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R:\SOM RSCH\Rheostats\NIH PYK\PYK Database PUBLICATION\"/>
    </mc:Choice>
  </mc:AlternateContent>
  <xr:revisionPtr revIDLastSave="0" documentId="8_{726A1C3D-FE37-45F9-8EDB-CE6148635E65}" xr6:coauthVersionLast="47" xr6:coauthVersionMax="47" xr10:uidLastSave="{00000000-0000-0000-0000-000000000000}"/>
  <bookViews>
    <workbookView xWindow="-120" yWindow="-120" windowWidth="29040" windowHeight="15840" xr2:uid="{F47784F6-328C-46C8-A64D-FE028047D2CC}"/>
  </bookViews>
  <sheets>
    <sheet name="Features of PYK Positions" sheetId="1" r:id="rId1"/>
    <sheet name="Translate homolog #s" sheetId="14" r:id="rId2"/>
    <sheet name="PDB structures available" sheetId="11" r:id="rId3"/>
    <sheet name="Human disease mutants" sheetId="4" r:id="rId4"/>
    <sheet name="hLPYK normalized AlaScan data" sheetId="5" r:id="rId5"/>
    <sheet name="hLPYK variants" sheetId="2" r:id="rId6"/>
    <sheet name="hLPYK position RNT scores" sheetId="3" r:id="rId7"/>
    <sheet name="ZmPYK variants" sheetId="7" r:id="rId8"/>
    <sheet name="Other Isozyme variants" sheetId="13" r:id="rId9"/>
    <sheet name="rM1PYK structure comparison" sheetId="6" r:id="rId10"/>
    <sheet name="Other PYK data resources" sheetId="10" r:id="rId1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13" i="14" l="1"/>
  <c r="A4" i="13"/>
  <c r="A5" i="13" s="1"/>
  <c r="A6" i="13" s="1"/>
  <c r="A7" i="13" s="1"/>
  <c r="A8" i="13" s="1"/>
  <c r="A9" i="13" s="1"/>
  <c r="A10" i="13" s="1"/>
  <c r="A11" i="13" s="1"/>
  <c r="A12" i="13" s="1"/>
  <c r="A13" i="13" s="1"/>
  <c r="A14" i="13" s="1"/>
  <c r="A15" i="13" s="1"/>
  <c r="A16" i="13" s="1"/>
  <c r="A17" i="13" s="1"/>
  <c r="A18" i="13" s="1"/>
  <c r="A19" i="13" s="1"/>
  <c r="A20" i="13" s="1"/>
  <c r="A21" i="13" s="1"/>
  <c r="A22" i="13" s="1"/>
  <c r="A23" i="13" s="1"/>
  <c r="A24" i="13" s="1"/>
  <c r="A25" i="13" s="1"/>
  <c r="A26" i="13" s="1"/>
  <c r="A27" i="13" s="1"/>
  <c r="A28" i="13" s="1"/>
  <c r="A29" i="13" s="1"/>
  <c r="A30" i="13" s="1"/>
  <c r="A31" i="13" s="1"/>
  <c r="A32" i="13" s="1"/>
  <c r="A33" i="13" s="1"/>
  <c r="A34" i="13" s="1"/>
  <c r="A35" i="13" s="1"/>
  <c r="A36" i="13" s="1"/>
  <c r="A37" i="13" s="1"/>
  <c r="A38" i="13" s="1"/>
  <c r="A39" i="13" s="1"/>
  <c r="A40" i="13" s="1"/>
  <c r="A41" i="13" s="1"/>
  <c r="A42" i="13" s="1"/>
  <c r="A43" i="13" s="1"/>
  <c r="A44" i="13" s="1"/>
  <c r="A45" i="13" s="1"/>
  <c r="A46" i="13" s="1"/>
  <c r="A47" i="13" s="1"/>
  <c r="A48" i="13" s="1"/>
  <c r="A49" i="13" s="1"/>
  <c r="A50" i="13" s="1"/>
  <c r="A51" i="13" s="1"/>
  <c r="A52" i="13" s="1"/>
  <c r="A53" i="13" s="1"/>
  <c r="A54" i="13" s="1"/>
  <c r="A55" i="13" s="1"/>
  <c r="A56" i="13" s="1"/>
  <c r="A57" i="13" s="1"/>
  <c r="A58" i="13" s="1"/>
  <c r="A59" i="13" s="1"/>
  <c r="A60" i="13" s="1"/>
  <c r="A61" i="13" s="1"/>
  <c r="A62" i="13" s="1"/>
  <c r="A63" i="13" s="1"/>
  <c r="A64" i="13" s="1"/>
  <c r="A65" i="13" s="1"/>
  <c r="A66" i="13" s="1"/>
  <c r="A67" i="13" s="1"/>
  <c r="A68" i="13" s="1"/>
  <c r="A69" i="13" s="1"/>
  <c r="A70" i="13" s="1"/>
  <c r="A71" i="13" s="1"/>
  <c r="A72" i="13" s="1"/>
  <c r="A73" i="13" s="1"/>
  <c r="A74" i="13" s="1"/>
  <c r="A75" i="13" s="1"/>
  <c r="A76" i="13" s="1"/>
  <c r="A77" i="13" s="1"/>
  <c r="A78" i="13" s="1"/>
  <c r="A79" i="13" s="1"/>
  <c r="A80" i="13" s="1"/>
  <c r="A81" i="13" s="1"/>
  <c r="A82" i="13" s="1"/>
  <c r="A83" i="13" s="1"/>
  <c r="A84" i="13" s="1"/>
  <c r="A85" i="13" s="1"/>
  <c r="A86" i="13" s="1"/>
  <c r="A87" i="13" s="1"/>
  <c r="A88" i="13" s="1"/>
  <c r="A89" i="13" s="1"/>
  <c r="A90" i="13" s="1"/>
  <c r="A91" i="13" s="1"/>
  <c r="A92" i="13" s="1"/>
  <c r="A93" i="13" s="1"/>
  <c r="A94" i="13" s="1"/>
  <c r="A95" i="13" s="1"/>
  <c r="A96" i="13" s="1"/>
  <c r="A97" i="13" s="1"/>
  <c r="A98" i="13" s="1"/>
  <c r="A99" i="13" s="1"/>
  <c r="A100" i="13" s="1"/>
  <c r="A101" i="13" s="1"/>
  <c r="A102" i="13" s="1"/>
  <c r="A103" i="13" s="1"/>
  <c r="A104" i="13" s="1"/>
  <c r="A105" i="13" s="1"/>
  <c r="A106" i="13" s="1"/>
  <c r="A107" i="13" s="1"/>
  <c r="A108" i="13" s="1"/>
  <c r="A109" i="13" s="1"/>
  <c r="A110" i="13" s="1"/>
  <c r="A111" i="13" s="1"/>
  <c r="A112" i="13" s="1"/>
  <c r="A113" i="13" s="1"/>
  <c r="A114" i="13" s="1"/>
  <c r="A115" i="13" s="1"/>
  <c r="A116" i="13" s="1"/>
  <c r="A117" i="13" s="1"/>
  <c r="A118" i="13" s="1"/>
  <c r="A119" i="13" s="1"/>
  <c r="A120" i="13" s="1"/>
  <c r="A121" i="13" s="1"/>
  <c r="A122" i="13" s="1"/>
  <c r="A123" i="13" s="1"/>
  <c r="A124" i="13" s="1"/>
  <c r="A125" i="13" s="1"/>
  <c r="A126" i="13" s="1"/>
  <c r="A127" i="13" s="1"/>
  <c r="A128" i="13" s="1"/>
  <c r="A129" i="13" s="1"/>
  <c r="A130" i="13" s="1"/>
  <c r="A131" i="13" s="1"/>
  <c r="A132" i="13" s="1"/>
  <c r="A133" i="13" s="1"/>
  <c r="A134" i="13" s="1"/>
  <c r="A135" i="13" s="1"/>
  <c r="A136" i="13" s="1"/>
  <c r="A137" i="13" s="1"/>
  <c r="A138" i="13" s="1"/>
  <c r="A139" i="13" s="1"/>
  <c r="A140" i="13" s="1"/>
  <c r="A141" i="13" s="1"/>
  <c r="A142" i="13" s="1"/>
  <c r="A143" i="13" s="1"/>
  <c r="A144" i="13" s="1"/>
  <c r="A145" i="13" s="1"/>
  <c r="A146" i="13" s="1"/>
  <c r="A147" i="13" s="1"/>
  <c r="A148" i="13" s="1"/>
  <c r="A149" i="13" s="1"/>
  <c r="A150" i="13" s="1"/>
  <c r="A151" i="13" s="1"/>
  <c r="A152" i="13" s="1"/>
  <c r="A153" i="13" s="1"/>
  <c r="A154" i="13" s="1"/>
  <c r="A155" i="13" s="1"/>
  <c r="A156" i="13" s="1"/>
  <c r="A157" i="13" s="1"/>
  <c r="A158" i="13" s="1"/>
  <c r="A159" i="13" s="1"/>
  <c r="A160" i="13" s="1"/>
  <c r="A161" i="13" s="1"/>
  <c r="A162" i="13" s="1"/>
  <c r="A163" i="13" s="1"/>
  <c r="A164" i="13" s="1"/>
  <c r="A165" i="13" s="1"/>
  <c r="A166" i="13" s="1"/>
  <c r="A167" i="13" s="1"/>
  <c r="A168" i="13" s="1"/>
  <c r="A169" i="13" s="1"/>
  <c r="A170" i="13" s="1"/>
  <c r="A171" i="13" s="1"/>
  <c r="A172" i="13" s="1"/>
  <c r="A173" i="13" s="1"/>
  <c r="A174" i="13" s="1"/>
  <c r="A175" i="13" s="1"/>
  <c r="A176" i="13" s="1"/>
  <c r="A177" i="13" s="1"/>
  <c r="A178" i="13" s="1"/>
  <c r="A179" i="13" s="1"/>
  <c r="A180" i="13" s="1"/>
  <c r="A181" i="13" s="1"/>
  <c r="A182" i="13" s="1"/>
  <c r="A183" i="13" s="1"/>
  <c r="A184" i="13" s="1"/>
  <c r="A185" i="13" s="1"/>
  <c r="A186" i="13" s="1"/>
  <c r="A187" i="13" s="1"/>
  <c r="A188" i="13" s="1"/>
  <c r="A189" i="13" s="1"/>
  <c r="A190" i="13" s="1"/>
  <c r="A191" i="13" s="1"/>
  <c r="A192" i="13" s="1"/>
  <c r="A193" i="13" s="1"/>
  <c r="A194" i="13" s="1"/>
  <c r="A195" i="13" s="1"/>
  <c r="A196" i="13" s="1"/>
  <c r="A197" i="13" s="1"/>
  <c r="A198" i="13" s="1"/>
  <c r="A199" i="13" s="1"/>
  <c r="A200" i="13" s="1"/>
  <c r="A201" i="13" s="1"/>
  <c r="A202" i="13" s="1"/>
  <c r="A203" i="13" s="1"/>
  <c r="A204" i="13" s="1"/>
  <c r="A205" i="13" s="1"/>
  <c r="A206" i="13" s="1"/>
  <c r="A207" i="13" s="1"/>
  <c r="A208" i="13" s="1"/>
  <c r="A209" i="13" s="1"/>
  <c r="A210" i="13" s="1"/>
  <c r="A211" i="13" s="1"/>
  <c r="A212" i="13" s="1"/>
  <c r="A213" i="13" s="1"/>
  <c r="A214" i="13" s="1"/>
  <c r="A215" i="13" s="1"/>
  <c r="A216" i="13" s="1"/>
  <c r="A217" i="13" s="1"/>
  <c r="A218" i="13" s="1"/>
  <c r="A219" i="13" s="1"/>
  <c r="A220" i="13" s="1"/>
  <c r="A221" i="13" s="1"/>
  <c r="A222" i="13" s="1"/>
  <c r="A223" i="13" s="1"/>
  <c r="A224" i="13" s="1"/>
  <c r="A225" i="13" s="1"/>
  <c r="A226" i="13" s="1"/>
  <c r="A227" i="13" s="1"/>
  <c r="A228" i="13" s="1"/>
  <c r="A229" i="13" s="1"/>
  <c r="A230" i="13" s="1"/>
  <c r="A231" i="13" s="1"/>
  <c r="A232" i="13" s="1"/>
  <c r="A233" i="13" s="1"/>
  <c r="A234" i="13" s="1"/>
  <c r="A235" i="13" s="1"/>
  <c r="A236" i="13" s="1"/>
  <c r="A237" i="13" s="1"/>
  <c r="A238" i="13" s="1"/>
  <c r="A239" i="13" s="1"/>
  <c r="A240" i="13" s="1"/>
  <c r="A241" i="13" s="1"/>
  <c r="A242" i="13" s="1"/>
  <c r="A243" i="13" s="1"/>
  <c r="A244" i="13" s="1"/>
  <c r="A245" i="13" s="1"/>
  <c r="A246" i="13" s="1"/>
  <c r="A247" i="13" s="1"/>
  <c r="A248" i="13" s="1"/>
  <c r="A249" i="13" s="1"/>
  <c r="A250" i="13" s="1"/>
  <c r="A251" i="13" s="1"/>
  <c r="A252" i="13" s="1"/>
  <c r="A253" i="13" s="1"/>
  <c r="A254" i="13" s="1"/>
  <c r="A255" i="13" s="1"/>
  <c r="A256" i="13" s="1"/>
  <c r="A257" i="13" s="1"/>
  <c r="A258" i="13" s="1"/>
  <c r="A259" i="13" s="1"/>
  <c r="A260" i="13" s="1"/>
  <c r="A261" i="13" s="1"/>
  <c r="A262" i="13" s="1"/>
  <c r="A263" i="13" s="1"/>
  <c r="A264" i="13" s="1"/>
  <c r="A265" i="13" s="1"/>
  <c r="A266" i="13" s="1"/>
  <c r="A267" i="13" s="1"/>
  <c r="A268" i="13" s="1"/>
  <c r="A269" i="13" s="1"/>
  <c r="A270" i="13" s="1"/>
  <c r="A271" i="13" s="1"/>
  <c r="A272" i="13" s="1"/>
  <c r="A273" i="13" s="1"/>
  <c r="A274" i="13" s="1"/>
  <c r="A275" i="13" s="1"/>
  <c r="A276" i="13" s="1"/>
  <c r="A277" i="13" s="1"/>
  <c r="A278" i="13" s="1"/>
  <c r="A279" i="13" s="1"/>
  <c r="A280" i="13" s="1"/>
  <c r="A281" i="13" s="1"/>
  <c r="A282" i="13" s="1"/>
  <c r="A283" i="13" s="1"/>
  <c r="A284" i="13" s="1"/>
  <c r="A285" i="13" s="1"/>
  <c r="A286" i="13" s="1"/>
  <c r="A287" i="13" s="1"/>
  <c r="A288" i="13" s="1"/>
  <c r="A289" i="13" s="1"/>
  <c r="A290" i="13" s="1"/>
  <c r="A291" i="13" s="1"/>
  <c r="A292" i="13" s="1"/>
  <c r="A293" i="13" s="1"/>
  <c r="A294" i="13" s="1"/>
  <c r="A295" i="13" s="1"/>
  <c r="A296" i="13" s="1"/>
  <c r="A297" i="13" s="1"/>
  <c r="A298" i="13" s="1"/>
  <c r="A299" i="13" s="1"/>
  <c r="A300" i="13" s="1"/>
  <c r="A301" i="13" s="1"/>
  <c r="A302" i="13" s="1"/>
  <c r="A303" i="13" s="1"/>
  <c r="A304" i="13" s="1"/>
  <c r="A305" i="13" s="1"/>
  <c r="A306" i="13" s="1"/>
  <c r="A307" i="13" s="1"/>
  <c r="A308" i="13" s="1"/>
  <c r="A309" i="13" s="1"/>
  <c r="A310" i="13" s="1"/>
  <c r="A311" i="13" s="1"/>
  <c r="A312" i="13" s="1"/>
  <c r="A313" i="13" s="1"/>
  <c r="A314" i="13" s="1"/>
  <c r="A315" i="13" s="1"/>
  <c r="A316" i="13" s="1"/>
  <c r="A317" i="13" s="1"/>
  <c r="A318" i="13" s="1"/>
  <c r="A319" i="13" s="1"/>
  <c r="A320" i="13" s="1"/>
  <c r="A321" i="13" s="1"/>
  <c r="A322" i="13" s="1"/>
  <c r="A323" i="13" s="1"/>
  <c r="A324" i="13" s="1"/>
  <c r="A325" i="13" s="1"/>
  <c r="A326" i="13" s="1"/>
  <c r="A327" i="13" s="1"/>
  <c r="A328" i="13" s="1"/>
  <c r="A329" i="13" s="1"/>
  <c r="A330" i="13" s="1"/>
  <c r="A331" i="13" s="1"/>
  <c r="A332" i="13" s="1"/>
  <c r="A333" i="13" s="1"/>
  <c r="A334" i="13" s="1"/>
  <c r="A335" i="13" s="1"/>
  <c r="A336" i="13" s="1"/>
  <c r="A337" i="13" s="1"/>
  <c r="A338" i="13" s="1"/>
  <c r="A339" i="13" s="1"/>
  <c r="A340" i="13" s="1"/>
  <c r="A341" i="13" s="1"/>
  <c r="A342" i="13" s="1"/>
  <c r="A343" i="13" s="1"/>
  <c r="A344" i="13" s="1"/>
  <c r="A345" i="13" s="1"/>
  <c r="A346" i="13" s="1"/>
  <c r="A347" i="13" s="1"/>
  <c r="A348" i="13" s="1"/>
  <c r="A349" i="13" s="1"/>
  <c r="A350" i="13" s="1"/>
  <c r="A351" i="13" s="1"/>
  <c r="A352" i="13" s="1"/>
  <c r="A353" i="13" s="1"/>
  <c r="A354" i="13" s="1"/>
  <c r="A355" i="13" s="1"/>
  <c r="A356" i="13" s="1"/>
  <c r="A357" i="13" s="1"/>
  <c r="A358" i="13" s="1"/>
  <c r="A359" i="13" s="1"/>
  <c r="A360" i="13" s="1"/>
  <c r="A361" i="13" s="1"/>
  <c r="A362" i="13" s="1"/>
  <c r="A363" i="13" s="1"/>
  <c r="A364" i="13" s="1"/>
  <c r="A365" i="13" s="1"/>
  <c r="A366" i="13" s="1"/>
  <c r="A367" i="13" s="1"/>
  <c r="A368" i="13" s="1"/>
  <c r="A369" i="13" s="1"/>
  <c r="A370" i="13" s="1"/>
  <c r="A371" i="13" s="1"/>
  <c r="A372" i="13" s="1"/>
  <c r="A373" i="13" s="1"/>
  <c r="A374" i="13" s="1"/>
  <c r="A375" i="13" s="1"/>
  <c r="A376" i="13" s="1"/>
  <c r="A377" i="13" s="1"/>
  <c r="A378" i="13" s="1"/>
  <c r="A379" i="13" s="1"/>
  <c r="A380" i="13" s="1"/>
  <c r="A381" i="13" s="1"/>
  <c r="A382" i="13" s="1"/>
  <c r="A383" i="13" s="1"/>
  <c r="A384" i="13" s="1"/>
  <c r="A385" i="13" s="1"/>
  <c r="A386" i="13" s="1"/>
  <c r="A387" i="13" s="1"/>
  <c r="A388" i="13" s="1"/>
  <c r="A389" i="13" s="1"/>
  <c r="A390" i="13" s="1"/>
  <c r="A391" i="13" s="1"/>
  <c r="A392" i="13" s="1"/>
  <c r="A393" i="13" s="1"/>
  <c r="A394" i="13" s="1"/>
  <c r="A395" i="13" s="1"/>
  <c r="A396" i="13" s="1"/>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I834" i="2"/>
  <c r="I835" i="2"/>
  <c r="I836" i="2"/>
  <c r="I837" i="2"/>
  <c r="I838" i="2"/>
  <c r="I839" i="2"/>
  <c r="I840" i="2"/>
  <c r="I841" i="2"/>
  <c r="I842" i="2"/>
  <c r="I843" i="2"/>
  <c r="I844" i="2"/>
  <c r="I845" i="2"/>
  <c r="I846" i="2"/>
  <c r="I847" i="2"/>
  <c r="I848" i="2"/>
  <c r="I849" i="2"/>
  <c r="I850" i="2"/>
  <c r="I851" i="2"/>
  <c r="I852" i="2"/>
  <c r="I853" i="2"/>
  <c r="I854" i="2"/>
  <c r="I855" i="2"/>
  <c r="I856" i="2"/>
  <c r="I857" i="2"/>
  <c r="I858" i="2"/>
  <c r="I859" i="2"/>
  <c r="I860" i="2"/>
  <c r="I861" i="2"/>
  <c r="I862" i="2"/>
  <c r="I863" i="2"/>
  <c r="I864" i="2"/>
  <c r="I865" i="2"/>
  <c r="I866" i="2"/>
  <c r="I867" i="2"/>
  <c r="I868" i="2"/>
  <c r="I869" i="2"/>
  <c r="I870" i="2"/>
  <c r="I871" i="2"/>
  <c r="I872" i="2"/>
  <c r="I8" i="2"/>
  <c r="I9" i="2"/>
  <c r="I10" i="2"/>
  <c r="I11" i="2"/>
  <c r="I12" i="2"/>
  <c r="I13" i="2"/>
  <c r="I14" i="2"/>
  <c r="I15" i="2"/>
  <c r="I16" i="2"/>
  <c r="I17" i="2"/>
  <c r="I18" i="2"/>
  <c r="I19" i="2"/>
  <c r="I20" i="2"/>
  <c r="I21" i="2"/>
  <c r="I22" i="2"/>
  <c r="I23" i="2"/>
  <c r="I24" i="2"/>
  <c r="I25" i="2"/>
  <c r="I26" i="2"/>
  <c r="I27" i="2"/>
  <c r="I28" i="2"/>
  <c r="I7" i="2"/>
  <c r="L199" i="2"/>
  <c r="L194" i="2"/>
  <c r="L185" i="2"/>
  <c r="L179" i="2"/>
  <c r="L177" i="2"/>
  <c r="L175" i="2"/>
  <c r="L160" i="2"/>
  <c r="L154" i="2"/>
  <c r="L149" i="2"/>
  <c r="L137" i="2"/>
  <c r="L135" i="2"/>
  <c r="L134" i="2"/>
  <c r="L133" i="2"/>
  <c r="L131" i="2"/>
  <c r="L130" i="2"/>
  <c r="L129" i="2"/>
  <c r="L128" i="2"/>
  <c r="L124" i="2"/>
  <c r="U15" i="14"/>
  <c r="U4" i="14"/>
  <c r="U17" i="14"/>
  <c r="U16" i="14"/>
  <c r="U10" i="14"/>
  <c r="U11" i="14"/>
  <c r="U3" i="14"/>
  <c r="U6" i="14"/>
  <c r="U2" i="14"/>
  <c r="U8" i="14"/>
  <c r="U14" i="14"/>
  <c r="U9" i="14"/>
  <c r="U12" i="14"/>
  <c r="U5" i="14"/>
  <c r="U7" i="14"/>
  <c r="A875" i="2" l="1"/>
  <c r="A876" i="2" s="1"/>
  <c r="A877" i="2" s="1"/>
  <c r="A878" i="2" s="1"/>
  <c r="A879" i="2" s="1"/>
  <c r="A880" i="2" s="1"/>
  <c r="A881" i="2" s="1"/>
  <c r="A882" i="2" s="1"/>
  <c r="A883" i="2" s="1"/>
  <c r="A884" i="2" s="1"/>
  <c r="A885" i="2" s="1"/>
  <c r="A886" i="2" s="1"/>
  <c r="A887" i="2" s="1"/>
  <c r="A888" i="2" s="1"/>
  <c r="A889" i="2" s="1"/>
  <c r="A890" i="2" s="1"/>
  <c r="A891" i="2" s="1"/>
  <c r="A892" i="2" s="1"/>
  <c r="A893" i="2" s="1"/>
  <c r="A894" i="2" s="1"/>
  <c r="A895" i="2" s="1"/>
  <c r="A896" i="2" s="1"/>
  <c r="A897" i="2" s="1"/>
  <c r="A898" i="2" s="1"/>
  <c r="A899" i="2" s="1"/>
  <c r="A900" i="2" s="1"/>
  <c r="A901" i="2" s="1"/>
  <c r="A902" i="2" s="1"/>
  <c r="A903" i="2" s="1"/>
  <c r="A904" i="2" s="1"/>
  <c r="A905" i="2" s="1"/>
  <c r="A906" i="2" s="1"/>
  <c r="A907" i="2" s="1"/>
  <c r="A908" i="2" s="1"/>
  <c r="A909" i="2" s="1"/>
  <c r="A910" i="2" s="1"/>
  <c r="A911" i="2" s="1"/>
  <c r="A912" i="2" s="1"/>
  <c r="A913" i="2" s="1"/>
  <c r="A914" i="2" s="1"/>
  <c r="A915" i="2" s="1"/>
  <c r="A916" i="2" s="1"/>
  <c r="A917" i="2" s="1"/>
  <c r="A918" i="2" s="1"/>
  <c r="A919" i="2" s="1"/>
  <c r="A920" i="2" s="1"/>
  <c r="A921" i="2" s="1"/>
  <c r="A922" i="2" s="1"/>
  <c r="A923" i="2" s="1"/>
  <c r="A924" i="2" s="1"/>
  <c r="A925" i="2" s="1"/>
  <c r="A926" i="2" s="1"/>
  <c r="A927" i="2" s="1"/>
  <c r="A928" i="2" s="1"/>
  <c r="A929" i="2" s="1"/>
  <c r="A930" i="2" s="1"/>
  <c r="A931" i="2" s="1"/>
  <c r="A932" i="2" s="1"/>
  <c r="A933" i="2" s="1"/>
  <c r="A934" i="2" s="1"/>
  <c r="A935" i="2" s="1"/>
  <c r="A936" i="2" s="1"/>
  <c r="A937" i="2" s="1"/>
  <c r="A938" i="2" s="1"/>
  <c r="A939" i="2" s="1"/>
  <c r="A940" i="2" s="1"/>
  <c r="A941" i="2" s="1"/>
  <c r="A942" i="2" s="1"/>
  <c r="A943" i="2" s="1"/>
  <c r="A944" i="2" s="1"/>
  <c r="A945" i="2" s="1"/>
  <c r="A946" i="2" s="1"/>
  <c r="A947" i="2" s="1"/>
  <c r="A948" i="2" s="1"/>
  <c r="A949" i="2" s="1"/>
  <c r="A950" i="2" s="1"/>
  <c r="A951" i="2" s="1"/>
  <c r="A952" i="2" s="1"/>
  <c r="A953" i="2" s="1"/>
  <c r="A954" i="2" s="1"/>
  <c r="A955" i="2" s="1"/>
  <c r="A956" i="2" s="1"/>
  <c r="A957" i="2" s="1"/>
  <c r="A958" i="2" s="1"/>
  <c r="A959" i="2" s="1"/>
  <c r="A960" i="2" s="1"/>
  <c r="A961" i="2" s="1"/>
  <c r="A962" i="2" s="1"/>
  <c r="A963" i="2" s="1"/>
  <c r="A964" i="2" s="1"/>
  <c r="A965" i="2" s="1"/>
  <c r="A966" i="2" s="1"/>
  <c r="A967" i="2" s="1"/>
  <c r="A968" i="2" s="1"/>
  <c r="A969" i="2" s="1"/>
  <c r="A970" i="2" s="1"/>
  <c r="A971" i="2" s="1"/>
  <c r="A972" i="2" s="1"/>
  <c r="A973" i="2" s="1"/>
  <c r="A974" i="2" s="1"/>
  <c r="A975" i="2" s="1"/>
  <c r="A976" i="2" s="1"/>
  <c r="A977" i="2" s="1"/>
  <c r="A978" i="2" s="1"/>
  <c r="A979" i="2" s="1"/>
  <c r="A980" i="2" s="1"/>
  <c r="A981" i="2" s="1"/>
  <c r="A982" i="2" s="1"/>
  <c r="A983" i="2" s="1"/>
  <c r="A984" i="2" s="1"/>
  <c r="A985" i="2" s="1"/>
  <c r="A986" i="2" s="1"/>
  <c r="A987" i="2" s="1"/>
  <c r="A988" i="2" s="1"/>
  <c r="A989" i="2" s="1"/>
  <c r="A990" i="2" s="1"/>
  <c r="A991" i="2" s="1"/>
  <c r="A992" i="2" s="1"/>
  <c r="A993" i="2" s="1"/>
  <c r="A994" i="2" s="1"/>
  <c r="A995" i="2" s="1"/>
  <c r="A996" i="2" s="1"/>
  <c r="A997" i="2" s="1"/>
  <c r="A998" i="2" s="1"/>
  <c r="A999" i="2" s="1"/>
  <c r="A1000" i="2" s="1"/>
  <c r="A1001" i="2" s="1"/>
  <c r="A1002" i="2" s="1"/>
  <c r="A1003" i="2" s="1"/>
  <c r="A1004" i="2" s="1"/>
  <c r="A1005" i="2" s="1"/>
  <c r="A1006" i="2" s="1"/>
  <c r="A1007" i="2" s="1"/>
  <c r="A1008" i="2" s="1"/>
  <c r="A1009" i="2" s="1"/>
  <c r="A1010" i="2" s="1"/>
  <c r="A1011" i="2" s="1"/>
  <c r="A1012" i="2" s="1"/>
  <c r="A1013" i="2" s="1"/>
  <c r="A1014" i="2" s="1"/>
  <c r="A1015" i="2" s="1"/>
  <c r="A1016" i="2" s="1"/>
  <c r="A1017" i="2" s="1"/>
  <c r="A1018" i="2" s="1"/>
  <c r="A1019" i="2" s="1"/>
  <c r="A1020" i="2" s="1"/>
  <c r="A1021" i="2" s="1"/>
  <c r="A1022" i="2" s="1"/>
  <c r="A1023" i="2" s="1"/>
  <c r="A1024" i="2" s="1"/>
  <c r="A1025" i="2" s="1"/>
  <c r="A1026" i="2" s="1"/>
  <c r="A1027" i="2" s="1"/>
  <c r="A1028" i="2" s="1"/>
  <c r="A1029" i="2" s="1"/>
  <c r="A1030" i="2" s="1"/>
  <c r="A1031" i="2" s="1"/>
  <c r="A1032" i="2" s="1"/>
  <c r="A1033" i="2" s="1"/>
  <c r="A1034" i="2" s="1"/>
  <c r="A1035" i="2" s="1"/>
  <c r="A1036" i="2" s="1"/>
  <c r="A1037" i="2" s="1"/>
  <c r="A1038" i="2" s="1"/>
  <c r="A1039" i="2" s="1"/>
  <c r="A1040" i="2" s="1"/>
  <c r="A1041" i="2" s="1"/>
  <c r="A1042" i="2" s="1"/>
  <c r="A1043" i="2" s="1"/>
  <c r="A1044" i="2" s="1"/>
  <c r="A1045" i="2" s="1"/>
  <c r="A1046" i="2" s="1"/>
  <c r="A1047" i="2" s="1"/>
  <c r="A1048" i="2" s="1"/>
  <c r="A1049" i="2" s="1"/>
  <c r="A1050" i="2" s="1"/>
  <c r="A1051" i="2" s="1"/>
  <c r="A1052" i="2" s="1"/>
  <c r="A1053" i="2" s="1"/>
  <c r="A1054" i="2" s="1"/>
  <c r="A1055" i="2" s="1"/>
  <c r="A1056" i="2" s="1"/>
  <c r="A1057" i="2" s="1"/>
  <c r="A1058" i="2" s="1"/>
  <c r="A1059" i="2" s="1"/>
  <c r="A1060" i="2" s="1"/>
  <c r="A1061" i="2" s="1"/>
  <c r="A1062" i="2" s="1"/>
  <c r="A1063" i="2" s="1"/>
  <c r="A1064" i="2" s="1"/>
  <c r="A1065" i="2" s="1"/>
  <c r="A1066" i="2" s="1"/>
  <c r="A1067" i="2" s="1"/>
  <c r="A1068" i="2" s="1"/>
  <c r="A1069" i="2" s="1"/>
  <c r="A1070" i="2" s="1"/>
  <c r="A1071" i="2" s="1"/>
  <c r="A1072" i="2" s="1"/>
  <c r="A1073" i="2" s="1"/>
  <c r="A1074" i="2" s="1"/>
  <c r="A1075" i="2" s="1"/>
  <c r="A1076" i="2" s="1"/>
  <c r="A1077" i="2" s="1"/>
  <c r="A1078" i="2" s="1"/>
  <c r="A1079" i="2" s="1"/>
  <c r="A1080" i="2" s="1"/>
  <c r="A1081" i="2" s="1"/>
  <c r="A1082" i="2" s="1"/>
  <c r="A1083" i="2" s="1"/>
  <c r="A1084" i="2" s="1"/>
  <c r="A1085" i="2" s="1"/>
  <c r="A1086" i="2" s="1"/>
  <c r="A1087" i="2" s="1"/>
  <c r="A1088" i="2" s="1"/>
  <c r="A1089" i="2" s="1"/>
  <c r="A1090" i="2" s="1"/>
  <c r="A1091" i="2" s="1"/>
  <c r="A1092" i="2" s="1"/>
  <c r="A1093" i="2" s="1"/>
  <c r="A1094" i="2" s="1"/>
  <c r="A1095" i="2" s="1"/>
  <c r="A1096" i="2" s="1"/>
  <c r="A1097" i="2" s="1"/>
  <c r="A1098" i="2" s="1"/>
  <c r="A1099" i="2" s="1"/>
  <c r="A1100" i="2" s="1"/>
  <c r="A1101" i="2" s="1"/>
  <c r="A1102" i="2" s="1"/>
  <c r="A1103" i="2" s="1"/>
  <c r="A1104" i="2" s="1"/>
  <c r="A1105" i="2" s="1"/>
  <c r="A1106" i="2" s="1"/>
  <c r="A1107" i="2" s="1"/>
  <c r="A1108" i="2" s="1"/>
  <c r="A1109" i="2" s="1"/>
  <c r="A1110" i="2" s="1"/>
  <c r="A1111" i="2" s="1"/>
  <c r="A1112" i="2" s="1"/>
  <c r="A1113" i="2" s="1"/>
  <c r="A1114" i="2" s="1"/>
  <c r="A1115" i="2" s="1"/>
  <c r="A1116" i="2" s="1"/>
  <c r="A1117" i="2" s="1"/>
  <c r="A1118" i="2" s="1"/>
  <c r="A1119" i="2" s="1"/>
  <c r="A1120" i="2" s="1"/>
  <c r="A1121" i="2" s="1"/>
  <c r="A1122" i="2" s="1"/>
  <c r="A1123" i="2" s="1"/>
  <c r="A1124" i="2" s="1"/>
  <c r="A1125" i="2" s="1"/>
  <c r="A1126" i="2" s="1"/>
  <c r="A1127" i="2" s="1"/>
  <c r="A1128" i="2" s="1"/>
  <c r="A1129" i="2" s="1"/>
  <c r="A1130" i="2" s="1"/>
  <c r="A1131" i="2" s="1"/>
  <c r="A1132" i="2" s="1"/>
  <c r="A1133" i="2" s="1"/>
  <c r="A1134" i="2" s="1"/>
  <c r="A1135" i="2" s="1"/>
  <c r="A1136" i="2" s="1"/>
  <c r="A1137" i="2" s="1"/>
  <c r="A1138" i="2" s="1"/>
  <c r="A1139" i="2" s="1"/>
  <c r="A1140" i="2" s="1"/>
  <c r="A1141" i="2" s="1"/>
  <c r="A1142" i="2" s="1"/>
  <c r="A1143" i="2" s="1"/>
  <c r="A1144" i="2" s="1"/>
  <c r="A1145" i="2" s="1"/>
  <c r="A1146" i="2" s="1"/>
  <c r="A1147" i="2" s="1"/>
  <c r="A1148" i="2" s="1"/>
  <c r="A1149" i="2" s="1"/>
  <c r="A1150" i="2" s="1"/>
  <c r="A1151" i="2" s="1"/>
  <c r="A1152" i="2" s="1"/>
  <c r="A1153" i="2" s="1"/>
  <c r="A1154" i="2" s="1"/>
  <c r="A1155" i="2" s="1"/>
</calcChain>
</file>

<file path=xl/sharedStrings.xml><?xml version="1.0" encoding="utf-8"?>
<sst xmlns="http://schemas.openxmlformats.org/spreadsheetml/2006/main" count="41725" uniqueCount="2621">
  <si>
    <t>https://gnomad.broadinstitute.org/gene/ENSG00000067225?dataset=gnomad_r2_1</t>
  </si>
  <si>
    <t>PKM</t>
  </si>
  <si>
    <t>Collection of human variants</t>
  </si>
  <si>
    <t>PKLR</t>
  </si>
  <si>
    <t>https://gnomad.broadinstitute.org/gene/ENSG00000143627?dataset=gnomad_r2_1</t>
  </si>
  <si>
    <t>BRENDA</t>
  </si>
  <si>
    <t>Characteristics of wild-type orthologs, including known allosteric ligands</t>
  </si>
  <si>
    <t>https://www.brenda-enzymes.org/enzyme.php?ecno=2.7.1.40</t>
  </si>
  <si>
    <t>1.</t>
  </si>
  <si>
    <t>2.</t>
  </si>
  <si>
    <t>GNOMAD</t>
  </si>
  <si>
    <t>WT AA</t>
  </si>
  <si>
    <t>Position</t>
  </si>
  <si>
    <r>
      <t>K</t>
    </r>
    <r>
      <rPr>
        <b/>
        <vertAlign val="subscript"/>
        <sz val="11"/>
        <color theme="1"/>
        <rFont val="Calibri"/>
        <family val="2"/>
        <scheme val="minor"/>
      </rPr>
      <t>a-PEP</t>
    </r>
    <r>
      <rPr>
        <b/>
        <sz val="11"/>
        <color theme="1"/>
        <rFont val="Calibri"/>
        <family val="2"/>
        <scheme val="minor"/>
      </rPr>
      <t xml:space="preserve"> (mM)</t>
    </r>
  </si>
  <si>
    <r>
      <t>K</t>
    </r>
    <r>
      <rPr>
        <b/>
        <vertAlign val="subscript"/>
        <sz val="11"/>
        <color theme="1"/>
        <rFont val="Calibri"/>
        <family val="2"/>
        <scheme val="minor"/>
      </rPr>
      <t>ix-Ala</t>
    </r>
    <r>
      <rPr>
        <b/>
        <sz val="11"/>
        <color theme="1"/>
        <rFont val="Calibri"/>
        <family val="2"/>
        <scheme val="minor"/>
      </rPr>
      <t xml:space="preserve"> (mM)</t>
    </r>
  </si>
  <si>
    <r>
      <t>Q</t>
    </r>
    <r>
      <rPr>
        <b/>
        <vertAlign val="subscript"/>
        <sz val="11"/>
        <color theme="1"/>
        <rFont val="Calibri"/>
        <family val="2"/>
        <scheme val="minor"/>
      </rPr>
      <t>ax-Ala</t>
    </r>
  </si>
  <si>
    <r>
      <t>Q</t>
    </r>
    <r>
      <rPr>
        <b/>
        <vertAlign val="subscript"/>
        <sz val="11"/>
        <color theme="1"/>
        <rFont val="Calibri"/>
        <family val="2"/>
        <scheme val="minor"/>
      </rPr>
      <t>ax-FBP</t>
    </r>
  </si>
  <si>
    <t>Wild Type</t>
  </si>
  <si>
    <t>R</t>
  </si>
  <si>
    <t>A</t>
  </si>
  <si>
    <t>E</t>
  </si>
  <si>
    <t>F</t>
  </si>
  <si>
    <t>H</t>
  </si>
  <si>
    <t>I</t>
  </si>
  <si>
    <t>K</t>
  </si>
  <si>
    <t>L</t>
  </si>
  <si>
    <t>M</t>
  </si>
  <si>
    <t>N</t>
  </si>
  <si>
    <t>P</t>
  </si>
  <si>
    <t>S</t>
  </si>
  <si>
    <t>V</t>
  </si>
  <si>
    <t>Y</t>
  </si>
  <si>
    <t>C</t>
  </si>
  <si>
    <t>G</t>
  </si>
  <si>
    <t>Q</t>
  </si>
  <si>
    <t>T</t>
  </si>
  <si>
    <t>W</t>
  </si>
  <si>
    <t>D</t>
  </si>
  <si>
    <t>PMID</t>
  </si>
  <si>
    <t>"Dead"</t>
  </si>
  <si>
    <t>Human Liver PYK</t>
  </si>
  <si>
    <t>Position:</t>
  </si>
  <si>
    <t>KaPEP (bin = 12)</t>
  </si>
  <si>
    <t>Neutral</t>
  </si>
  <si>
    <t>Weighted Rheostat</t>
  </si>
  <si>
    <t>Toggle</t>
  </si>
  <si>
    <t>Kix Ala (bin=11)</t>
  </si>
  <si>
    <t>Qix Ala  (bin=9)</t>
  </si>
  <si>
    <t>Kix FBP (Bin=11)</t>
  </si>
  <si>
    <t>Qix, FBP  (bin = 5)</t>
  </si>
  <si>
    <t>RheoScale Scores</t>
  </si>
  <si>
    <t>Phylogeny:  PMID 34076313</t>
  </si>
  <si>
    <t xml:space="preserve">Neutral:  PMID 32449829 </t>
  </si>
  <si>
    <t>Ala binding site: PMID 30117637, 31740686</t>
  </si>
  <si>
    <t>FBP binding site: PMID 30117637, 31740686</t>
  </si>
  <si>
    <t>Kix-PEP (mM)</t>
  </si>
  <si>
    <t>Kix-Ala (mM)</t>
  </si>
  <si>
    <t>QAla</t>
  </si>
  <si>
    <t>KFBP (nM)</t>
  </si>
  <si>
    <t>QFBP</t>
  </si>
  <si>
    <t>53A</t>
  </si>
  <si>
    <t>202B</t>
  </si>
  <si>
    <t>402A</t>
  </si>
  <si>
    <t>402B</t>
  </si>
  <si>
    <t>490A</t>
  </si>
  <si>
    <t>531A</t>
  </si>
  <si>
    <t>Amino Acid</t>
  </si>
  <si>
    <t>[3]</t>
  </si>
  <si>
    <t>[1]</t>
  </si>
  <si>
    <t>[2]</t>
  </si>
  <si>
    <t>[4]</t>
  </si>
  <si>
    <t>https://scholar.google.com/scholar?hl=en&amp;q=Six+new+mutants+associated+with+pyruvate+kinase+deficiency&amp;btnG=&amp;as_sdt=1%2C5&amp;as_sdtp=</t>
  </si>
  <si>
    <t>https://scholar.google.com/scholar?q=Molecular+heterogeneity+of+pyruvate+kinase+deficiency+identified+by+single+strand+conformational+polymorphism+%28SSCP%29+analysis&amp;btnG=&amp;hl=en&amp;as_sdt=0%2C5</t>
  </si>
  <si>
    <t>https://scholar.google.com/scholar?q=Mutations+in+the+human+pyruvate+kinase+gene+leading+to+pyruvate+kinase+deficiency+in+The+Netherlands&amp;btnG=&amp;hl=en&amp;as_sdt=0%2C5</t>
  </si>
  <si>
    <t>https://scholar.google.com/scholar?q=Identification+of+a+novel+mutation+%28PK+Dordrecht%29+and+a+novel+polymorphism+in+the+human+red+cell+type+pyruvate+kinase+gene&amp;btnG=&amp;hl=en&amp;as_sdt=0%2C5</t>
  </si>
  <si>
    <t>Blood, 90 (Suppl. 1) (1997), p. 1197, W.W. van Solinge, H.A. van Wijk, R.J. Kraaijenhagen, Novel mutations in the human red cell type pyruvate kinase gene: two promoter mutations in cis, a splice mutation, a nonsense and three missense mutations</t>
  </si>
  <si>
    <t>[5]</t>
  </si>
  <si>
    <t>(as cited in PMID 26832193)</t>
  </si>
  <si>
    <t>Non-PMID citations</t>
  </si>
  <si>
    <t>reported WT aa differs from canonical sequence</t>
  </si>
  <si>
    <t>Notes</t>
  </si>
  <si>
    <r>
      <t>n</t>
    </r>
    <r>
      <rPr>
        <b/>
        <i/>
        <vertAlign val="subscript"/>
        <sz val="10"/>
        <color rgb="FF000000"/>
        <rFont val="Calibri"/>
        <family val="2"/>
        <scheme val="minor"/>
      </rPr>
      <t>H</t>
    </r>
  </si>
  <si>
    <t>WT (multiple replicates)</t>
  </si>
  <si>
    <t>Inactive</t>
  </si>
  <si>
    <t>Many variants were first compiled in PMIDs:</t>
  </si>
  <si>
    <t>hLPYK</t>
  </si>
  <si>
    <r>
      <t>K</t>
    </r>
    <r>
      <rPr>
        <b/>
        <vertAlign val="subscript"/>
        <sz val="11"/>
        <color theme="1"/>
        <rFont val="Calibri"/>
        <family val="2"/>
        <scheme val="minor"/>
      </rPr>
      <t>a-PEP</t>
    </r>
    <r>
      <rPr>
        <b/>
        <sz val="11"/>
        <color theme="1"/>
        <rFont val="Calibri"/>
        <family val="2"/>
        <scheme val="minor"/>
      </rPr>
      <t xml:space="preserve"> Error</t>
    </r>
  </si>
  <si>
    <t>Dowloaded from RCSB PDB July 13, 2022</t>
  </si>
  <si>
    <t>Entry ID</t>
  </si>
  <si>
    <t>PDB ID</t>
  </si>
  <si>
    <t>Structure Title</t>
  </si>
  <si>
    <t>Source Organism</t>
  </si>
  <si>
    <t>Macromolecule Name</t>
  </si>
  <si>
    <t>EC Number</t>
  </si>
  <si>
    <t>6DU6</t>
  </si>
  <si>
    <t>Pizarro, J.C., Scaraffia, P.Y., Petchampai, N., Murillo-Solano, C.</t>
  </si>
  <si>
    <t>Crystal structure of the pyruvate kinase (PK1) from the mosquito Aedes aegypti</t>
  </si>
  <si>
    <t>Aedes aegypti</t>
  </si>
  <si>
    <t>Pyruvate kinase</t>
  </si>
  <si>
    <t>2.7.1.40</t>
  </si>
  <si>
    <t>1,6-di-O-phosphono-beta-D-fructofuranose</t>
  </si>
  <si>
    <t>6P0Y</t>
  </si>
  <si>
    <t>Schormann, N., Chattopadhyay, D.</t>
  </si>
  <si>
    <t>Cryptosporidium parvum pyruvate kinase in complex with ADP</t>
  </si>
  <si>
    <t>Cryptosporidium parvum Iowa II</t>
  </si>
  <si>
    <t>ADENOSINE-5'-DIPHOSPHATE</t>
  </si>
  <si>
    <t>MAGNESIUM ION</t>
  </si>
  <si>
    <t>POTASSIUM ION</t>
  </si>
  <si>
    <t>CHLORIDE ION</t>
  </si>
  <si>
    <t>3MA8</t>
  </si>
  <si>
    <t>Wernimont, A.K., Hutchinson, A., Hassanali, A., Kozieradzki, I., Cossar, D., Bochkarev, A., Arrowsmith, C.H., Edwards, A.M., Bountra, C., Weigelt, J., Hui, R., Hills, T., Pizarro, J.C., Structural Genomics Consortium (SGC)</t>
  </si>
  <si>
    <t>Crystal structure of CGD1_2040, a pyruvate kinase from cryptosporidium Parvum</t>
  </si>
  <si>
    <t>CITRIC ACID</t>
  </si>
  <si>
    <t>SULFATE ION</t>
  </si>
  <si>
    <t>4DRS</t>
  </si>
  <si>
    <t>Cook, W.J., Chattopadhyay, D.</t>
  </si>
  <si>
    <t>Crystal structure of Cryptosporidium parvum pyruvate kinase</t>
  </si>
  <si>
    <t>GLYCEROL</t>
  </si>
  <si>
    <t>ACETATE ION</t>
  </si>
  <si>
    <t>1E0T</t>
  </si>
  <si>
    <t>Fortin, R., Mattevi, A.</t>
  </si>
  <si>
    <t>R292D mutant of E. coli pyruvate kinase</t>
  </si>
  <si>
    <t>Escherichia coli</t>
  </si>
  <si>
    <t>1PKY</t>
  </si>
  <si>
    <t>Mattevi, A.</t>
  </si>
  <si>
    <t>PYRUVATE KINASE FROM E. COLI IN THE T-STATE</t>
  </si>
  <si>
    <t>PYRUVATE KINASE</t>
  </si>
  <si>
    <t>1E0U</t>
  </si>
  <si>
    <t>Structure R271L mutant of E. coli pyruvate kinase</t>
  </si>
  <si>
    <t>4YNG</t>
  </si>
  <si>
    <t>Donovan, K.A., Dobson, R.C.J.</t>
  </si>
  <si>
    <t>Twinned pyruvate kinase from E. coli in the T-state</t>
  </si>
  <si>
    <t>Pyruvate kinase I</t>
  </si>
  <si>
    <t>Pyruvate kinase I, PK-1</t>
  </si>
  <si>
    <t>6K0K</t>
  </si>
  <si>
    <t>Zhao, C.H., Zhang, Y.P., Li, Y.</t>
  </si>
  <si>
    <t>Crystal structure of Escherichia coli pyruvate kinase II</t>
  </si>
  <si>
    <t>1PKM</t>
  </si>
  <si>
    <t>Allen, S.C., Muirhead, H.</t>
  </si>
  <si>
    <t>THE REFINED THREE-DIMENSIONAL STRUCTURE OF CAT MUSCLE (M1) PYRUVATE KINASE, AT A RESOLUTION OF 2.6 ANGSTROMS</t>
  </si>
  <si>
    <t>Felis catus</t>
  </si>
  <si>
    <t>M1 PYRUVATE KINASE</t>
  </si>
  <si>
    <t>1PYK</t>
  </si>
  <si>
    <t>Muirhead, H., Levine, M., Stammers, D.K., Stuart, D.I.</t>
  </si>
  <si>
    <t>CRYSTAL STRUCTURE OF CAT MUSCLE PYRUVATE KINASE AT A RESOLUTION OF 2.6 ANGSTROMS</t>
  </si>
  <si>
    <t>2E28</t>
  </si>
  <si>
    <t>Suzuki, K.</t>
  </si>
  <si>
    <t>Crystal structure analysis of pyruvate kinase from Bacillus stearothermophilus</t>
  </si>
  <si>
    <t>Geobacillus stearothermophilus</t>
  </si>
  <si>
    <t>2VGB</t>
  </si>
  <si>
    <t>Valentini, G., Chiarelli, L., Fortin, R., Dolzan, M., Galizzi, A., Abraham, D.J., Wang, C., Bianchi, P., Zanella, A., Mattevi, A.</t>
  </si>
  <si>
    <t>HUMAN ERYTHROCYTE PYRUVATE KINASE</t>
  </si>
  <si>
    <t>Homo sapiens</t>
  </si>
  <si>
    <t>PYRUVATE KINASE ISOZYMES R/L</t>
  </si>
  <si>
    <t>PYRUVATE KINASE ISOZYMES R/L, R-TYPE/L-TYPE PYRUVATE KINASE, RED CELL/LIVER PYRUVATE KINASE, PYRUVATE KINASE 1, PYRUVATE KINASE</t>
  </si>
  <si>
    <t>2-PHOSPHOGLYCOLIC ACID</t>
  </si>
  <si>
    <t>MANGANESE (II) ION</t>
  </si>
  <si>
    <t>2VGI</t>
  </si>
  <si>
    <t>HUMAN ERYTHROCYTE PYRUVATE KINASE: R486W MUTANT</t>
  </si>
  <si>
    <t>2VGG</t>
  </si>
  <si>
    <t>Valentini, G., Chiarelli, L.R., Fortin, R., Dolzan, M., Galizzi, A., Abraham, D.J., Wang, C., Bianchi, P., Zanella, A., Mattevi, A.</t>
  </si>
  <si>
    <t>HUMAN ERYTHROCYTE PYRUVATE KINASE: R479H MUTANT</t>
  </si>
  <si>
    <t>PYRUVATE KINASE ISOZYMES R/L, R-TYPE/L-TYPE PYRUVATE KINASE, RED CELL/LIVER PYRUVATE KINASE, PYRUVATE KINASE 1PYRUVATE KINASE</t>
  </si>
  <si>
    <t>2VGF</t>
  </si>
  <si>
    <t>HUMAN ERYTHROCYTE PYRUVATE KINASE: T384M mutant</t>
  </si>
  <si>
    <t>6NN4</t>
  </si>
  <si>
    <t>McFarlane, J.S., Ronnebaum, T.A., Meneely, K.M., Fenton, A.W., Lamb, A.L.</t>
  </si>
  <si>
    <t>The structure of human liver pyruvate kinase, hLPYK-D499N, in complex with Fru-1,6-BP</t>
  </si>
  <si>
    <t>Pyruvate kinase PKLR</t>
  </si>
  <si>
    <t>Pyruvate kinase PKLR, Pyruvate kinase 1, Pyruvate kinase isozymes L/R, R-type/L-type pyruvate kinase, Red cell/liver pyruvate kinase</t>
  </si>
  <si>
    <t>1,2-ETHANEDIOL</t>
  </si>
  <si>
    <t>PHOSPHOENOLPYRUVATE</t>
  </si>
  <si>
    <t>6NN8</t>
  </si>
  <si>
    <t>The structure of human liver pyruvate kinase, hLPYK-S531E</t>
  </si>
  <si>
    <t>5SDT</t>
  </si>
  <si>
    <t>Lulla, A., Foller, A., Nain-Perez, A., Grotli, M., Brear, P., Hyvonen, M.</t>
  </si>
  <si>
    <t>Structure of liver pyruvate kinase in complex with anthraquinone derivative 15</t>
  </si>
  <si>
    <t>OXALATE ION</t>
  </si>
  <si>
    <t>N-(3,4-dihydroxy-9,10-dioxo-9,10-dihydroanthracene-2-sulfonyl)-beta-alanine</t>
  </si>
  <si>
    <t>5SCL</t>
  </si>
  <si>
    <t>Structure of liver pyruvate kinase in complex with anthraquinone derivative 1</t>
  </si>
  <si>
    <t>ALIZARIN RED</t>
  </si>
  <si>
    <t>5SCK</t>
  </si>
  <si>
    <t>Structure of liver pyruvate kinase in complex with anthraquinone derivative 42</t>
  </si>
  <si>
    <t>1,2-dihydroxy-3-(piperazine-1-sulfonyl)anthracene-9,10-dione</t>
  </si>
  <si>
    <t>5SCJ</t>
  </si>
  <si>
    <t>Structure of liver pyruvate kinase in complex with anthraquinone derivative 106</t>
  </si>
  <si>
    <t>(2R)-2-hydroxy-2-{2-[4-(3-hydroxy-9,10-dioxo-9,10-dihydroanthracene-2-sulfonyl)piperazin-1-yl]-2-oxoethyl}butanedioic acid</t>
  </si>
  <si>
    <t>5SCI</t>
  </si>
  <si>
    <t>Structure of liver pyruvate kinase in complex with anthraquinone derivative 105</t>
  </si>
  <si>
    <t>dimethyl (2R)-2-hydroxy-2-{2-[4-(3-hydroxy-9,10-dioxo-9,10-dihydroanthracene-2-sulfonyl)piperazin-1-yl]-2-oxoethyl}butanedioate</t>
  </si>
  <si>
    <t>5SCH</t>
  </si>
  <si>
    <t>Structure of liver pyruvate kinase in complex with anthraquinone derivative 100</t>
  </si>
  <si>
    <t>methyl N-(3-hydroxy-9,10-dioxo-9,10-dihydroanthracene-2-sulfonyl)glycinate</t>
  </si>
  <si>
    <t>5SCG</t>
  </si>
  <si>
    <t>Structure of liver pyruvate kinase in complex with anthraquinone derivative 101</t>
  </si>
  <si>
    <t>(3R)-1-(3-hydroxy-9,10-dioxo-9,10-dihydroanthracene-2-sulfonyl)piperidine-3-carboxylic acid</t>
  </si>
  <si>
    <t>5SCF</t>
  </si>
  <si>
    <t>Structure of liver pyruvate kinase in complex with anthraquinone derivative 99</t>
  </si>
  <si>
    <t>N-(3-hydroxy-9,10-dioxo-9,10-dihydroanthracene-2-sulfonyl)glycine</t>
  </si>
  <si>
    <t>5SCE</t>
  </si>
  <si>
    <t>Structure of liver pyruvate kinase in complex with anthraquinone derivative 55</t>
  </si>
  <si>
    <t>3-amino-4-hydroxy-9,10-dioxo-9,10-dihydroanthracene-2-sulfonic acid</t>
  </si>
  <si>
    <t>5SCD</t>
  </si>
  <si>
    <t>Structure of liver pyruvate kinase in complex with anthraquinone derivative 58</t>
  </si>
  <si>
    <t>3-hydroxy-9,10-dioxo-9,10-dihydroanthracene-2-sulfonic acid</t>
  </si>
  <si>
    <t>5SCC</t>
  </si>
  <si>
    <t>Structure of liver pyruvate kinase in complex with anthraquinone derivative 57</t>
  </si>
  <si>
    <t>4-amino-3-hydroxy-9,10-dioxo-9,10-dihydroanthracene-2-sulfonic acid</t>
  </si>
  <si>
    <t>5SCB</t>
  </si>
  <si>
    <t>Structure of liver pyruvate kinase in complex with anthraquinone derivative 28</t>
  </si>
  <si>
    <t>(3R)-1-(3,4-dihydroxy-9,10-dioxo-9,10-dihydroanthracene-2-sulfonyl)piperidine-3-carboxylic acid</t>
  </si>
  <si>
    <t>5SCA</t>
  </si>
  <si>
    <t>Structure of liver pyruvate kinase in complex with anthraquinone derivative 36</t>
  </si>
  <si>
    <t>N-[(3R)-1-(3,4-dihydroxy-9,10-dioxo-9,10-dihydroanthracene-2-sulfonyl)piperidine-3-carbonyl]-L-aspartic acid</t>
  </si>
  <si>
    <t>5SC9</t>
  </si>
  <si>
    <t>Structure of liver pyruvate kinase in complex with anthraquinone derivative 29</t>
  </si>
  <si>
    <t>1-(3,4-dihydroxy-9,10-dioxo-9,10-dihydroanthracene-2-sulfonyl)piperidine-4-carboxylic acid</t>
  </si>
  <si>
    <t>5SC8</t>
  </si>
  <si>
    <t>Structure of liver pyruvate kinase in complex with anthraquinone derivative 17</t>
  </si>
  <si>
    <t>5-[(3,4-dihydroxy-9,10-dioxo-9,10-dihydroanthracene-2-sulfonyl)amino]pentanoic acid</t>
  </si>
  <si>
    <t>3U2Z</t>
  </si>
  <si>
    <t>Hong, B., Dimov, S., Tempel, W., Auld, D., Thomas, C., Boxer, M., Jianq, J.-K., Skoumbourdis, A., Min, S., Southall, N., Arrowsmith, C.H., Edwards, A.M., Bountra, C., Weigelt, J., Inglese, J., Park, H., Structural Genomics Consortium (SGC)</t>
  </si>
  <si>
    <t>Activator-Bound Structure of Human Pyruvate Kinase M2</t>
  </si>
  <si>
    <t>Pyruvate kinase isozymes M1/M2</t>
  </si>
  <si>
    <t>Pyruvate kinase isozymes M1/M2, Cytosolic thyroid hormone-binding protein, CTHBP, Opa-interacting protein 3, OIP-3, Pyruvate kinase 2/3, Pyruvate kinase muscle isozyme, Thyroid hormone-binding protein 1, THBP1, Tumor M2-PK, p58</t>
  </si>
  <si>
    <t>UNKNOWN ATOM OR ION</t>
  </si>
  <si>
    <t>6-(3-aminobenzyl)-4-methyl-2-methylsulfinyl-4,6-dihydro-5H-thieno[2',3':4,5]pyrrolo[2,3-d]pyridazin-5-one</t>
  </si>
  <si>
    <t>3ME3</t>
  </si>
  <si>
    <t>Hong, B., Dimov, S., Tempel, W., Auld, D., Thomas, C., Boxer, M., Jianq, J.-K., Skoumbourdis, A., Min, S., Southall, N., Arrowsmith, C.H., Edwards, A.M., Bountra, C., Weigelt, J., Bochkarev, A., Inglese, J., Park, H., Structural Genomics Consortium (SGC)</t>
  </si>
  <si>
    <t>Pyruvate kinase isozymes M1/M2, Pyruvate kinase muscle isozyme, Pyruvate kinase 2/3, Cytosolic thyroid hormone-binding protein, CTHBP, Thyroid hormone-binding protein 1, THBP1, Opa-interacting protein 3, OIP-3, p58, Tumor M2-PK</t>
  </si>
  <si>
    <t>3-{[4-(2,3-dihydro-1,4-benzodioxin-6-ylsulfonyl)-1,4-diazepan-1-yl]sulfonyl}aniline</t>
  </si>
  <si>
    <t>3BJF</t>
  </si>
  <si>
    <t>Wu, N.</t>
  </si>
  <si>
    <t>Pyruvate kinase M2 is a phosphotyrosine binding protein</t>
  </si>
  <si>
    <t>Pyruvate kinase isozymes M1/M2, Pyruvate kinase muscle isozyme, Pyruvate kinase 2/3, Cytosolic thyroid hormone-binding protein, CTHBP, THBP1</t>
  </si>
  <si>
    <t>7QDN</t>
  </si>
  <si>
    <t>Lulla, A., Hyvonen, M.</t>
  </si>
  <si>
    <t>Structure of human liver pyruvate kinase from which the B domain has been deleted</t>
  </si>
  <si>
    <t>OXALIC ACID</t>
  </si>
  <si>
    <t>SODIUM ION</t>
  </si>
  <si>
    <t>4FXF</t>
  </si>
  <si>
    <t>Walkinshaw, M.D., Morgan, H.P.</t>
  </si>
  <si>
    <t>Structure of M2 pyruvate kinase in complex with phenylalanine</t>
  </si>
  <si>
    <t>ADENOSINE-5'-TRIPHOSPHATE</t>
  </si>
  <si>
    <t>3BJT</t>
  </si>
  <si>
    <t>4FXJ</t>
  </si>
  <si>
    <t>PHOSPHATE ION</t>
  </si>
  <si>
    <t>PHENYLALANINE</t>
  </si>
  <si>
    <t>4B2D</t>
  </si>
  <si>
    <t>Chaneton, B., Hillmann, P., Zheng, L., Martin, A.C.L., Maddocks, O.D.K., Chokkathukalam, A., Coyle, J.E., Jankevics, A., Holding, F.P., Vousden, K.H., Frezza, C., O'Reilly, M., Gottlieb, E.</t>
  </si>
  <si>
    <t>human PKM2 with L-serine and FBP bound.</t>
  </si>
  <si>
    <t>PYRUVATE KINASE ISOZYMES M1/M2</t>
  </si>
  <si>
    <t>PYRUVATE KINASE ISOZYMES M1/M2, PYRUVATE KINASE M2, CYTOSOLIC THYROID HORMONE-BINDING PROTEIN CTHBP, OPA-INTERACTING PROTEIN 3, OIP-3, PYRUVATE KINASE 2/3, PYRUVATE KINASE MUSCLE ISOZYME, THYROID HORMONE-BINDING PROTEIN 1, THBP1, TUMOR M2-PK, P58</t>
  </si>
  <si>
    <t>SERINE</t>
  </si>
  <si>
    <t>3H6O</t>
  </si>
  <si>
    <t>6-(2-fluorobenzyl)-2,4-dimethyl-4,6-dihydro-5H-thieno[2',3':4,5]pyrrolo[2,3-d]pyridazin-5-one</t>
  </si>
  <si>
    <t>3GR4</t>
  </si>
  <si>
    <t>L(+)-TARTARIC ACID</t>
  </si>
  <si>
    <t>1-[(2,6-difluorophenyl)sulfonyl]-4-(2,3-dihydro-1,4-benzodioxin-6-ylsulfonyl)piperazine</t>
  </si>
  <si>
    <t>3GQY</t>
  </si>
  <si>
    <t>1-(2,3-dihydro-1,4-benzodioxin-6-ylsulfonyl)-4-[(4-methoxyphenyl)sulfonyl]piperazine</t>
  </si>
  <si>
    <t>3SRH</t>
  </si>
  <si>
    <t>Morgan, H.P., O'Reilly, F., Palmer, R., McNae, I.W., Nowicki, M.W., Wear, M.A., Fothergill-Gilmore, L.A., Walkinshaw, M.D.</t>
  </si>
  <si>
    <t>Human M2 pyruvate kinase</t>
  </si>
  <si>
    <t>6GG6</t>
  </si>
  <si>
    <t>McNae, I.W., Yuan, M., Walkinshaw, M.D.</t>
  </si>
  <si>
    <t>Crystal structure of M2 PYK in complex with Serine.</t>
  </si>
  <si>
    <t>Pyruvate kinase PKM</t>
  </si>
  <si>
    <t>Pyruvate kinase PKM, Cytosolic thyroid hormone-binding protein, CTHBP, Opa-interacting protein 3, OIP-3, Pyruvate kinase 2/3, Pyruvate kinase muscle isozyme, Thyroid hormone-binding protein 1, THBP1, Tumor M2-PK</t>
  </si>
  <si>
    <t>6GG5</t>
  </si>
  <si>
    <t>Crystal structure of M2 PYK in complex with Tryptophan.</t>
  </si>
  <si>
    <t>TRYPTOPHAN</t>
  </si>
  <si>
    <t>6GG4</t>
  </si>
  <si>
    <t>Crystal structure of M2 PYK in complex with Phenyalanine.</t>
  </si>
  <si>
    <t>6GG3</t>
  </si>
  <si>
    <t>Crystal structure of M2 PYK in complex with Alanine.</t>
  </si>
  <si>
    <t>ALANINE</t>
  </si>
  <si>
    <t>6B6U</t>
  </si>
  <si>
    <t>Srivastava, D., Dey, M.</t>
  </si>
  <si>
    <t>Pyruvate Kinase M2 mutant - S437Y</t>
  </si>
  <si>
    <t>THIOCYANATE ION</t>
  </si>
  <si>
    <t>DI(HYDROXYETHYL)ETHER</t>
  </si>
  <si>
    <t>2-[3-(2-HYDROXY-1,1-DIHYDROXYMETHYL-ETHYLAMINO)-PROPYLAMINO]-2-HYDROXYMETHYL-PROPANE-1,3-DIOL</t>
  </si>
  <si>
    <t>TETRAETHYLENE GLYCOL</t>
  </si>
  <si>
    <t>5X1W</t>
  </si>
  <si>
    <t>Matsui, Y., Hanzawa, H.</t>
  </si>
  <si>
    <t>PKM2 in complex with compound 5</t>
  </si>
  <si>
    <t>4-[2,3-bis(chloranyl)phenyl]carbonyl-N-[2-[[4-[2,3-bis(chloranyl)phenyl]carbonyl-1-methyl-pyrrol-2-yl]carbonylamino]ethyl]-1-methyl-pyrrole-2-carboxamide</t>
  </si>
  <si>
    <t>5X1V</t>
  </si>
  <si>
    <t>PKM2 in complex with compound 2</t>
  </si>
  <si>
    <t>4-[2,3-bis(chloranyl)phenyl]carbonyl-1-methyl-pyrrole-2-carboxamide</t>
  </si>
  <si>
    <t>6JFB</t>
  </si>
  <si>
    <t>Chen, T.J., Wang, W.C.</t>
  </si>
  <si>
    <t>Crystal structure of human pyruvate kinase M2 isoform</t>
  </si>
  <si>
    <t>Pyruvate kinase PKM Isoform M2</t>
  </si>
  <si>
    <t>Pyruvate kinase PKM Isoform M2, Cytosolic thyroid hormone-binding protein, CTHBP, Opa-interacting protein 3, OIP-3, Pyruvate kinase 2/3, Pyruvate kinase muscle isozyme, Thyroid hormone-binding protein 1, THBP1, Tumor M2-PK</t>
  </si>
  <si>
    <t>1ZJH</t>
  </si>
  <si>
    <t>Choe, J., Atanassova, A., Arrowsmith, C., Edwards, A., Sundstrom, M., Bochkarev, A., Park, H., Structural Genomics Consortium (SGC)</t>
  </si>
  <si>
    <t>Structure of human muscle pyruvate kinase (PKM2)</t>
  </si>
  <si>
    <t>Pyruvate kinase, isozymes M1/M2</t>
  </si>
  <si>
    <t>Pyruvate kinase, isozymes M1/M2, Pyruvate kinase muscle isozyme, Cytosolic thyroid hormone-binding protein, CTHBP, THBP1</t>
  </si>
  <si>
    <t>6NU1</t>
  </si>
  <si>
    <t>Srivastava, D., Nandi, S., Dey, M.</t>
  </si>
  <si>
    <t>Crystal Structure of Human PKM2 in Complex with L-cysteine</t>
  </si>
  <si>
    <t>CYSTEINE</t>
  </si>
  <si>
    <t>4RPP</t>
  </si>
  <si>
    <t>Wang, P., Sun, C., Zhu, T., Xu, Y.</t>
  </si>
  <si>
    <t>crystal structure of PKM2-K422R mutant bound with FBP</t>
  </si>
  <si>
    <t>Pyruvate kinase PKM, Cytosolic thyroid hormone-binding protein, CTHBP, Opa-interacting protein 3, OIP-3, Pyruvate kinase 2/3, Pyruvate kinase muscle isozyme, Thyroid hormone-binding protein 1, THBP1, Tumor M2-PK, p58</t>
  </si>
  <si>
    <t>4QG9</t>
  </si>
  <si>
    <t>crystal structure of PKM2-R399E mutant</t>
  </si>
  <si>
    <t>4QG6</t>
  </si>
  <si>
    <t>crystal structure of PKM2-Y105E mutant</t>
  </si>
  <si>
    <t>PROLINE</t>
  </si>
  <si>
    <t>4JPG</t>
  </si>
  <si>
    <t>Greasley, S.E., Hickey, M., Phonephaly, H., Cronin, C.</t>
  </si>
  <si>
    <t>2-((1H-benzo[d]imidazol-1-yl)methyl)-4H-pyrido[1,2-a]pyrimidin-4-ones as Novel PKM2 Activators</t>
  </si>
  <si>
    <t>2-(1H-benzimidazol-1-ylmethyl)-4H-pyrido[1,2-a]pyrimidin-4-one</t>
  </si>
  <si>
    <t>3G2G</t>
  </si>
  <si>
    <t>Hong, B., Dimov, S., Allali-Hassani, A., Tempel, W., MacKenzie, F., Arrowsmith, C.H., Edwards, A.M., Bountra, c., Weigelt, J., Bochkarev, A., Vedadi, M., Park, H., Structural Genomics Consortium (SGC)</t>
  </si>
  <si>
    <t>S437Y Mutant of human muscle pyruvate kinase, isoform M2</t>
  </si>
  <si>
    <t>6NUB</t>
  </si>
  <si>
    <t>Pyruvate Kinase M2 Mutant - S437Y in Complex with L-serine</t>
  </si>
  <si>
    <t>6NU5</t>
  </si>
  <si>
    <t>Pyruvate Kinase M2 Mutant - S437Y in Complex with L-cysteine</t>
  </si>
  <si>
    <t>5X0I</t>
  </si>
  <si>
    <t>Wang, W.C., Chen, T.J.</t>
  </si>
  <si>
    <t>Crystal structure of PKM2 R399E mutant complexed with FBP and serine</t>
  </si>
  <si>
    <t>PYRUVIC ACID</t>
  </si>
  <si>
    <t>4YJ5</t>
  </si>
  <si>
    <t>Liu, J.-S., Wu, C.-W., Wang, W.-C.</t>
  </si>
  <si>
    <t>Crystal structure of PKM2 mutant</t>
  </si>
  <si>
    <t>4G1N</t>
  </si>
  <si>
    <t>Kung, C., Hixon, J., Dang, L., DeLaBarre, B., Qian, K.C.</t>
  </si>
  <si>
    <t>PKM2 in complex with an activator</t>
  </si>
  <si>
    <t>N-(4-{[4-(pyrazin-2-yl)piperazin-1-yl]carbonyl}phenyl)quinoline-8-sulfonamide</t>
  </si>
  <si>
    <t>6TTQ</t>
  </si>
  <si>
    <t>Saur, M., Hartshorn, M.J., Dong, J., Reeks, J., Bunkoczi, G., Jhoti, H., Williams, P.A.</t>
  </si>
  <si>
    <t>PKM2 in complex with Compound 10</t>
  </si>
  <si>
    <t>1-propan-2-yl-3-pyridin-4-yl-urea</t>
  </si>
  <si>
    <t>6TTI</t>
  </si>
  <si>
    <t>PKM2 in complex with Compound 6</t>
  </si>
  <si>
    <t>~{N}-[3-(trifluoromethyl)-1,2-oxazol-5-yl]ethanamide</t>
  </si>
  <si>
    <t>DIMETHYL SULFOXIDE</t>
  </si>
  <si>
    <t>6TTH</t>
  </si>
  <si>
    <t>PKM2 in complex with L-threonine</t>
  </si>
  <si>
    <t>THREONINE</t>
  </si>
  <si>
    <t>6TTF</t>
  </si>
  <si>
    <t>PKM2 in complex with Compound 5</t>
  </si>
  <si>
    <t>5-hydroxynaphthalene-1-sulfonamide</t>
  </si>
  <si>
    <t>4IP7</t>
  </si>
  <si>
    <t>Holyoak, T., Fenton, A.W.</t>
  </si>
  <si>
    <t>Structure of the S12D variant of human liver pyruvate kinase in complex with citrate and FBP.</t>
  </si>
  <si>
    <t>Pyruvate kinase isozymes L</t>
  </si>
  <si>
    <t>Pyruvate kinase isozymes L, Pyruvate kinase 1, L-type pyruvate kinase, liver pyruvate kinase</t>
  </si>
  <si>
    <t>CITRATE ANION</t>
  </si>
  <si>
    <t>PENTAETHYLENE GLYCOL</t>
  </si>
  <si>
    <t>ADENOSINE</t>
  </si>
  <si>
    <t>6NN7</t>
  </si>
  <si>
    <t>The structure of human liver pyruvate kinase, hLPYK-GGG</t>
  </si>
  <si>
    <t>6NN5</t>
  </si>
  <si>
    <t>The structure of human liver pyruvate kinase, hLPYK-W527H</t>
  </si>
  <si>
    <t>4IMA</t>
  </si>
  <si>
    <t>Zhang, B., Holyoak, T., Fenton, A.W., Tang, Q.L., Prasannan, C.B., Deng, J.P.</t>
  </si>
  <si>
    <t>The structure of C436M-hLPYK in complex with Citrate/Mn/ATP/Fru-1,6-BP</t>
  </si>
  <si>
    <t>3SRF</t>
  </si>
  <si>
    <t>Human M1 pyruvate kinase</t>
  </si>
  <si>
    <t>1T5A</t>
  </si>
  <si>
    <t>Dombrauckas, J.D., Santarsiero, B.D., Mesecar, A.D.</t>
  </si>
  <si>
    <t>Human Pyruvate Kinase M2</t>
  </si>
  <si>
    <t>Pyruvate kinase, M2 isozyme</t>
  </si>
  <si>
    <t>4WJ8</t>
  </si>
  <si>
    <t>Mitchell, T., Yuan, M., McNae, I., Morgan, H., Walkinshaw, M.D.</t>
  </si>
  <si>
    <t>Human Pyruvate Kinase M2 Mutant C424A</t>
  </si>
  <si>
    <t>3SRD</t>
  </si>
  <si>
    <t>Human M2 pyruvate kinase in complex with fructose 1-6 bisphosphate and Oxalate.</t>
  </si>
  <si>
    <t>6WP5</t>
  </si>
  <si>
    <t>Nandi, S., Razzaghi, M., Srivastava, D., Dey, M.</t>
  </si>
  <si>
    <t>Pyruvate Kinase M2 mutant-S37D</t>
  </si>
  <si>
    <t>4QGC</t>
  </si>
  <si>
    <t>crystal structure of PKM2-K422R mutant</t>
  </si>
  <si>
    <t>4QG8</t>
  </si>
  <si>
    <t>crystal structure of PKM2-K305Q mutant</t>
  </si>
  <si>
    <t>MALONATE ION</t>
  </si>
  <si>
    <t>6WP6</t>
  </si>
  <si>
    <t>Pyruvate Kinase M2 mutant-S37E K433E</t>
  </si>
  <si>
    <t>NITRATE ION</t>
  </si>
  <si>
    <t>6WP4</t>
  </si>
  <si>
    <t>Pyruvate Kinase M2 mutant-S37E</t>
  </si>
  <si>
    <t>6WP3</t>
  </si>
  <si>
    <t>Pyruvate Kinase M2 Mutant-K433Q</t>
  </si>
  <si>
    <t>6V76</t>
  </si>
  <si>
    <t>Nandi, S., Dey, M.</t>
  </si>
  <si>
    <t>Crystal Structure of Human PKM2 in Complex with L-valine</t>
  </si>
  <si>
    <t>VALINE</t>
  </si>
  <si>
    <t>6V75</t>
  </si>
  <si>
    <t>Crystal Structure of Human PKM2 in Complex with L-aspartate</t>
  </si>
  <si>
    <t>ASPARTIC ACID</t>
  </si>
  <si>
    <t>6V74</t>
  </si>
  <si>
    <t>Crystal Structure of Human PKM2 in Complex with L-asparagine</t>
  </si>
  <si>
    <t>ASPARAGINE</t>
  </si>
  <si>
    <t>TRIS-HYDROXYMETHYL-METHYL-AMMONIUM</t>
  </si>
  <si>
    <t>7L21</t>
  </si>
  <si>
    <t>Pyruvate Kinase M2 mutant-N70D</t>
  </si>
  <si>
    <t>7QZU</t>
  </si>
  <si>
    <t>Structure of liver pyruvate kinase in complex with anthraquinone derivative 47</t>
  </si>
  <si>
    <t>PKL</t>
  </si>
  <si>
    <t>(2~{S})-2-[2-[4-[3,4-bis(oxidanyl)-9,10-bis(oxidanylidene)anthracen-2-yl]sulfonylpiperazin-1-yl]-2-oxidanylidene-ethyl]-2-oxidanyl-butanedioic acid</t>
  </si>
  <si>
    <t>1PKL</t>
  </si>
  <si>
    <t>Rigden, D.J., Phillips, S.E.V., Michels, P.A.M., Fothergill-Gilmore, L.A.</t>
  </si>
  <si>
    <t>THE STRUCTURE OF LEISHMANIA PYRUVATE KINASE</t>
  </si>
  <si>
    <t>Leishmania mexicana</t>
  </si>
  <si>
    <t>PROTEIN (PYRUVATE KINASE)</t>
  </si>
  <si>
    <t>3E0W</t>
  </si>
  <si>
    <t>Tulloch, L.B., Gillmore, L.A., Walkinshaw, M.D.</t>
  </si>
  <si>
    <t>Crystal structure of pyruvate kinase from Leishmania mexicana</t>
  </si>
  <si>
    <t>3SRK</t>
  </si>
  <si>
    <t>Morgan, H.P., Walsh, M., Blackburn, E.A., Wear, M.A., Boxer, M., Shen, M., McNae, I.W., Michels, P.A.M., Auld, D.S., Fothergill-Gilmore, L.A., Walkinshaw, M.D.</t>
  </si>
  <si>
    <t>A new class of suicide inhibitor blocks nucleotide binding to pyruvate kinase</t>
  </si>
  <si>
    <t>1,2-BENZISOTHIAZOL-3(2H)-ONE 1,1-DIOXIDE</t>
  </si>
  <si>
    <t>pyrene-1,3,6,8-tetrasulfonic acid</t>
  </si>
  <si>
    <t>3QV8</t>
  </si>
  <si>
    <t>Morgan, H.P., Auld, D.S., McNae, I.W., Nowicki, M.W., Michels, P.A.M., Fothergill-Gilmore, L.A., Walkinshaw, M.D.</t>
  </si>
  <si>
    <t>Crystal structure of Leishmania mexicana pyruvate kinase(LmPYK)in complex with benzothiazole-2,5-disulfonic acid.</t>
  </si>
  <si>
    <t>1,3-benzothiazole-2,5-disulfonic acid</t>
  </si>
  <si>
    <t>3QV7</t>
  </si>
  <si>
    <t>Crystal structure of Leishmania mexicana pyruvate kinase(LmPYK)in complex with ponceau S and acid blue 25.</t>
  </si>
  <si>
    <t>3-hydroxy-4-[(E)-{2-sulfo-4-[(E)-(4-sulfophenyl)diazenyl]phenyl}diazenyl]naphthalene-2,7-disulfonic acid</t>
  </si>
  <si>
    <t>9,10-dioxo-4-(phenylamino)-9,10-dihydroanthracene-2-sulfonic acid</t>
  </si>
  <si>
    <t>3QV6</t>
  </si>
  <si>
    <t>Crystal structure of Leishmania mexicana pyruvate kinase(LmPYK)in complex with acid blue 80.</t>
  </si>
  <si>
    <t>3-({4-[(2,4-dimethyl-5-sulfophenyl)amino]-9,10-dioxo-9,10-dihydroanthracen-1-yl}amino)-2,4,6-trimethylbenzenesulfonic acid</t>
  </si>
  <si>
    <t>3HQO</t>
  </si>
  <si>
    <t>Morgan, H.P., Walkinshaw, M.D.</t>
  </si>
  <si>
    <t>Crystal structures of Leishmania mexicana pyruvate kinase (LmPYK) in complex with ATP and Oxalate</t>
  </si>
  <si>
    <t>3HQQ</t>
  </si>
  <si>
    <t>Crystal structure of Leishmania mexicana pyruvate kinase (LmPYK) in complex with Fructose 2,6 bisphosphate</t>
  </si>
  <si>
    <t>2,6-di-O-phosphono-beta-D-fructofuranose</t>
  </si>
  <si>
    <t>3E0V</t>
  </si>
  <si>
    <t>Crystal structure of pyruvate kinase from Leishmania mexicana in complex with sulphate ions</t>
  </si>
  <si>
    <t>3KTX</t>
  </si>
  <si>
    <t>Crystal structure of Leishmania mexicana pyruvate kinase (LmPYK)in complex with 1,3,6,8-pyrenetetrasulfonic acid</t>
  </si>
  <si>
    <t>3IS4</t>
  </si>
  <si>
    <t>3HQP</t>
  </si>
  <si>
    <t>Crystal structure of Leishmania mexicana pyruvate kinase (LmPYK) in complex with ATP, Oxalate and fructose 2,6 bisphosphate</t>
  </si>
  <si>
    <t>3HQN</t>
  </si>
  <si>
    <t>Apo crystal structure of Leishmania mexicana(LmPYK)pyruvate kinase</t>
  </si>
  <si>
    <t>3PP7</t>
  </si>
  <si>
    <t>Crystal structure of Leishmania mexicana pyruvate kinase in complex with the drug suramin, an inhibitor of glycolysis.</t>
  </si>
  <si>
    <t>8,8'-[CARBONYLBIS[IMINO-3,1-PHENYLENECARBONYLIMINO(4-METHYL-3,1-PHENYLENE)CARBONYLIMINO]]BIS-1,3,5-NAPHTHALENETRISULFON
IC ACID</t>
  </si>
  <si>
    <t>5WSA</t>
  </si>
  <si>
    <t>Zhong, W., Cai, Q., El Sahili, A., Lescar, J., Dedon, P.C.</t>
  </si>
  <si>
    <t>Pyruvate kinase (PYK) from Mycobacterium tuberculosis in complex with Oxalate and allosteric activator Glucose 6-Phosphate</t>
  </si>
  <si>
    <t>Mycobacterium tuberculosis H37Rv</t>
  </si>
  <si>
    <t>6-O-phosphono-alpha-D-glucopyranose</t>
  </si>
  <si>
    <t>5WS8</t>
  </si>
  <si>
    <t>Pyruvate kinase (PYK) from Mycobacterium tuberculosis in complex with Oxalate</t>
  </si>
  <si>
    <t>5WRP</t>
  </si>
  <si>
    <t>T-state crystal structure of pyruvate kinase from Mycobacterium tuberculosis</t>
  </si>
  <si>
    <t>6ITO</t>
  </si>
  <si>
    <t>Zhong, W., Cai, Q., El Sahili, A., Mu, Y., Lescar, J., Dedon, P.C.</t>
  </si>
  <si>
    <t>Crystal structure of pyruvate kinase (PYK) from Mycobacterium tuberculosis in complex with Oxalate, AMP and inhibitor Ribose 5-Phosphate</t>
  </si>
  <si>
    <t>RIBOSE-5-PHOSPHATE</t>
  </si>
  <si>
    <t>ADENOSINE MONOPHOSPHATE</t>
  </si>
  <si>
    <t>5WSC</t>
  </si>
  <si>
    <t>Crystal of pyruvate kinase (PYK) from Mycobacterium tuberculosis in complex with Oxalate, soaked with allosteric activators AMP and Glucose 6-Phosphate</t>
  </si>
  <si>
    <t>5WSB</t>
  </si>
  <si>
    <t>Pyruvate kinase (PYK) from Mycobacterium tuberculosis in complex with Oxalate, allosteric activators AMP and Glucose 6-Phosphate</t>
  </si>
  <si>
    <t>5WS9</t>
  </si>
  <si>
    <t>Pyruvate kinase (PYK) from Mycobacterium tuberculosis in complex with Oxalate, ATP and allosteric activator AMP</t>
  </si>
  <si>
    <t>1A49</t>
  </si>
  <si>
    <t>Larsen, T.M., Benning, M.M., Rayment, I., Reed, G.H.</t>
  </si>
  <si>
    <t>BIS MG-ATP-K-OXALATE COMPLEX OF PYRUVATE KINASE</t>
  </si>
  <si>
    <t>Oryctolagus cuniculus</t>
  </si>
  <si>
    <t>1AQF</t>
  </si>
  <si>
    <t>Larsen, T.M., Benning, M.M., Wesenberg, G.E., Rayment, I., Reed, G.H.</t>
  </si>
  <si>
    <t>PYRUVATE KINASE FROM RABBIT MUSCLE WITH MG, K, AND L-PHOSPHOLACTATE</t>
  </si>
  <si>
    <t>L-PHOSPHOLACTATE</t>
  </si>
  <si>
    <t>1A5U</t>
  </si>
  <si>
    <t>PYRUVATE KINASE COMPLEX WITH BIS MG-ATP-NA-OXALATE</t>
  </si>
  <si>
    <t>1PKN</t>
  </si>
  <si>
    <t>Larsen, T.M., Laughlin, L.T., Holden, H.M., Rayment, I., Reed, G.H.</t>
  </si>
  <si>
    <t>STRUCTURE OF RABBIT MUSCLE PYRUVATE KINASE COMPLEXED WITH MN2+, K+, AND PYRUVATE</t>
  </si>
  <si>
    <t>1F3X</t>
  </si>
  <si>
    <t>Wooll, J.O., Friesen, R.H.E., White, M.A., Watowich, S.J., Fox, R.O., Lee, J.C., Czerwinski, E.W.</t>
  </si>
  <si>
    <t>S402P MUTANT OF RABBIT MUSCLE PYRUVATE KINASE</t>
  </si>
  <si>
    <t>1F3W</t>
  </si>
  <si>
    <t>RECOMBINANT RABBIT MUSCLE PYRUVATE KINASE</t>
  </si>
  <si>
    <t>7R6Y</t>
  </si>
  <si>
    <t>Rodriguez-Romero, A., Rodriguez-Hernandez, A.</t>
  </si>
  <si>
    <t>E117K mutant pyruvate kinase from rabbit muscle</t>
  </si>
  <si>
    <t>Pyruvate kinase PKM, Pyruvate kinase muscle isozyme</t>
  </si>
  <si>
    <t>2G50</t>
  </si>
  <si>
    <t>Holyoak, T., Williams, R., Fenton, A.W.</t>
  </si>
  <si>
    <t>The location of the allosteric amino acid binding site of muscle pyruvate kinase.</t>
  </si>
  <si>
    <t>Pyruvate kinase isozymes M1/M2, Pyruvate kinase muscle isozyme</t>
  </si>
  <si>
    <t>2-{2-[2-2-(METHOXY-ETHOXY)-ETHOXY]-ETHOXY}-ETHANOL</t>
  </si>
  <si>
    <t>3N25</t>
  </si>
  <si>
    <t>Fenton, A.W., Johnson, T.A., Holyoak, T.</t>
  </si>
  <si>
    <t>The structure of muscle pyruvate kinase in complex with proline, pyruvate, and Mn2+</t>
  </si>
  <si>
    <t>6KSH</t>
  </si>
  <si>
    <t>Zhong, W., Cai, Q., Li, K., Lescar, J., Dedon, P.C.</t>
  </si>
  <si>
    <t>Crystal structure of pyruvate kinase (PYK) from Plasmodium falciparum in complex with oxalate and ATP</t>
  </si>
  <si>
    <t>Plasmodium falciparum 3D7</t>
  </si>
  <si>
    <t>3KHD</t>
  </si>
  <si>
    <t>Wernimont, A.K., Hutchinson, A., Hassanali, A., Mackenzie, F., Cossar, D., Bochkarev, A., Arrowsmith, C.H., Bountra, C., Weigelt, J., Edwards, A.M., Hui, R., Pizarro, J.C., Bakszt, R., Hills, T., Structural Genomics Consortium (SGC)</t>
  </si>
  <si>
    <t>Crystal Structure of PFF1300w.</t>
  </si>
  <si>
    <t>6QXL</t>
  </si>
  <si>
    <t>Abdelhamid, Y., Brear, P., Welch, M.</t>
  </si>
  <si>
    <t>Crystal Structure of Pyruvate Kinase II (PykA) from Pseudomonas aeruginosa in complex with sodium malonate, magnesium and glucose-6-phosphate</t>
  </si>
  <si>
    <t>Pseudomonas aeruginosa</t>
  </si>
  <si>
    <t>7OO1</t>
  </si>
  <si>
    <t>Abdelhamid, Y., Wang, M., Parkhill, S., Brear, P., Welch, M.</t>
  </si>
  <si>
    <t>Structure, function and characterization of a second pyruvate kinase isozyme in Pseudomonas aeruginosa.</t>
  </si>
  <si>
    <t>Pseudomonas aeruginosa PAO1</t>
  </si>
  <si>
    <t>3QTG</t>
  </si>
  <si>
    <t>Davies, C., Solomons, J.T.G.</t>
  </si>
  <si>
    <t>Crystal structure of pyruvate kinase from Pyrobaculum aerophilum</t>
  </si>
  <si>
    <t>Pyrobaculum aerophilum str. IM2</t>
  </si>
  <si>
    <t>6ECH</t>
  </si>
  <si>
    <t>Padyana, A., Tong, S.</t>
  </si>
  <si>
    <t>Pyruvate Kinase Isoform L-type with phosphorylated Ser12 (pS12) in complex with FBP</t>
  </si>
  <si>
    <t>Rattus norvegicus</t>
  </si>
  <si>
    <t>Pyruvate kinase PKLR, L-PK, Pyruvate kinase isozymes L/R</t>
  </si>
  <si>
    <t>TRIETHYLENE GLYCOL</t>
  </si>
  <si>
    <t>6ECK</t>
  </si>
  <si>
    <t>Pyruvate Kinase Isoform L-type with phosphorylated Ser113 (pS113) in complex with FBP</t>
  </si>
  <si>
    <t>1A3X</t>
  </si>
  <si>
    <t>Jurica, M.S., Mesecar, A., Heath, P.J., Shi, W., Nowak, T., Stoddard, B.L.</t>
  </si>
  <si>
    <t>PYRUVATE KINASE FROM SACCHAROMYCES CEREVISIAE COMPLEXED WITH PG, MN2+ AND K+</t>
  </si>
  <si>
    <t>Saccharomyces cerevisiae</t>
  </si>
  <si>
    <t>1A3W</t>
  </si>
  <si>
    <t>PYRUVATE KINASE FROM SACCHAROMYCES CEREVISIAE COMPLEXED WITH FBP, PG, MN2+ AND K+</t>
  </si>
  <si>
    <t>3T0T</t>
  </si>
  <si>
    <t>Worrall, L.J., Vuckovic, M., Strynadka, N.C.J.</t>
  </si>
  <si>
    <t>Crystal structure of S. aureus Pyruvate Kinase</t>
  </si>
  <si>
    <t>Staphylococcus aureus subsp. aureus MRSA252</t>
  </si>
  <si>
    <t>N'-[(1E)-1-(1H-benzimidazol-2-yl)ethylidene]-5-bromo-2-hydroxybenzohydrazide</t>
  </si>
  <si>
    <t>3T07</t>
  </si>
  <si>
    <t>Crystal structure of S. aureus Pyruvate Kinase in complex with a naturally occurring bis-indole alkaloid</t>
  </si>
  <si>
    <t>(3S,5R)-3,5-bis(6-bromo-1H-indol-3-yl)piperazin-2-one</t>
  </si>
  <si>
    <t>3T05</t>
  </si>
  <si>
    <t>3GG8</t>
  </si>
  <si>
    <t>Wernimont, A.K., Lew, J., Allali-Hassani, A., Vedadi, M., Bochkarev, A., Arrowsmith, C.H., Bountra, C., Weigelt, J., Edwards, A.M., Hills, T., Schapira, M., Hui, R., Pizarro, J.C., Structural Genomics Consortium (SGC)</t>
  </si>
  <si>
    <t>Crystal structure of the Toxoplasma gondii Pyruvate Kinase N terminal truncated</t>
  </si>
  <si>
    <t>Toxoplasma gondii</t>
  </si>
  <si>
    <t>3EOE</t>
  </si>
  <si>
    <t>Wernimont, A.K., Lew, J., Kozieradzki, I., Wasney, G., Hassani, A., Vedadi, M., Cossar, D., Schapiro, M., Bochkarev, A., Arrowsmith, C.H., Bountra, C., Weigelt, J., Edwards, A.M., Hui, R., Pizarro, J., Structural Genomics Consortium (SGC)</t>
  </si>
  <si>
    <t>Crystal Structure of Pyruvate Kinase from toxoplasma gondii, 55.m00007</t>
  </si>
  <si>
    <t>4KCU</t>
  </si>
  <si>
    <t>Zhong, W., Morgan, H.P., McNae, I.W., Michels, P.A.M., Fothergill-Gilmore, L.A., Walkinshaw, M.D.</t>
  </si>
  <si>
    <t>Pyruvate kinase (PYK) from Trypanosoma brucei soaked with D-Malate</t>
  </si>
  <si>
    <t>Trypanosoma brucei brucei</t>
  </si>
  <si>
    <t>Pyruvate kinase 1</t>
  </si>
  <si>
    <t>Pyruvate kinase 1, PK 1</t>
  </si>
  <si>
    <t>D-MALATE</t>
  </si>
  <si>
    <t>4HYW</t>
  </si>
  <si>
    <t>Pyruvate kinase (PYK) from Trypanosoma brucei in the presence of Magnesium and F26BP</t>
  </si>
  <si>
    <t>4HYV</t>
  </si>
  <si>
    <t>Pyruvate kinase (PYK) from Trypanosoma brucei in the presence of Magnesium, PEP and F26BP</t>
  </si>
  <si>
    <t>4KCT</t>
  </si>
  <si>
    <t>Pyruvate kinase (PYK) from Trypanosoma brucei soaked with Oxaloacetate</t>
  </si>
  <si>
    <t>4KCW</t>
  </si>
  <si>
    <t>Pyruvate kinase (PYK) from Trypanosoma brucei soaked with oxalate</t>
  </si>
  <si>
    <t>4KCV</t>
  </si>
  <si>
    <t>Pyruvate kinase (PYK) from Trypanosoma brucei soaked with 2-oxoglutaric acid</t>
  </si>
  <si>
    <t>2-OXOGLUTARIC ACID</t>
  </si>
  <si>
    <t>6SU2</t>
  </si>
  <si>
    <t>Sterckx, Y.G.-J., Pinto Torres, J.E.</t>
  </si>
  <si>
    <t>Trypanosoma congolense pyruvate kinase in complex with citrate and glycerol</t>
  </si>
  <si>
    <t>Trypanosoma congolense IL3000</t>
  </si>
  <si>
    <t>6SU1</t>
  </si>
  <si>
    <t>3QV9</t>
  </si>
  <si>
    <t>Crystal structure of Trypanosoma cruzi pyruvate kinase(TcPYK)in complex with ponceau S.</t>
  </si>
  <si>
    <t>Trypanosoma cruzi</t>
  </si>
  <si>
    <t>Pyruvate kinase 2</t>
  </si>
  <si>
    <t>4KS0</t>
  </si>
  <si>
    <t>Morgan, H.P., Zhong, W., McNae, I.W., Michels, P.A.M., Fothergill-Gilmore, L.A., Walkinshaw, M.D.</t>
  </si>
  <si>
    <t>Pyruvate kinase (PYK) from Trypanosoma cruzi in the presence of Magnesium, oxalate and F26BP</t>
  </si>
  <si>
    <t>Trypanosoma cruzi strain CL Brener</t>
  </si>
  <si>
    <t>4KRZ</t>
  </si>
  <si>
    <t>Apo crystal structure of pyruvate kinase (PYK) from Trypanosoma cruzi</t>
  </si>
  <si>
    <t xml:space="preserve"> Author</t>
  </si>
  <si>
    <t>Ligand 1</t>
  </si>
  <si>
    <t>Ligand 2</t>
  </si>
  <si>
    <t>Ligand 3</t>
  </si>
  <si>
    <t>Ligand 4</t>
  </si>
  <si>
    <t>Ligand 5</t>
  </si>
  <si>
    <t>Ligand 6</t>
  </si>
  <si>
    <t>Ligand 7</t>
  </si>
  <si>
    <t>Ligand 8</t>
  </si>
  <si>
    <t>Ligand 9</t>
  </si>
  <si>
    <t>UNIPROT P30613-1</t>
  </si>
  <si>
    <t>-</t>
  </si>
  <si>
    <t>543A</t>
  </si>
  <si>
    <t>543B</t>
  </si>
  <si>
    <t>543C</t>
  </si>
  <si>
    <t>UNIPROT P30613-2</t>
  </si>
  <si>
    <t>UNIPROT P14618-1</t>
  </si>
  <si>
    <t xml:space="preserve">UNIPROT P11974-1 </t>
  </si>
  <si>
    <t xml:space="preserve"> </t>
  </si>
  <si>
    <t>UNIPROT O86020</t>
  </si>
  <si>
    <t>Binding Site Key:</t>
  </si>
  <si>
    <t>Map to Structure</t>
  </si>
  <si>
    <t>Domain Interface</t>
  </si>
  <si>
    <t>PEP</t>
  </si>
  <si>
    <t>Phosphoenol Pyruvate</t>
  </si>
  <si>
    <t>Subunit Interface</t>
  </si>
  <si>
    <t>Ala</t>
  </si>
  <si>
    <t>Alanine</t>
  </si>
  <si>
    <t>PMID  23270483</t>
  </si>
  <si>
    <t>Functional Domain</t>
  </si>
  <si>
    <t>A-B Linker</t>
  </si>
  <si>
    <t>B</t>
  </si>
  <si>
    <t>B-A Linker</t>
  </si>
  <si>
    <t xml:space="preserve">A </t>
  </si>
  <si>
    <t>A-C Linker</t>
  </si>
  <si>
    <t>Fructose-1,6-Bisphosphate</t>
  </si>
  <si>
    <t>Binding Site</t>
  </si>
  <si>
    <t>Bioinformatics Key:</t>
  </si>
  <si>
    <t>Bioinformatic Scores</t>
  </si>
  <si>
    <t>Seq. Entropy:                              (0.00-2.82)</t>
  </si>
  <si>
    <t>Magenta</t>
  </si>
  <si>
    <t>More Constrained Positions</t>
  </si>
  <si>
    <t>Whole family MSA from</t>
  </si>
  <si>
    <t>Consurf Score:                          (-1.15-6.44)</t>
  </si>
  <si>
    <t>Green</t>
  </si>
  <si>
    <t>Less Constrained Positions</t>
  </si>
  <si>
    <t>Phy (TEAO - cnsvd):                (0.08-2.02)</t>
  </si>
  <si>
    <t>Phy (TEAO - spec):                  (0.42 - 1.49)</t>
  </si>
  <si>
    <t>Seq. Entropy:</t>
  </si>
  <si>
    <t>Greater Entropy</t>
  </si>
  <si>
    <t>CoEvolution Score:             (0.42 - 15.37)</t>
  </si>
  <si>
    <t>Lesser entropy</t>
  </si>
  <si>
    <t>EVC Score (median):            ( -1.62 - 2.85)</t>
  </si>
  <si>
    <t>Consurf:</t>
  </si>
  <si>
    <t>Less conserved (larger score)</t>
  </si>
  <si>
    <t>2014 Least Patterned Score (~1e-5 - ~22)</t>
  </si>
  <si>
    <t>More conserved/higher level phylogeny (lower score)</t>
  </si>
  <si>
    <t>TEA-O (cnsvd)</t>
  </si>
  <si>
    <t>Higher Score</t>
  </si>
  <si>
    <t>Lower Score</t>
  </si>
  <si>
    <t>TEA-O (spec)</t>
  </si>
  <si>
    <t>CoEv</t>
  </si>
  <si>
    <t>PKLR gene</t>
  </si>
  <si>
    <t>EVC</t>
  </si>
  <si>
    <t xml:space="preserve">Disease-associated variants </t>
  </si>
  <si>
    <t>2014 LP Score</t>
  </si>
  <si>
    <t>Less Random (Smaller Value)</t>
  </si>
  <si>
    <t>More Random (Bigger Value)</t>
  </si>
  <si>
    <t>PKM2 gene (WT seq not listed above)</t>
  </si>
  <si>
    <t>PMID 24120138</t>
  </si>
  <si>
    <t>Cancer assoicated variants</t>
  </si>
  <si>
    <t>PMID 30911680</t>
  </si>
  <si>
    <t>H391Y</t>
  </si>
  <si>
    <t>R399E</t>
  </si>
  <si>
    <t>G415R</t>
  </si>
  <si>
    <t>All Naturally-occurring variants</t>
  </si>
  <si>
    <t>GNOMAD URL</t>
  </si>
  <si>
    <t>Downloaded Mar 25, 2020</t>
  </si>
  <si>
    <t>Max fold-change WT = 1 (100 = dead)</t>
  </si>
  <si>
    <t>Ala Rheostat Proxy (intermediate parameter)</t>
  </si>
  <si>
    <t>Rheostat Scale Key:</t>
  </si>
  <si>
    <t>Position Classifications, Expt'l</t>
  </si>
  <si>
    <t>More Neutral</t>
  </si>
  <si>
    <t>PMIDs</t>
  </si>
  <si>
    <t>Composite Neutral Score (0 - 1)</t>
  </si>
  <si>
    <t>Less Neutral</t>
  </si>
  <si>
    <t>Max Weighted Rheostat Score (0 - 1)</t>
  </si>
  <si>
    <t>More rheostatic</t>
  </si>
  <si>
    <t>Max Toggle Score (0 - 1)</t>
  </si>
  <si>
    <t>Less rheostatic</t>
  </si>
  <si>
    <t>More toggle-like</t>
  </si>
  <si>
    <t xml:space="preserve"># Neutral Scores (0.7 and above) </t>
  </si>
  <si>
    <t>Less toggle - like</t>
  </si>
  <si>
    <t># Rheostat Scores (0.5 - 1.0)</t>
  </si>
  <si>
    <t># Toggle Scores (0.64 - 1.0)</t>
  </si>
  <si>
    <t>ZmPYK RheoScores (Kpep)</t>
  </si>
  <si>
    <t>Neutral score</t>
  </si>
  <si>
    <t>Rheostat Score</t>
  </si>
  <si>
    <t>Toggle Score</t>
  </si>
  <si>
    <t>Assigned Phenotype</t>
  </si>
  <si>
    <t>Hydrogen Deuterium Exchange</t>
  </si>
  <si>
    <t>Free Enzyme Rate Constant</t>
  </si>
  <si>
    <t>Higher Scores:</t>
  </si>
  <si>
    <t>Greater Change</t>
  </si>
  <si>
    <t>Phenylalanine Complex Fold Change</t>
  </si>
  <si>
    <t>Lower Scores:</t>
  </si>
  <si>
    <t>Less Change</t>
  </si>
  <si>
    <t>Alanine Complex Fold Change</t>
  </si>
  <si>
    <t>"snapshot" HDX data collected 2018</t>
  </si>
  <si>
    <t>PMID for ZmPYK: 35762709</t>
  </si>
  <si>
    <t xml:space="preserve">     ZmPYK #@150 min (0 to 6.14)</t>
  </si>
  <si>
    <t>Chokepoint Calculations</t>
  </si>
  <si>
    <t xml:space="preserve">Summary of Q and Chi Data - FBP </t>
  </si>
  <si>
    <t xml:space="preserve">From: "Choke Points in Mechanical Coupling Associated with Allosteric Proteins: The Pyruvate Kinase Example" 2019 </t>
  </si>
  <si>
    <t xml:space="preserve">Qax </t>
  </si>
  <si>
    <t xml:space="preserve">Qratio </t>
  </si>
  <si>
    <t>Chi_Ala</t>
  </si>
  <si>
    <t xml:space="preserve">Chi_Ala_PEP </t>
  </si>
  <si>
    <t xml:space="preserve">Summary of Q and Chi Data - Ala  </t>
  </si>
  <si>
    <t>PDB 4IMA</t>
  </si>
  <si>
    <t/>
  </si>
  <si>
    <t>Yes</t>
  </si>
  <si>
    <t>Fru-1,6-BP</t>
  </si>
  <si>
    <t>T60M</t>
  </si>
  <si>
    <t>R92H</t>
  </si>
  <si>
    <t>P117L</t>
  </si>
  <si>
    <t>L144P</t>
  </si>
  <si>
    <t>S222L</t>
  </si>
  <si>
    <t>R246S</t>
  </si>
  <si>
    <t>K266N</t>
  </si>
  <si>
    <t>E282K</t>
  </si>
  <si>
    <t>S287I</t>
  </si>
  <si>
    <t>R319L</t>
  </si>
  <si>
    <t>D354N</t>
  </si>
  <si>
    <t>V417L</t>
  </si>
  <si>
    <t>R455Q</t>
  </si>
  <si>
    <t>L465M</t>
  </si>
  <si>
    <t>R516C</t>
  </si>
  <si>
    <t xml:space="preserve">K </t>
  </si>
  <si>
    <t>Kix-PEP (mM)        WT = 0.22</t>
  </si>
  <si>
    <t>0.19</t>
  </si>
  <si>
    <t>0.25</t>
  </si>
  <si>
    <t>0.20</t>
  </si>
  <si>
    <t>0.31</t>
  </si>
  <si>
    <t>0.30</t>
  </si>
  <si>
    <t>0.29</t>
  </si>
  <si>
    <t>0.098</t>
  </si>
  <si>
    <t>0.18</t>
  </si>
  <si>
    <t>0.35</t>
  </si>
  <si>
    <t>0.15</t>
  </si>
  <si>
    <t>0.086</t>
  </si>
  <si>
    <t>0.24</t>
  </si>
  <si>
    <t>0.51</t>
  </si>
  <si>
    <t>0.47</t>
  </si>
  <si>
    <t>0.21</t>
  </si>
  <si>
    <t>0.055</t>
  </si>
  <si>
    <t>1.04</t>
  </si>
  <si>
    <t>0.051</t>
  </si>
  <si>
    <t>0.37</t>
  </si>
  <si>
    <t>0.26</t>
  </si>
  <si>
    <t>0.54</t>
  </si>
  <si>
    <t>3.8</t>
  </si>
  <si>
    <t>2.1</t>
  </si>
  <si>
    <t>0.39</t>
  </si>
  <si>
    <t>0.23</t>
  </si>
  <si>
    <t>0.93</t>
  </si>
  <si>
    <t>1.9</t>
  </si>
  <si>
    <t>0.42</t>
  </si>
  <si>
    <t>0.92</t>
  </si>
  <si>
    <t>0.035</t>
  </si>
  <si>
    <t>0.056</t>
  </si>
  <si>
    <t>0.090</t>
  </si>
  <si>
    <t>0.49</t>
  </si>
  <si>
    <t>0.11</t>
  </si>
  <si>
    <t>2.8</t>
  </si>
  <si>
    <t>0.10</t>
  </si>
  <si>
    <t>0.22</t>
  </si>
  <si>
    <t>0.32</t>
  </si>
  <si>
    <t>1.00</t>
  </si>
  <si>
    <t>1.2</t>
  </si>
  <si>
    <t>0.12</t>
  </si>
  <si>
    <t>0.34</t>
  </si>
  <si>
    <t>0.48</t>
  </si>
  <si>
    <t>0.16</t>
  </si>
  <si>
    <t>0.17</t>
  </si>
  <si>
    <t>0.13</t>
  </si>
  <si>
    <t>0.50</t>
  </si>
  <si>
    <t>0.64</t>
  </si>
  <si>
    <t>0.058</t>
  </si>
  <si>
    <t>0.72</t>
  </si>
  <si>
    <t>0.14</t>
  </si>
  <si>
    <t>0.45</t>
  </si>
  <si>
    <t>0.080</t>
  </si>
  <si>
    <t>0.081</t>
  </si>
  <si>
    <t>0.072</t>
  </si>
  <si>
    <t>0.28</t>
  </si>
  <si>
    <t>0.094</t>
  </si>
  <si>
    <t>0.52</t>
  </si>
  <si>
    <t>0.38</t>
  </si>
  <si>
    <t>0.078</t>
  </si>
  <si>
    <t>0.101</t>
  </si>
  <si>
    <t>0.092</t>
  </si>
  <si>
    <t>0.103</t>
  </si>
  <si>
    <t>3.5</t>
  </si>
  <si>
    <t>0.63</t>
  </si>
  <si>
    <t>0.83</t>
  </si>
  <si>
    <t>0.55</t>
  </si>
  <si>
    <t>0.43</t>
  </si>
  <si>
    <t>0.057</t>
  </si>
  <si>
    <t>0.068</t>
  </si>
  <si>
    <t>1.5</t>
  </si>
  <si>
    <t>0.41</t>
  </si>
  <si>
    <t>0.57</t>
  </si>
  <si>
    <t>0.46</t>
  </si>
  <si>
    <t>0.085</t>
  </si>
  <si>
    <t>1.45</t>
  </si>
  <si>
    <t>0.59</t>
  </si>
  <si>
    <t>0.98</t>
  </si>
  <si>
    <t>5.3</t>
  </si>
  <si>
    <t>2.9</t>
  </si>
  <si>
    <t>0.95</t>
  </si>
  <si>
    <t>7.8</t>
  </si>
  <si>
    <t>1.07</t>
  </si>
  <si>
    <t>1.02</t>
  </si>
  <si>
    <t>4.8</t>
  </si>
  <si>
    <t>0.69</t>
  </si>
  <si>
    <t>0.27</t>
  </si>
  <si>
    <t>1.72</t>
  </si>
  <si>
    <t>0.091</t>
  </si>
  <si>
    <t>0.075</t>
  </si>
  <si>
    <t>1.30</t>
  </si>
  <si>
    <t>0.68</t>
  </si>
  <si>
    <t>3.3</t>
  </si>
  <si>
    <t>4.4</t>
  </si>
  <si>
    <t>5.8</t>
  </si>
  <si>
    <t>1.17</t>
  </si>
  <si>
    <t>1.3</t>
  </si>
  <si>
    <t>0.047</t>
  </si>
  <si>
    <t>0.53</t>
  </si>
  <si>
    <t>5.9</t>
  </si>
  <si>
    <t>4.9</t>
  </si>
  <si>
    <t>0.82</t>
  </si>
  <si>
    <t>2.0</t>
  </si>
  <si>
    <t>0.89</t>
  </si>
  <si>
    <t>1.13</t>
  </si>
  <si>
    <t>0.063</t>
  </si>
  <si>
    <t>0.65</t>
  </si>
  <si>
    <t>0.108</t>
  </si>
  <si>
    <t>0.020</t>
  </si>
  <si>
    <t>0.07</t>
  </si>
  <si>
    <t>0.80</t>
  </si>
  <si>
    <t>0.044</t>
  </si>
  <si>
    <t>0.087</t>
  </si>
  <si>
    <t>0.089</t>
  </si>
  <si>
    <t>0.071</t>
  </si>
  <si>
    <t>0.064</t>
  </si>
  <si>
    <t>0.91</t>
  </si>
  <si>
    <t>0.049</t>
  </si>
  <si>
    <t>0.40</t>
  </si>
  <si>
    <t>0.040</t>
  </si>
  <si>
    <t>0.09</t>
  </si>
  <si>
    <t>0.33</t>
  </si>
  <si>
    <t>0.66</t>
  </si>
  <si>
    <t>0.069</t>
  </si>
  <si>
    <t>0.67</t>
  </si>
  <si>
    <t>0.038</t>
  </si>
  <si>
    <t>Kix-Ala (mM)         WT = 0.25</t>
  </si>
  <si>
    <t>0.36</t>
  </si>
  <si>
    <t>1.0</t>
  </si>
  <si>
    <t>1.62</t>
  </si>
  <si>
    <t>1.63</t>
  </si>
  <si>
    <t>1.6</t>
  </si>
  <si>
    <t>0.86</t>
  </si>
  <si>
    <t>1.78</t>
  </si>
  <si>
    <t>1.4</t>
  </si>
  <si>
    <t>1.06</t>
  </si>
  <si>
    <t>0.78</t>
  </si>
  <si>
    <t>0.44</t>
  </si>
  <si>
    <t>76</t>
  </si>
  <si>
    <t>0.60</t>
  </si>
  <si>
    <t>0.73</t>
  </si>
  <si>
    <t>0.85</t>
  </si>
  <si>
    <t>4.5</t>
  </si>
  <si>
    <t>0.90</t>
  </si>
  <si>
    <t>1.1</t>
  </si>
  <si>
    <t>0.21374</t>
  </si>
  <si>
    <t>0.060</t>
  </si>
  <si>
    <t>0.08</t>
  </si>
  <si>
    <t>1</t>
  </si>
  <si>
    <t>1.18</t>
  </si>
  <si>
    <t>ND</t>
  </si>
  <si>
    <t>0.7</t>
  </si>
  <si>
    <t>0.74</t>
  </si>
  <si>
    <t>0.5</t>
  </si>
  <si>
    <t>0.81</t>
  </si>
  <si>
    <t>1.7</t>
  </si>
  <si>
    <t>0.56</t>
  </si>
  <si>
    <t>0.62</t>
  </si>
  <si>
    <t>0.4</t>
  </si>
  <si>
    <t>500</t>
  </si>
  <si>
    <t>3.0</t>
  </si>
  <si>
    <t>0.70</t>
  </si>
  <si>
    <t>0.58</t>
  </si>
  <si>
    <t>Qala                      WT = 0.0822</t>
  </si>
  <si>
    <t>0.083</t>
  </si>
  <si>
    <t>0.061</t>
  </si>
  <si>
    <t>0.066</t>
  </si>
  <si>
    <t>0.095</t>
  </si>
  <si>
    <t>0.054</t>
  </si>
  <si>
    <t>0.062</t>
  </si>
  <si>
    <t>0.099</t>
  </si>
  <si>
    <t>0.093</t>
  </si>
  <si>
    <t>0.195</t>
  </si>
  <si>
    <t>0.112</t>
  </si>
  <si>
    <t>0.274</t>
  </si>
  <si>
    <t>0.073</t>
  </si>
  <si>
    <t>0.322</t>
  </si>
  <si>
    <t>0.347</t>
  </si>
  <si>
    <t>0.273</t>
  </si>
  <si>
    <t>0.104</t>
  </si>
  <si>
    <t>0.132</t>
  </si>
  <si>
    <t>0.114</t>
  </si>
  <si>
    <t>0.096</t>
  </si>
  <si>
    <t>0.208</t>
  </si>
  <si>
    <t>0.157</t>
  </si>
  <si>
    <t>0.192</t>
  </si>
  <si>
    <t>0.088</t>
  </si>
  <si>
    <t>0.106</t>
  </si>
  <si>
    <t>0.111</t>
  </si>
  <si>
    <t>0.043</t>
  </si>
  <si>
    <t>0.121</t>
  </si>
  <si>
    <t>0.031</t>
  </si>
  <si>
    <t>0.110</t>
  </si>
  <si>
    <t>0.039</t>
  </si>
  <si>
    <t>0.076</t>
  </si>
  <si>
    <t>0.079</t>
  </si>
  <si>
    <t>0.097</t>
  </si>
  <si>
    <t>0.077</t>
  </si>
  <si>
    <t>0.116</t>
  </si>
  <si>
    <t>0.249</t>
  </si>
  <si>
    <t>0.178</t>
  </si>
  <si>
    <t>0.158</t>
  </si>
  <si>
    <t>0.050</t>
  </si>
  <si>
    <t>0.147</t>
  </si>
  <si>
    <t>0.082</t>
  </si>
  <si>
    <t>0.059</t>
  </si>
  <si>
    <t>0.065</t>
  </si>
  <si>
    <t>0.070</t>
  </si>
  <si>
    <t>0.074</t>
  </si>
  <si>
    <t>0.151</t>
  </si>
  <si>
    <t>0.045</t>
  </si>
  <si>
    <t>0.052</t>
  </si>
  <si>
    <t>0.084</t>
  </si>
  <si>
    <t>0.102</t>
  </si>
  <si>
    <t>0.107</t>
  </si>
  <si>
    <t>0.041</t>
  </si>
  <si>
    <t>0.133</t>
  </si>
  <si>
    <t>0.122</t>
  </si>
  <si>
    <t>0.067</t>
  </si>
  <si>
    <t>0.412</t>
  </si>
  <si>
    <t>0.113</t>
  </si>
  <si>
    <t>0.131</t>
  </si>
  <si>
    <t>0.046</t>
  </si>
  <si>
    <t>0.179</t>
  </si>
  <si>
    <t>0.190</t>
  </si>
  <si>
    <t>0.155</t>
  </si>
  <si>
    <t>0.140</t>
  </si>
  <si>
    <t>0.036</t>
  </si>
  <si>
    <t>0.171</t>
  </si>
  <si>
    <t>0.105</t>
  </si>
  <si>
    <t>0.115</t>
  </si>
  <si>
    <t>0.156</t>
  </si>
  <si>
    <t>0.148</t>
  </si>
  <si>
    <t>0.201</t>
  </si>
  <si>
    <t>0.142</t>
  </si>
  <si>
    <t>0.120</t>
  </si>
  <si>
    <t>0.141</t>
  </si>
  <si>
    <t>0.123</t>
  </si>
  <si>
    <t>0.06</t>
  </si>
  <si>
    <t>0.048</t>
  </si>
  <si>
    <t>0.053</t>
  </si>
  <si>
    <t>0.019</t>
  </si>
  <si>
    <t>0.124</t>
  </si>
  <si>
    <t>0.042</t>
  </si>
  <si>
    <t>0.260</t>
  </si>
  <si>
    <t>0.308</t>
  </si>
  <si>
    <t>0.167</t>
  </si>
  <si>
    <t>0.109</t>
  </si>
  <si>
    <t>0.160</t>
  </si>
  <si>
    <t>KFBP (nM)            WT = 0.11</t>
  </si>
  <si>
    <t>0.6</t>
  </si>
  <si>
    <t>0.05</t>
  </si>
  <si>
    <t>7.6</t>
  </si>
  <si>
    <t>0.029</t>
  </si>
  <si>
    <t>0.006</t>
  </si>
  <si>
    <t>1.27</t>
  </si>
  <si>
    <t>1.16</t>
  </si>
  <si>
    <t>0.023</t>
  </si>
  <si>
    <t>0.9</t>
  </si>
  <si>
    <t>0.024</t>
  </si>
  <si>
    <t>0.04</t>
  </si>
  <si>
    <t>0.61</t>
  </si>
  <si>
    <t>0.378</t>
  </si>
  <si>
    <t>1.19</t>
  </si>
  <si>
    <t>0.77</t>
  </si>
  <si>
    <t>13</t>
  </si>
  <si>
    <t>1.20</t>
  </si>
  <si>
    <t>0.8</t>
  </si>
  <si>
    <t>0.013</t>
  </si>
  <si>
    <t>0.79</t>
  </si>
  <si>
    <t>1.85</t>
  </si>
  <si>
    <t>0.71</t>
  </si>
  <si>
    <t>0.75</t>
  </si>
  <si>
    <t>0.97</t>
  </si>
  <si>
    <t>0.02</t>
  </si>
  <si>
    <t>0.1</t>
  </si>
  <si>
    <t>0.0039</t>
  </si>
  <si>
    <t>2.2</t>
  </si>
  <si>
    <t>2.4</t>
  </si>
  <si>
    <t>0.016</t>
  </si>
  <si>
    <t>0.034</t>
  </si>
  <si>
    <t>0.84</t>
  </si>
  <si>
    <t>5.5</t>
  </si>
  <si>
    <t>0.2</t>
  </si>
  <si>
    <t>3.4</t>
  </si>
  <si>
    <t>0.03</t>
  </si>
  <si>
    <t>QFBP                     WT=14.2</t>
  </si>
  <si>
    <t>10.5</t>
  </si>
  <si>
    <t>15</t>
  </si>
  <si>
    <t>33</t>
  </si>
  <si>
    <t>23</t>
  </si>
  <si>
    <t>21</t>
  </si>
  <si>
    <t>7.7</t>
  </si>
  <si>
    <t>25</t>
  </si>
  <si>
    <t>8.8</t>
  </si>
  <si>
    <t>9.7</t>
  </si>
  <si>
    <t>36</t>
  </si>
  <si>
    <t>8.3</t>
  </si>
  <si>
    <t>31</t>
  </si>
  <si>
    <t>21.7</t>
  </si>
  <si>
    <t>11.5</t>
  </si>
  <si>
    <t>19.8</t>
  </si>
  <si>
    <t>47</t>
  </si>
  <si>
    <t>28</t>
  </si>
  <si>
    <t>3.6</t>
  </si>
  <si>
    <t>41</t>
  </si>
  <si>
    <t>17.5</t>
  </si>
  <si>
    <t>9.4</t>
  </si>
  <si>
    <t>17</t>
  </si>
  <si>
    <t>37</t>
  </si>
  <si>
    <t>12.9</t>
  </si>
  <si>
    <t>15.4</t>
  </si>
  <si>
    <t>74</t>
  </si>
  <si>
    <t>16</t>
  </si>
  <si>
    <t>18.0</t>
  </si>
  <si>
    <t>35</t>
  </si>
  <si>
    <t>65</t>
  </si>
  <si>
    <t>20</t>
  </si>
  <si>
    <t>14.6</t>
  </si>
  <si>
    <t>1.95</t>
  </si>
  <si>
    <t>3.70</t>
  </si>
  <si>
    <t>42</t>
  </si>
  <si>
    <t>8.1</t>
  </si>
  <si>
    <t>10.6</t>
  </si>
  <si>
    <t>69</t>
  </si>
  <si>
    <t>12.7</t>
  </si>
  <si>
    <t>21.2</t>
  </si>
  <si>
    <t>27</t>
  </si>
  <si>
    <t>18.2</t>
  </si>
  <si>
    <t>22.4</t>
  </si>
  <si>
    <t>14.1</t>
  </si>
  <si>
    <t>67</t>
  </si>
  <si>
    <t>22.3</t>
  </si>
  <si>
    <t>10.1</t>
  </si>
  <si>
    <t>4.0</t>
  </si>
  <si>
    <t>13.6</t>
  </si>
  <si>
    <t>17.3</t>
  </si>
  <si>
    <t>12.8</t>
  </si>
  <si>
    <t>16.8</t>
  </si>
  <si>
    <t>24</t>
  </si>
  <si>
    <t>16.6</t>
  </si>
  <si>
    <t>11.6</t>
  </si>
  <si>
    <t>15.6</t>
  </si>
  <si>
    <t>10.4</t>
  </si>
  <si>
    <t>13.1</t>
  </si>
  <si>
    <t>9.5</t>
  </si>
  <si>
    <t>14.7</t>
  </si>
  <si>
    <t>7.2</t>
  </si>
  <si>
    <t>12.4</t>
  </si>
  <si>
    <t>14.8</t>
  </si>
  <si>
    <t>16.5</t>
  </si>
  <si>
    <t>18.8</t>
  </si>
  <si>
    <t>44</t>
  </si>
  <si>
    <t>22.5</t>
  </si>
  <si>
    <t>15.2</t>
  </si>
  <si>
    <t>6.5</t>
  </si>
  <si>
    <t>53</t>
  </si>
  <si>
    <t>8.5</t>
  </si>
  <si>
    <t>11.4</t>
  </si>
  <si>
    <t>12.2</t>
  </si>
  <si>
    <t>15.1</t>
  </si>
  <si>
    <t>13.7</t>
  </si>
  <si>
    <t>7.3</t>
  </si>
  <si>
    <t>13.9</t>
  </si>
  <si>
    <t>26.4</t>
  </si>
  <si>
    <t>16.2</t>
  </si>
  <si>
    <t>17.0</t>
  </si>
  <si>
    <t>19.4</t>
  </si>
  <si>
    <t>5.1</t>
  </si>
  <si>
    <t>19</t>
  </si>
  <si>
    <t>6.2</t>
  </si>
  <si>
    <t>15.8</t>
  </si>
  <si>
    <t>13.2</t>
  </si>
  <si>
    <t>16.0</t>
  </si>
  <si>
    <t>5.6</t>
  </si>
  <si>
    <t>14.3</t>
  </si>
  <si>
    <t>13.3</t>
  </si>
  <si>
    <t>18.9</t>
  </si>
  <si>
    <t>40</t>
  </si>
  <si>
    <t>12.6</t>
  </si>
  <si>
    <t>13.8</t>
  </si>
  <si>
    <t>19.6</t>
  </si>
  <si>
    <t>15.9</t>
  </si>
  <si>
    <t>18</t>
  </si>
  <si>
    <t>14</t>
  </si>
  <si>
    <t>22</t>
  </si>
  <si>
    <t>43</t>
  </si>
  <si>
    <t>16.1</t>
  </si>
  <si>
    <t>14.0</t>
  </si>
  <si>
    <t>19.0</t>
  </si>
  <si>
    <t>6.9</t>
  </si>
  <si>
    <t>17.4</t>
  </si>
  <si>
    <t>7.9</t>
  </si>
  <si>
    <t>5.7</t>
  </si>
  <si>
    <t>8.0</t>
  </si>
  <si>
    <t>29</t>
  </si>
  <si>
    <t>51</t>
  </si>
  <si>
    <t>39</t>
  </si>
  <si>
    <t>2.3</t>
  </si>
  <si>
    <t>13.5</t>
  </si>
  <si>
    <t>6.6</t>
  </si>
  <si>
    <t>11.8</t>
  </si>
  <si>
    <t>52</t>
  </si>
  <si>
    <t>55</t>
  </si>
  <si>
    <t>46</t>
  </si>
  <si>
    <t>16.4</t>
  </si>
  <si>
    <t>17.7</t>
  </si>
  <si>
    <t>17.8</t>
  </si>
  <si>
    <t>10.3</t>
  </si>
  <si>
    <t>7.1</t>
  </si>
  <si>
    <t>15.7</t>
  </si>
  <si>
    <t>30</t>
  </si>
  <si>
    <t>48</t>
  </si>
  <si>
    <t>32</t>
  </si>
  <si>
    <t>99</t>
  </si>
  <si>
    <t>15.5</t>
  </si>
  <si>
    <t>26</t>
  </si>
  <si>
    <t>50</t>
  </si>
  <si>
    <t>12</t>
  </si>
  <si>
    <t>54</t>
  </si>
  <si>
    <t>9.8</t>
  </si>
  <si>
    <t>15.0</t>
  </si>
  <si>
    <t>84</t>
  </si>
  <si>
    <t>8.6</t>
  </si>
  <si>
    <t>29.5</t>
  </si>
  <si>
    <t>17.6</t>
  </si>
  <si>
    <t>6.3</t>
  </si>
  <si>
    <t>4.1</t>
  </si>
  <si>
    <t>64</t>
  </si>
  <si>
    <t>18.7</t>
  </si>
  <si>
    <t>18.3</t>
  </si>
  <si>
    <t>19.7</t>
  </si>
  <si>
    <t>34</t>
  </si>
  <si>
    <t>133</t>
  </si>
  <si>
    <t>87</t>
  </si>
  <si>
    <t>20.9</t>
  </si>
  <si>
    <t>320</t>
  </si>
  <si>
    <t>10</t>
  </si>
  <si>
    <t>20.1</t>
  </si>
  <si>
    <t>9.0</t>
  </si>
  <si>
    <t>9.6</t>
  </si>
  <si>
    <t>61</t>
  </si>
  <si>
    <t>14.4</t>
  </si>
  <si>
    <t>49</t>
  </si>
  <si>
    <t>11.2</t>
  </si>
  <si>
    <t>17.2</t>
  </si>
  <si>
    <t>26.7</t>
  </si>
  <si>
    <t>8.7</t>
  </si>
  <si>
    <t>20.0</t>
  </si>
  <si>
    <t>26.5</t>
  </si>
  <si>
    <t>89</t>
  </si>
  <si>
    <t>57</t>
  </si>
  <si>
    <t>70</t>
  </si>
  <si>
    <t>6.1</t>
  </si>
  <si>
    <t>9.1</t>
  </si>
  <si>
    <t>60</t>
  </si>
  <si>
    <t>23.1</t>
  </si>
  <si>
    <t>3.2</t>
  </si>
  <si>
    <t>18.4</t>
  </si>
  <si>
    <t>20.5</t>
  </si>
  <si>
    <t>14.5</t>
  </si>
  <si>
    <t>4.3</t>
  </si>
  <si>
    <t>21.3</t>
  </si>
  <si>
    <t>7.4</t>
  </si>
  <si>
    <t>10.2</t>
  </si>
  <si>
    <t>6.4</t>
  </si>
  <si>
    <t>7.5</t>
  </si>
  <si>
    <t>14.2</t>
  </si>
  <si>
    <t>8</t>
  </si>
  <si>
    <t>9.2</t>
  </si>
  <si>
    <t>6.0</t>
  </si>
  <si>
    <t>11.3</t>
  </si>
  <si>
    <t>3.7</t>
  </si>
  <si>
    <t>22.6</t>
  </si>
  <si>
    <t>15.3</t>
  </si>
  <si>
    <t>11.0</t>
  </si>
  <si>
    <t>9</t>
  </si>
  <si>
    <t>8.2</t>
  </si>
  <si>
    <t>5.4</t>
  </si>
  <si>
    <t xml:space="preserve">WT/Inactive split </t>
  </si>
  <si>
    <t>WT/Inactive split</t>
  </si>
  <si>
    <t>Toggle activity</t>
  </si>
  <si>
    <t xml:space="preserve">Toggle activity </t>
  </si>
  <si>
    <t>WT/Inactive split?[4]</t>
  </si>
  <si>
    <t>Near-neutral</t>
  </si>
  <si>
    <t>Moderate rheostat</t>
  </si>
  <si>
    <t>2. WT = zero</t>
  </si>
  <si>
    <t>3. "Dead" from rheoscale  = 1</t>
  </si>
  <si>
    <t>1. Log(base 10)</t>
  </si>
  <si>
    <t>4. Intermediate inhibited are 0 &lt; &gt; 1</t>
  </si>
  <si>
    <t>5. "Enhanced" are &lt; 0</t>
  </si>
  <si>
    <t>28459139_ 31740686</t>
  </si>
  <si>
    <t>Steps in the Normalization Process</t>
  </si>
  <si>
    <t>crystal</t>
  </si>
  <si>
    <t>subunit</t>
  </si>
  <si>
    <t>A-other rotomer</t>
  </si>
  <si>
    <t>B-other rotomer</t>
  </si>
  <si>
    <t>C-other rotomer</t>
  </si>
  <si>
    <t>D-other rotomer</t>
  </si>
  <si>
    <t>E-other rotomer</t>
  </si>
  <si>
    <t>F-other rotomer</t>
  </si>
  <si>
    <t>G-other rotomer</t>
  </si>
  <si>
    <t>H-other rotomer</t>
  </si>
  <si>
    <t>H-other rotomoer</t>
  </si>
  <si>
    <t>D-othr rotomer</t>
  </si>
  <si>
    <t>PEP analogue</t>
  </si>
  <si>
    <t>Oxa</t>
  </si>
  <si>
    <t>Phospholactate</t>
  </si>
  <si>
    <t>Pyr</t>
  </si>
  <si>
    <t>Succinate</t>
  </si>
  <si>
    <t>PhEP</t>
  </si>
  <si>
    <t>_</t>
  </si>
  <si>
    <t>ATP analogue</t>
  </si>
  <si>
    <t>ATP</t>
  </si>
  <si>
    <t>ADP</t>
  </si>
  <si>
    <t>Monovalent</t>
  </si>
  <si>
    <t>Na</t>
  </si>
  <si>
    <t>Divalent</t>
  </si>
  <si>
    <t>Mg</t>
  </si>
  <si>
    <t>Mn</t>
  </si>
  <si>
    <t>divalent location</t>
  </si>
  <si>
    <t>closed</t>
  </si>
  <si>
    <t>open</t>
  </si>
  <si>
    <t>Allosteric site</t>
  </si>
  <si>
    <t>Tris</t>
  </si>
  <si>
    <t>second monovalent site</t>
  </si>
  <si>
    <t>residue</t>
  </si>
  <si>
    <t>motion description</t>
  </si>
  <si>
    <t>On residue atom</t>
  </si>
  <si>
    <t>internal ref point</t>
  </si>
  <si>
    <t>Representative conformations</t>
  </si>
  <si>
    <t>ASP23</t>
  </si>
  <si>
    <t>Many rotomers</t>
  </si>
  <si>
    <t>Asp23:CG</t>
  </si>
  <si>
    <t>Thr24:CA</t>
  </si>
  <si>
    <t>Phe25</t>
  </si>
  <si>
    <t>Phe25:CZ</t>
  </si>
  <si>
    <t>Met29:CA</t>
  </si>
  <si>
    <t>conserted motion with neighbor Phe25 side chain</t>
  </si>
  <si>
    <t>Phe25: CZ of neighboring subunit</t>
  </si>
  <si>
    <t>Met29:CA from neighboring subunit</t>
  </si>
  <si>
    <t>Glu27</t>
  </si>
  <si>
    <t>Glu27:CD</t>
  </si>
  <si>
    <t>ASP23:CA</t>
  </si>
  <si>
    <t>conserted motion with Asp23</t>
  </si>
  <si>
    <t>ASP23:CG</t>
  </si>
  <si>
    <t>Met29</t>
  </si>
  <si>
    <t>Met29:CE</t>
  </si>
  <si>
    <t>Phe25:CA</t>
  </si>
  <si>
    <t>Conserted motion with Phe25 side chain</t>
  </si>
  <si>
    <t>47-67</t>
  </si>
  <si>
    <t>Slight backbone shift</t>
  </si>
  <si>
    <t>CA of 64</t>
  </si>
  <si>
    <t>Leu464:CA</t>
  </si>
  <si>
    <t>CA of 61</t>
  </si>
  <si>
    <t>CA of 57</t>
  </si>
  <si>
    <t>CA of 54</t>
  </si>
  <si>
    <t>CA of 50</t>
  </si>
  <si>
    <t>Glu58</t>
  </si>
  <si>
    <t>58CD</t>
  </si>
  <si>
    <t>236:CA</t>
  </si>
  <si>
    <t>His77</t>
  </si>
  <si>
    <t>Residue shift</t>
  </si>
  <si>
    <t>77:CG</t>
  </si>
  <si>
    <t>347:CA</t>
  </si>
  <si>
    <t>77:CA</t>
  </si>
  <si>
    <t>ATP:N7</t>
  </si>
  <si>
    <t>ATP:PB</t>
  </si>
  <si>
    <t>73-90</t>
  </si>
  <si>
    <t>Backbone shift</t>
  </si>
  <si>
    <t>CA of 75</t>
  </si>
  <si>
    <t>CA of 77</t>
  </si>
  <si>
    <t>CA of 81</t>
  </si>
  <si>
    <t>CA of 85</t>
  </si>
  <si>
    <t>CA of 89</t>
  </si>
  <si>
    <t>Glu81</t>
  </si>
  <si>
    <t>Residue sift/many rotomers</t>
  </si>
  <si>
    <t>81:CD</t>
  </si>
  <si>
    <t>GLN457:CA</t>
  </si>
  <si>
    <t>98-103</t>
  </si>
  <si>
    <t>98:CA</t>
  </si>
  <si>
    <t>101:CA</t>
  </si>
  <si>
    <t>103:CA</t>
  </si>
  <si>
    <t>Arg105</t>
  </si>
  <si>
    <t>Arg105:CZ</t>
  </si>
  <si>
    <t>Gly354:CA</t>
  </si>
  <si>
    <t>113-223</t>
  </si>
  <si>
    <t>B-domain rotation</t>
  </si>
  <si>
    <t>168:CA</t>
  </si>
  <si>
    <t>328:CA</t>
  </si>
  <si>
    <t>128:CA</t>
  </si>
  <si>
    <t>B-domain rotation/ATP binding</t>
  </si>
  <si>
    <t>ASN177:CA</t>
  </si>
  <si>
    <t>273:CA</t>
  </si>
  <si>
    <t>Glu222</t>
  </si>
  <si>
    <t>222:CD</t>
  </si>
  <si>
    <t>Lys229</t>
  </si>
  <si>
    <t>Two rotomers</t>
  </si>
  <si>
    <t>229:NZ</t>
  </si>
  <si>
    <t>Glu233</t>
  </si>
  <si>
    <t>233:CD</t>
  </si>
  <si>
    <t>457:CA</t>
  </si>
  <si>
    <t>240-280</t>
  </si>
  <si>
    <t>243:CA</t>
  </si>
  <si>
    <t>248:CA</t>
  </si>
  <si>
    <t>252:CA</t>
  </si>
  <si>
    <t>Phe243</t>
  </si>
  <si>
    <t>243:CZ</t>
  </si>
  <si>
    <t>359:CA</t>
  </si>
  <si>
    <t>Phe 243</t>
  </si>
  <si>
    <t>conserted motion with Mg</t>
  </si>
  <si>
    <t>conserted motion with Glu271</t>
  </si>
  <si>
    <t>271:CD</t>
  </si>
  <si>
    <t>Arg245</t>
  </si>
  <si>
    <t>245:CZ</t>
  </si>
  <si>
    <t>conserted motion with Phe243</t>
  </si>
  <si>
    <t>Lys246</t>
  </si>
  <si>
    <t>Rotomers (although not too dispersed)</t>
  </si>
  <si>
    <t>246:NZ</t>
  </si>
  <si>
    <t>Glu252</t>
  </si>
  <si>
    <t>252:CD</t>
  </si>
  <si>
    <t>Arg254</t>
  </si>
  <si>
    <t>rotomer</t>
  </si>
  <si>
    <t>254:CZ</t>
  </si>
  <si>
    <t>256:CA</t>
  </si>
  <si>
    <t>Lys255</t>
  </si>
  <si>
    <t>Rotomer (not too large of a distribution)</t>
  </si>
  <si>
    <t>255:NZ</t>
  </si>
  <si>
    <t>221:CA</t>
  </si>
  <si>
    <t xml:space="preserve">Lys260 </t>
  </si>
  <si>
    <t>rotomers</t>
  </si>
  <si>
    <t>260:NZ</t>
  </si>
  <si>
    <t>233:CA</t>
  </si>
  <si>
    <t>Asn263</t>
  </si>
  <si>
    <t>263:CG</t>
  </si>
  <si>
    <t>260:CA</t>
  </si>
  <si>
    <t>269-287</t>
  </si>
  <si>
    <t>277:CA</t>
  </si>
  <si>
    <t>271:CA</t>
  </si>
  <si>
    <t>Glu271</t>
  </si>
  <si>
    <t>373:CA</t>
  </si>
  <si>
    <t>to Mg</t>
  </si>
  <si>
    <t>Asn272</t>
  </si>
  <si>
    <t>272:CG</t>
  </si>
  <si>
    <t>divalent</t>
  </si>
  <si>
    <t>shift in metal</t>
  </si>
  <si>
    <t>divalent metal</t>
  </si>
  <si>
    <t>239:CA</t>
  </si>
  <si>
    <t>His273</t>
  </si>
  <si>
    <t>Residue shift/rotomer</t>
  </si>
  <si>
    <t>273:CG</t>
  </si>
  <si>
    <t>correlated motion with 277</t>
  </si>
  <si>
    <t>277:CZ</t>
  </si>
  <si>
    <t>Arg277</t>
  </si>
  <si>
    <t>277:cz</t>
  </si>
  <si>
    <t>Arg278</t>
  </si>
  <si>
    <t>278:cz</t>
  </si>
  <si>
    <t>Glu284</t>
  </si>
  <si>
    <t>284:cd</t>
  </si>
  <si>
    <t>292-304</t>
  </si>
  <si>
    <t>292:ca</t>
  </si>
  <si>
    <t>295:CA</t>
  </si>
  <si>
    <t>298:CA</t>
  </si>
  <si>
    <t>301:CA</t>
  </si>
  <si>
    <t>303:CA</t>
  </si>
  <si>
    <t>ASP295</t>
  </si>
  <si>
    <t>295-Mg</t>
  </si>
  <si>
    <t>295:CG</t>
  </si>
  <si>
    <t>backbone shift</t>
  </si>
  <si>
    <t>294:N</t>
  </si>
  <si>
    <t>substrate: O</t>
  </si>
  <si>
    <t>Ser242:CA</t>
  </si>
  <si>
    <t>295:N</t>
  </si>
  <si>
    <t>Glu299</t>
  </si>
  <si>
    <t>Rotomers/residue shift</t>
  </si>
  <si>
    <t>299:CD</t>
  </si>
  <si>
    <t>328: CA</t>
  </si>
  <si>
    <t>Thr327</t>
  </si>
  <si>
    <t>side chain shift</t>
  </si>
  <si>
    <t xml:space="preserve">327:OG </t>
  </si>
  <si>
    <t>324:OG</t>
  </si>
  <si>
    <t>324:OG-</t>
  </si>
  <si>
    <t>327-342</t>
  </si>
  <si>
    <t>331:CA</t>
  </si>
  <si>
    <t>334:CA</t>
  </si>
  <si>
    <t>338:CA</t>
  </si>
  <si>
    <t>Lys335</t>
  </si>
  <si>
    <t>335:NZ</t>
  </si>
  <si>
    <t>Arg336</t>
  </si>
  <si>
    <t>336:CZ</t>
  </si>
  <si>
    <t>360-376</t>
  </si>
  <si>
    <t>361:CA</t>
  </si>
  <si>
    <t>464:CA</t>
  </si>
  <si>
    <t>365:CA</t>
  </si>
  <si>
    <t>368:CA</t>
  </si>
  <si>
    <t>376:CA</t>
  </si>
  <si>
    <t>Lys366</t>
  </si>
  <si>
    <t>366:NZ</t>
  </si>
  <si>
    <t>to ATP</t>
  </si>
  <si>
    <t>ATP:C2'</t>
  </si>
  <si>
    <t>Glu372</t>
  </si>
  <si>
    <t>372:CD</t>
  </si>
  <si>
    <t>Arg391</t>
  </si>
  <si>
    <t>391:CZ</t>
  </si>
  <si>
    <t>392:CA</t>
  </si>
  <si>
    <t>Lys392</t>
  </si>
  <si>
    <t>392:NZ</t>
  </si>
  <si>
    <t>391:CA</t>
  </si>
  <si>
    <t>391-392 correlation</t>
  </si>
  <si>
    <t>s</t>
  </si>
  <si>
    <t>392-25 correlation</t>
  </si>
  <si>
    <t>25:CZ</t>
  </si>
  <si>
    <t>Arg399</t>
  </si>
  <si>
    <t>399:CZ</t>
  </si>
  <si>
    <t>His403</t>
  </si>
  <si>
    <t>2 rotomers</t>
  </si>
  <si>
    <t xml:space="preserve">403:CG </t>
  </si>
  <si>
    <t>399-408</t>
  </si>
  <si>
    <t>402:CA</t>
  </si>
  <si>
    <t>405:CA</t>
  </si>
  <si>
    <t>407:CA</t>
  </si>
  <si>
    <t>Glu432</t>
  </si>
  <si>
    <t>432:cd</t>
  </si>
  <si>
    <t>Arg435</t>
  </si>
  <si>
    <t>435:CZ</t>
  </si>
  <si>
    <t>Phe469</t>
  </si>
  <si>
    <t>469:CZ</t>
  </si>
  <si>
    <t>Lys474</t>
  </si>
  <si>
    <t>Rotomer</t>
  </si>
  <si>
    <t>474:NZ</t>
  </si>
  <si>
    <t>471-508</t>
  </si>
  <si>
    <t>477:CA</t>
  </si>
  <si>
    <t>505:CA</t>
  </si>
  <si>
    <t>479:CA</t>
  </si>
  <si>
    <t>454:CA</t>
  </si>
  <si>
    <t>490:CA</t>
  </si>
  <si>
    <t>Glu479</t>
  </si>
  <si>
    <t>479:CD</t>
  </si>
  <si>
    <t>483:CA</t>
  </si>
  <si>
    <t>Glu483</t>
  </si>
  <si>
    <t>483:CD</t>
  </si>
  <si>
    <t>Asp486</t>
  </si>
  <si>
    <t>Shift/rotomer</t>
  </si>
  <si>
    <t>486:CG</t>
  </si>
  <si>
    <t>Asn490</t>
  </si>
  <si>
    <t>490:CG</t>
  </si>
  <si>
    <t>Arg499</t>
  </si>
  <si>
    <t>499:CZ</t>
  </si>
  <si>
    <t>499-105 correlation</t>
  </si>
  <si>
    <t>105:CZ</t>
  </si>
  <si>
    <t>Lys503</t>
  </si>
  <si>
    <t>503:NZ</t>
  </si>
  <si>
    <t>499:CA</t>
  </si>
  <si>
    <t>Lys504</t>
  </si>
  <si>
    <t>504:NZ</t>
  </si>
  <si>
    <t>513-521</t>
  </si>
  <si>
    <t>Loop motion</t>
  </si>
  <si>
    <t>517:CA</t>
  </si>
  <si>
    <t>Trp514</t>
  </si>
  <si>
    <t>514:CZ2</t>
  </si>
  <si>
    <t>Arg515</t>
  </si>
  <si>
    <t>515:CZ</t>
  </si>
  <si>
    <t>514-515 correlated motion</t>
  </si>
  <si>
    <t>Ser518</t>
  </si>
  <si>
    <t>Backbone flip</t>
  </si>
  <si>
    <t>518:C</t>
  </si>
  <si>
    <t>433:CA</t>
  </si>
  <si>
    <t>ref</t>
  </si>
  <si>
    <t>Control measurments (internal reference point #1 to internal reference point #2)</t>
  </si>
  <si>
    <t>WARNING:  If columns or rows change size, pictures will be out of register</t>
  </si>
  <si>
    <t>Sturcture changes were quantified by measuring distance between an atom that moves to an internal reference point that is in the same location (or close to the same) in all structures.  Images reflect motions from overlays of all subunits.</t>
  </si>
  <si>
    <t>WT</t>
  </si>
  <si>
    <t>Changed to</t>
  </si>
  <si>
    <t>Index</t>
  </si>
  <si>
    <t>Organism</t>
  </si>
  <si>
    <t>Isozyme</t>
  </si>
  <si>
    <t>UNIPROT</t>
  </si>
  <si>
    <t>MSA_ID</t>
  </si>
  <si>
    <t>Human</t>
  </si>
  <si>
    <t xml:space="preserve">P30613-2 </t>
  </si>
  <si>
    <t>Human-Ltype./1-543</t>
  </si>
  <si>
    <t>--</t>
  </si>
  <si>
    <t>Position#</t>
  </si>
  <si>
    <t>hLPYK#</t>
  </si>
  <si>
    <t>Mut AA</t>
  </si>
  <si>
    <t>Add. Mutations</t>
  </si>
  <si>
    <t>[Divalent] (mM)</t>
  </si>
  <si>
    <t>Effector</t>
  </si>
  <si>
    <t>[Effector] (mM)</t>
  </si>
  <si>
    <r>
      <t>V</t>
    </r>
    <r>
      <rPr>
        <b/>
        <vertAlign val="subscript"/>
        <sz val="11"/>
        <color theme="1"/>
        <rFont val="Calibri"/>
        <family val="2"/>
        <scheme val="minor"/>
      </rPr>
      <t>max-PEP</t>
    </r>
    <r>
      <rPr>
        <b/>
        <sz val="11"/>
        <color theme="1"/>
        <rFont val="Calibri"/>
        <family val="2"/>
        <scheme val="minor"/>
      </rPr>
      <t xml:space="preserve"> (umol/min/mg)</t>
    </r>
  </si>
  <si>
    <r>
      <t>err V</t>
    </r>
    <r>
      <rPr>
        <b/>
        <vertAlign val="subscript"/>
        <sz val="11"/>
        <color theme="1"/>
        <rFont val="Calibri"/>
        <family val="2"/>
        <scheme val="minor"/>
      </rPr>
      <t>max-PEP</t>
    </r>
  </si>
  <si>
    <r>
      <t>V</t>
    </r>
    <r>
      <rPr>
        <b/>
        <vertAlign val="subscript"/>
        <sz val="11"/>
        <color theme="1"/>
        <rFont val="Calibri"/>
        <family val="2"/>
        <scheme val="minor"/>
      </rPr>
      <t>max-PEP</t>
    </r>
    <r>
      <rPr>
        <b/>
        <sz val="11"/>
        <color theme="1"/>
        <rFont val="Calibri"/>
        <family val="2"/>
        <scheme val="minor"/>
      </rPr>
      <t xml:space="preserve"> (U/mg)</t>
    </r>
  </si>
  <si>
    <r>
      <t>V</t>
    </r>
    <r>
      <rPr>
        <b/>
        <vertAlign val="subscript"/>
        <sz val="11"/>
        <color theme="1"/>
        <rFont val="Calibri"/>
        <family val="2"/>
        <scheme val="minor"/>
      </rPr>
      <t>max-ADP</t>
    </r>
    <r>
      <rPr>
        <b/>
        <sz val="11"/>
        <color theme="1"/>
        <rFont val="Calibri"/>
        <family val="2"/>
        <scheme val="minor"/>
      </rPr>
      <t xml:space="preserve"> (umol/min/mg)</t>
    </r>
  </si>
  <si>
    <r>
      <t>err V</t>
    </r>
    <r>
      <rPr>
        <b/>
        <vertAlign val="subscript"/>
        <sz val="11"/>
        <color theme="1"/>
        <rFont val="Calibri"/>
        <family val="2"/>
        <scheme val="minor"/>
      </rPr>
      <t>max-ADP</t>
    </r>
  </si>
  <si>
    <r>
      <t>V</t>
    </r>
    <r>
      <rPr>
        <b/>
        <vertAlign val="subscript"/>
        <sz val="11"/>
        <color theme="1"/>
        <rFont val="Calibri"/>
        <family val="2"/>
        <scheme val="minor"/>
      </rPr>
      <t xml:space="preserve">max-ADP </t>
    </r>
    <r>
      <rPr>
        <b/>
        <sz val="11"/>
        <color theme="1"/>
        <rFont val="Calibri"/>
        <family val="2"/>
        <scheme val="minor"/>
      </rPr>
      <t>(U/mg)</t>
    </r>
  </si>
  <si>
    <r>
      <t>K</t>
    </r>
    <r>
      <rPr>
        <b/>
        <vertAlign val="subscript"/>
        <sz val="11"/>
        <color theme="1"/>
        <rFont val="Calibri"/>
        <family val="2"/>
        <scheme val="minor"/>
      </rPr>
      <t>app-PEP</t>
    </r>
    <r>
      <rPr>
        <b/>
        <sz val="11"/>
        <color theme="1"/>
        <rFont val="Calibri"/>
        <family val="2"/>
        <scheme val="minor"/>
      </rPr>
      <t xml:space="preserve"> (mM)</t>
    </r>
  </si>
  <si>
    <r>
      <t>err K</t>
    </r>
    <r>
      <rPr>
        <b/>
        <vertAlign val="subscript"/>
        <sz val="11"/>
        <color theme="1"/>
        <rFont val="Calibri"/>
        <family val="2"/>
        <scheme val="minor"/>
      </rPr>
      <t>app-PEP</t>
    </r>
  </si>
  <si>
    <r>
      <t>K</t>
    </r>
    <r>
      <rPr>
        <b/>
        <vertAlign val="subscript"/>
        <sz val="11"/>
        <color theme="1"/>
        <rFont val="Calibri"/>
        <family val="2"/>
        <scheme val="minor"/>
      </rPr>
      <t xml:space="preserve">app-ADP </t>
    </r>
    <r>
      <rPr>
        <b/>
        <sz val="11"/>
        <color theme="1"/>
        <rFont val="Calibri"/>
        <family val="2"/>
        <scheme val="minor"/>
      </rPr>
      <t>(mM)</t>
    </r>
  </si>
  <si>
    <r>
      <t>err K</t>
    </r>
    <r>
      <rPr>
        <b/>
        <vertAlign val="subscript"/>
        <sz val="11"/>
        <color theme="1"/>
        <rFont val="Calibri"/>
        <family val="2"/>
        <scheme val="minor"/>
      </rPr>
      <t>app-ADP</t>
    </r>
  </si>
  <si>
    <r>
      <t>K</t>
    </r>
    <r>
      <rPr>
        <b/>
        <vertAlign val="subscript"/>
        <sz val="11"/>
        <color theme="1"/>
        <rFont val="Calibri"/>
        <family val="2"/>
        <scheme val="minor"/>
      </rPr>
      <t>app-M</t>
    </r>
    <r>
      <rPr>
        <b/>
        <vertAlign val="superscript"/>
        <sz val="11"/>
        <color theme="1"/>
        <rFont val="Calibri"/>
        <family val="2"/>
        <scheme val="minor"/>
      </rPr>
      <t>2+</t>
    </r>
    <r>
      <rPr>
        <b/>
        <sz val="11"/>
        <color theme="1"/>
        <rFont val="Calibri"/>
        <family val="2"/>
        <scheme val="minor"/>
      </rPr>
      <t xml:space="preserve"> (mM)</t>
    </r>
  </si>
  <si>
    <r>
      <t>err K</t>
    </r>
    <r>
      <rPr>
        <b/>
        <vertAlign val="subscript"/>
        <sz val="11"/>
        <color theme="1"/>
        <rFont val="Calibri"/>
        <family val="2"/>
        <scheme val="minor"/>
      </rPr>
      <t>app-M</t>
    </r>
    <r>
      <rPr>
        <b/>
        <vertAlign val="superscript"/>
        <sz val="11"/>
        <color theme="1"/>
        <rFont val="Calibri"/>
        <family val="2"/>
        <scheme val="minor"/>
      </rPr>
      <t>2+</t>
    </r>
  </si>
  <si>
    <r>
      <t>k</t>
    </r>
    <r>
      <rPr>
        <b/>
        <vertAlign val="subscript"/>
        <sz val="11"/>
        <color theme="1"/>
        <rFont val="Calibri"/>
        <family val="2"/>
        <scheme val="minor"/>
      </rPr>
      <t>cat-PEP</t>
    </r>
    <r>
      <rPr>
        <b/>
        <sz val="11"/>
        <color theme="1"/>
        <rFont val="Calibri"/>
        <family val="2"/>
        <scheme val="minor"/>
      </rPr>
      <t xml:space="preserve"> (s-1)</t>
    </r>
  </si>
  <si>
    <r>
      <t>err k</t>
    </r>
    <r>
      <rPr>
        <b/>
        <vertAlign val="subscript"/>
        <sz val="11"/>
        <color theme="1"/>
        <rFont val="Calibri"/>
        <family val="2"/>
        <scheme val="minor"/>
      </rPr>
      <t>cat-PEP</t>
    </r>
  </si>
  <si>
    <r>
      <t>k</t>
    </r>
    <r>
      <rPr>
        <b/>
        <vertAlign val="subscript"/>
        <sz val="11"/>
        <color theme="1"/>
        <rFont val="Calibri"/>
        <family val="2"/>
        <scheme val="minor"/>
      </rPr>
      <t>cat-ADP</t>
    </r>
    <r>
      <rPr>
        <b/>
        <sz val="11"/>
        <color theme="1"/>
        <rFont val="Calibri"/>
        <family val="2"/>
        <scheme val="minor"/>
      </rPr>
      <t xml:space="preserve"> (s-1)</t>
    </r>
  </si>
  <si>
    <r>
      <t>err k</t>
    </r>
    <r>
      <rPr>
        <b/>
        <vertAlign val="subscript"/>
        <sz val="11"/>
        <color theme="1"/>
        <rFont val="Calibri"/>
        <family val="2"/>
        <scheme val="minor"/>
      </rPr>
      <t>cat-ADP</t>
    </r>
  </si>
  <si>
    <r>
      <t>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app-PEP</t>
    </r>
    <r>
      <rPr>
        <b/>
        <sz val="11"/>
        <color theme="1"/>
        <rFont val="Calibri"/>
        <family val="2"/>
        <scheme val="minor"/>
      </rPr>
      <t xml:space="preserve"> (mM</t>
    </r>
    <r>
      <rPr>
        <b/>
        <vertAlign val="superscript"/>
        <sz val="11"/>
        <color theme="1"/>
        <rFont val="Calibri"/>
        <family val="2"/>
        <scheme val="minor"/>
      </rPr>
      <t>-1</t>
    </r>
    <r>
      <rPr>
        <b/>
        <sz val="11"/>
        <color theme="1"/>
        <rFont val="Calibri"/>
        <family val="2"/>
        <scheme val="minor"/>
      </rPr>
      <t xml:space="preserve"> * s</t>
    </r>
    <r>
      <rPr>
        <b/>
        <vertAlign val="superscript"/>
        <sz val="11"/>
        <color theme="1"/>
        <rFont val="Calibri"/>
        <family val="2"/>
        <scheme val="minor"/>
      </rPr>
      <t>-1</t>
    </r>
    <r>
      <rPr>
        <b/>
        <sz val="11"/>
        <color theme="1"/>
        <rFont val="Calibri"/>
        <family val="2"/>
        <scheme val="minor"/>
      </rPr>
      <t>)</t>
    </r>
  </si>
  <si>
    <r>
      <t>err 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app-PEP</t>
    </r>
  </si>
  <si>
    <r>
      <t>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app-ADP</t>
    </r>
    <r>
      <rPr>
        <b/>
        <sz val="11"/>
        <color theme="1"/>
        <rFont val="Calibri"/>
        <family val="2"/>
        <scheme val="minor"/>
      </rPr>
      <t xml:space="preserve"> (mM</t>
    </r>
    <r>
      <rPr>
        <b/>
        <vertAlign val="superscript"/>
        <sz val="11"/>
        <color theme="1"/>
        <rFont val="Calibri"/>
        <family val="2"/>
        <scheme val="minor"/>
      </rPr>
      <t>-1</t>
    </r>
    <r>
      <rPr>
        <b/>
        <sz val="11"/>
        <color theme="1"/>
        <rFont val="Calibri"/>
        <family val="2"/>
        <scheme val="minor"/>
      </rPr>
      <t xml:space="preserve"> * s</t>
    </r>
    <r>
      <rPr>
        <b/>
        <vertAlign val="superscript"/>
        <sz val="11"/>
        <color theme="1"/>
        <rFont val="Calibri"/>
        <family val="2"/>
        <scheme val="minor"/>
      </rPr>
      <t>-1</t>
    </r>
    <r>
      <rPr>
        <b/>
        <sz val="11"/>
        <color theme="1"/>
        <rFont val="Calibri"/>
        <family val="2"/>
        <scheme val="minor"/>
      </rPr>
      <t>)</t>
    </r>
  </si>
  <si>
    <r>
      <t>err k</t>
    </r>
    <r>
      <rPr>
        <b/>
        <vertAlign val="subscript"/>
        <sz val="11"/>
        <color theme="1"/>
        <rFont val="Calibri"/>
        <family val="2"/>
        <scheme val="minor"/>
      </rPr>
      <t>cat</t>
    </r>
    <r>
      <rPr>
        <b/>
        <sz val="11"/>
        <color theme="1"/>
        <rFont val="Calibri"/>
        <family val="2"/>
        <scheme val="minor"/>
      </rPr>
      <t>/K</t>
    </r>
    <r>
      <rPr>
        <b/>
        <vertAlign val="subscript"/>
        <sz val="11"/>
        <color theme="1"/>
        <rFont val="Calibri"/>
        <family val="2"/>
        <scheme val="minor"/>
      </rPr>
      <t>app-ADP</t>
    </r>
  </si>
  <si>
    <r>
      <t>n</t>
    </r>
    <r>
      <rPr>
        <b/>
        <vertAlign val="subscript"/>
        <sz val="11"/>
        <color theme="1"/>
        <rFont val="Calibri"/>
        <family val="2"/>
        <scheme val="minor"/>
      </rPr>
      <t>H-PEP</t>
    </r>
  </si>
  <si>
    <t>err nH-PEP</t>
  </si>
  <si>
    <r>
      <t>n</t>
    </r>
    <r>
      <rPr>
        <b/>
        <vertAlign val="subscript"/>
        <sz val="11"/>
        <color theme="1"/>
        <rFont val="Calibri"/>
        <family val="2"/>
        <scheme val="minor"/>
      </rPr>
      <t>H-ADP</t>
    </r>
  </si>
  <si>
    <t>err nH-ADP</t>
  </si>
  <si>
    <r>
      <t>n</t>
    </r>
    <r>
      <rPr>
        <b/>
        <vertAlign val="subscript"/>
        <sz val="11"/>
        <color theme="1"/>
        <rFont val="Calibri"/>
        <family val="2"/>
        <scheme val="minor"/>
      </rPr>
      <t>H-M</t>
    </r>
    <r>
      <rPr>
        <b/>
        <vertAlign val="superscript"/>
        <sz val="11"/>
        <color theme="1"/>
        <rFont val="Calibri"/>
        <family val="2"/>
        <scheme val="minor"/>
      </rPr>
      <t>2+</t>
    </r>
  </si>
  <si>
    <t>err nH-M2+</t>
  </si>
  <si>
    <r>
      <t>n</t>
    </r>
    <r>
      <rPr>
        <b/>
        <vertAlign val="subscript"/>
        <sz val="11"/>
        <color theme="1"/>
        <rFont val="Calibri"/>
        <family val="2"/>
        <scheme val="minor"/>
      </rPr>
      <t>H-R5P</t>
    </r>
  </si>
  <si>
    <t>err nH-R5P</t>
  </si>
  <si>
    <t>err Kix-Ala (mM)</t>
  </si>
  <si>
    <t>err Qax-Ala</t>
  </si>
  <si>
    <r>
      <t>Q</t>
    </r>
    <r>
      <rPr>
        <b/>
        <vertAlign val="subscript"/>
        <sz val="11"/>
        <color theme="1"/>
        <rFont val="Calibri"/>
        <family val="2"/>
        <scheme val="minor"/>
      </rPr>
      <t>ax-Ser</t>
    </r>
  </si>
  <si>
    <t>err Qax-Ser</t>
  </si>
  <si>
    <r>
      <t>Q</t>
    </r>
    <r>
      <rPr>
        <b/>
        <vertAlign val="subscript"/>
        <sz val="11"/>
        <color theme="1"/>
        <rFont val="Calibri"/>
        <family val="2"/>
        <scheme val="minor"/>
      </rPr>
      <t>ax-Phe</t>
    </r>
  </si>
  <si>
    <t>err Qax-Phe</t>
  </si>
  <si>
    <r>
      <t>K</t>
    </r>
    <r>
      <rPr>
        <b/>
        <vertAlign val="subscript"/>
        <sz val="11"/>
        <color theme="1"/>
        <rFont val="Calibri"/>
        <family val="2"/>
        <scheme val="minor"/>
      </rPr>
      <t>d-F1P</t>
    </r>
    <r>
      <rPr>
        <b/>
        <sz val="11"/>
        <color theme="1"/>
        <rFont val="Calibri"/>
        <family val="2"/>
        <scheme val="minor"/>
      </rPr>
      <t xml:space="preserve"> (mM)</t>
    </r>
  </si>
  <si>
    <t>err Kd-F1P (mM)</t>
  </si>
  <si>
    <r>
      <t>K</t>
    </r>
    <r>
      <rPr>
        <b/>
        <vertAlign val="subscript"/>
        <sz val="11"/>
        <color theme="1"/>
        <rFont val="Calibri"/>
        <family val="2"/>
        <scheme val="minor"/>
      </rPr>
      <t>d-F6P</t>
    </r>
    <r>
      <rPr>
        <b/>
        <sz val="11"/>
        <color theme="1"/>
        <rFont val="Calibri"/>
        <family val="2"/>
        <scheme val="minor"/>
      </rPr>
      <t xml:space="preserve"> (mM)</t>
    </r>
  </si>
  <si>
    <t>err Kd-F6P (mM)</t>
  </si>
  <si>
    <r>
      <t>K</t>
    </r>
    <r>
      <rPr>
        <b/>
        <vertAlign val="subscript"/>
        <sz val="11"/>
        <color theme="1"/>
        <rFont val="Calibri"/>
        <family val="2"/>
        <scheme val="minor"/>
      </rPr>
      <t>d-R5P</t>
    </r>
    <r>
      <rPr>
        <b/>
        <sz val="11"/>
        <color theme="1"/>
        <rFont val="Calibri"/>
        <family val="2"/>
        <scheme val="minor"/>
      </rPr>
      <t xml:space="preserve"> (mM)</t>
    </r>
  </si>
  <si>
    <t>err Kd-R5P (mM)</t>
  </si>
  <si>
    <r>
      <t>K</t>
    </r>
    <r>
      <rPr>
        <b/>
        <vertAlign val="subscript"/>
        <sz val="11"/>
        <color theme="1"/>
        <rFont val="Calibri"/>
        <family val="2"/>
        <scheme val="minor"/>
      </rPr>
      <t>d-RBP</t>
    </r>
    <r>
      <rPr>
        <b/>
        <sz val="11"/>
        <color theme="1"/>
        <rFont val="Calibri"/>
        <family val="2"/>
        <scheme val="minor"/>
      </rPr>
      <t xml:space="preserve"> (mM)</t>
    </r>
  </si>
  <si>
    <t>err Kd-RBP (mM)</t>
  </si>
  <si>
    <r>
      <t>K</t>
    </r>
    <r>
      <rPr>
        <b/>
        <vertAlign val="subscript"/>
        <sz val="11"/>
        <color theme="1"/>
        <rFont val="Calibri"/>
        <family val="2"/>
        <scheme val="minor"/>
      </rPr>
      <t>d-CPDP</t>
    </r>
    <r>
      <rPr>
        <b/>
        <sz val="11"/>
        <color theme="1"/>
        <rFont val="Calibri"/>
        <family val="2"/>
        <scheme val="minor"/>
      </rPr>
      <t xml:space="preserve"> (mM)</t>
    </r>
  </si>
  <si>
    <t>err Kd-CPDP (mM)</t>
  </si>
  <si>
    <t>Kd HPTP (mM)</t>
  </si>
  <si>
    <t>err Kd HPTP (mM)</t>
  </si>
  <si>
    <t>P30613-2</t>
  </si>
  <si>
    <t>32449829</t>
  </si>
  <si>
    <t>34076313</t>
  </si>
  <si>
    <t>28407397</t>
  </si>
  <si>
    <t>Whole protein alanine scan PMID 28407397</t>
  </si>
  <si>
    <t>no activity</t>
  </si>
  <si>
    <t>Previously Unpublished</t>
  </si>
  <si>
    <t>no response</t>
  </si>
  <si>
    <t>..082</t>
  </si>
  <si>
    <t>no upper plateau</t>
  </si>
  <si>
    <t>only binds PEP with FBP</t>
  </si>
  <si>
    <t>No Vmax</t>
  </si>
  <si>
    <t>Wild-type</t>
  </si>
  <si>
    <t>not collected</t>
  </si>
  <si>
    <t>data not collected</t>
  </si>
  <si>
    <t>No activity</t>
  </si>
  <si>
    <t>R55K</t>
  </si>
  <si>
    <t>N82Q</t>
  </si>
  <si>
    <t>No response to Ala</t>
  </si>
  <si>
    <t>No response to FBP</t>
  </si>
  <si>
    <t>V481G</t>
  </si>
  <si>
    <t>F514Y</t>
  </si>
  <si>
    <t>F482H</t>
  </si>
  <si>
    <t>No upper plateau</t>
  </si>
  <si>
    <t>S56T-N82T-H476Q</t>
  </si>
  <si>
    <t>S56T-N82T-F482W</t>
  </si>
  <si>
    <t>S56T-H476Q-F482W</t>
  </si>
  <si>
    <t>N82T-H476Q-F482W</t>
  </si>
  <si>
    <t>S56T-N82T</t>
  </si>
  <si>
    <t>S56T-F482W</t>
  </si>
  <si>
    <t>N82T-F482W</t>
  </si>
  <si>
    <t>S56T-H476Q</t>
  </si>
  <si>
    <t>H476Q-F482W</t>
  </si>
  <si>
    <t>S56T</t>
  </si>
  <si>
    <t>F482W</t>
  </si>
  <si>
    <t>S56L-V481G-F482H</t>
  </si>
  <si>
    <t>S56L-V481G-F514Y</t>
  </si>
  <si>
    <t>S56L-F482H-F514Y</t>
  </si>
  <si>
    <t>V481G-F482H-F514Y</t>
  </si>
  <si>
    <t>S56L</t>
  </si>
  <si>
    <t>R55H-S56L-H476D-V481G</t>
  </si>
  <si>
    <t>R55H-S56L-H476D-F514Y</t>
  </si>
  <si>
    <t>R55H-S56L-V481G-F514Y</t>
  </si>
  <si>
    <t>R55H-H476D-V481G-F514Y</t>
  </si>
  <si>
    <t>S56L-H476D-V481G-F514Y</t>
  </si>
  <si>
    <t>N82T</t>
  </si>
  <si>
    <t>R55A</t>
  </si>
  <si>
    <t>N82A</t>
  </si>
  <si>
    <t>Allosteric Coupling constants not previously published</t>
  </si>
  <si>
    <t>Δ2-10</t>
  </si>
  <si>
    <t>S12D</t>
  </si>
  <si>
    <t>C436M</t>
  </si>
  <si>
    <t>C436N</t>
  </si>
  <si>
    <t>C436S</t>
  </si>
  <si>
    <t>C338A</t>
  </si>
  <si>
    <t>T22A</t>
  </si>
  <si>
    <t>F24A</t>
  </si>
  <si>
    <t>L20A</t>
  </si>
  <si>
    <t>Q18A-E19A</t>
  </si>
  <si>
    <t>Q18A-L20A</t>
  </si>
  <si>
    <t>E19A-L20A</t>
  </si>
  <si>
    <t>T17A-Q18A</t>
  </si>
  <si>
    <t>T17A-E19A</t>
  </si>
  <si>
    <t>L16A-T17A</t>
  </si>
  <si>
    <t>L16A-Q18A</t>
  </si>
  <si>
    <t>Q15A-L16A</t>
  </si>
  <si>
    <t>Q15A-T17A</t>
  </si>
  <si>
    <t>V13A</t>
  </si>
  <si>
    <t>Q15A</t>
  </si>
  <si>
    <t>R10A</t>
  </si>
  <si>
    <t>S12A</t>
  </si>
  <si>
    <t>L8A-R9A</t>
  </si>
  <si>
    <t>L8A-R10A</t>
  </si>
  <si>
    <t>R9A-R10A</t>
  </si>
  <si>
    <t>Y7A-L8A</t>
  </si>
  <si>
    <t>Y7A-R9A</t>
  </si>
  <si>
    <t>E2A</t>
  </si>
  <si>
    <t>P4A</t>
  </si>
  <si>
    <t>F25A</t>
  </si>
  <si>
    <t>E19A</t>
  </si>
  <si>
    <t>Q18A</t>
  </si>
  <si>
    <t>T17A</t>
  </si>
  <si>
    <t>L16A</t>
  </si>
  <si>
    <t>R9A</t>
  </si>
  <si>
    <t>L8A</t>
  </si>
  <si>
    <t>Y7A</t>
  </si>
  <si>
    <t>Δ2-36</t>
  </si>
  <si>
    <t>Trunc</t>
  </si>
  <si>
    <t>Δ2-25</t>
  </si>
  <si>
    <t>Δ2-18</t>
  </si>
  <si>
    <t>Δ2-12</t>
  </si>
  <si>
    <t>Δ2-11</t>
  </si>
  <si>
    <t>Δ2-8</t>
  </si>
  <si>
    <t>Δ2-7</t>
  </si>
  <si>
    <t>Δ2-6</t>
  </si>
  <si>
    <t>Δ2-5</t>
  </si>
  <si>
    <t>Δ2-4</t>
  </si>
  <si>
    <t>Δ2-3</t>
  </si>
  <si>
    <t>Δ2-2</t>
  </si>
  <si>
    <r>
      <rPr>
        <sz val="11"/>
        <color theme="1"/>
        <rFont val="Calibri"/>
        <family val="2"/>
      </rPr>
      <t>Δ</t>
    </r>
    <r>
      <rPr>
        <sz val="11"/>
        <color theme="1"/>
        <rFont val="Calibri"/>
        <family val="2"/>
        <scheme val="minor"/>
      </rPr>
      <t>2-18</t>
    </r>
  </si>
  <si>
    <t>Phosphorylated</t>
  </si>
  <si>
    <r>
      <t>err Q</t>
    </r>
    <r>
      <rPr>
        <b/>
        <vertAlign val="subscript"/>
        <sz val="11"/>
        <color theme="1"/>
        <rFont val="Calibri"/>
        <family val="2"/>
        <scheme val="minor"/>
      </rPr>
      <t>ax-FBP</t>
    </r>
  </si>
  <si>
    <r>
      <t>err K</t>
    </r>
    <r>
      <rPr>
        <b/>
        <vertAlign val="subscript"/>
        <sz val="11"/>
        <color theme="1"/>
        <rFont val="Calibri"/>
        <family val="2"/>
        <scheme val="minor"/>
      </rPr>
      <t>ix-Ala</t>
    </r>
  </si>
  <si>
    <r>
      <t>err Q</t>
    </r>
    <r>
      <rPr>
        <b/>
        <vertAlign val="subscript"/>
        <sz val="11"/>
        <color theme="1"/>
        <rFont val="Calibri"/>
        <family val="2"/>
        <scheme val="minor"/>
      </rPr>
      <t>ax-Ala</t>
    </r>
  </si>
  <si>
    <t>19320443_notprevpub</t>
  </si>
  <si>
    <t>23270483_notprevpub</t>
  </si>
  <si>
    <t>28459139_notprevpub</t>
  </si>
  <si>
    <t>Previously_Unpublished</t>
  </si>
  <si>
    <t>Kix-F16BP (nM)</t>
  </si>
  <si>
    <t>err Kix-F16BP</t>
  </si>
  <si>
    <t>Kix-F16BP (uM)</t>
  </si>
  <si>
    <t>err Kix-F16BP (uM)</t>
  </si>
  <si>
    <t>Qax-F16BP</t>
  </si>
  <si>
    <t>err Qax-F16BP</t>
  </si>
  <si>
    <t>F16BP response not previously published</t>
  </si>
  <si>
    <t>Kix-F16BP_ Qax-F16BP_ and Kix-Ala not previously published</t>
  </si>
  <si>
    <t>Identification Information</t>
  </si>
  <si>
    <t>Variant Information</t>
  </si>
  <si>
    <t>Key Assay Conditions</t>
  </si>
  <si>
    <r>
      <t>V</t>
    </r>
    <r>
      <rPr>
        <vertAlign val="subscript"/>
        <sz val="11"/>
        <color theme="1"/>
        <rFont val="Calibri"/>
        <family val="2"/>
        <scheme val="minor"/>
      </rPr>
      <t>max</t>
    </r>
  </si>
  <si>
    <r>
      <t>K</t>
    </r>
    <r>
      <rPr>
        <vertAlign val="subscript"/>
        <sz val="11"/>
        <color theme="1"/>
        <rFont val="Calibri"/>
        <family val="2"/>
        <scheme val="minor"/>
      </rPr>
      <t>m-app</t>
    </r>
  </si>
  <si>
    <r>
      <t>k</t>
    </r>
    <r>
      <rPr>
        <vertAlign val="subscript"/>
        <sz val="11"/>
        <color theme="1"/>
        <rFont val="Calibri"/>
        <family val="2"/>
        <scheme val="minor"/>
      </rPr>
      <t>cat</t>
    </r>
    <r>
      <rPr>
        <sz val="11"/>
        <color theme="1"/>
        <rFont val="Calibri"/>
        <family val="2"/>
        <scheme val="minor"/>
      </rPr>
      <t xml:space="preserve"> and efficiencies</t>
    </r>
  </si>
  <si>
    <t>Hill Coefficients</t>
  </si>
  <si>
    <t>Allosteric Coupling</t>
  </si>
  <si>
    <t>Dissociation Constants</t>
  </si>
  <si>
    <r>
      <t>V</t>
    </r>
    <r>
      <rPr>
        <b/>
        <vertAlign val="subscript"/>
        <sz val="11"/>
        <color theme="1"/>
        <rFont val="Calibri"/>
        <family val="2"/>
        <scheme val="minor"/>
      </rPr>
      <t>max_relative</t>
    </r>
  </si>
  <si>
    <r>
      <t>err V</t>
    </r>
    <r>
      <rPr>
        <b/>
        <vertAlign val="subscript"/>
        <sz val="11"/>
        <color theme="1"/>
        <rFont val="Calibri"/>
        <family val="2"/>
        <scheme val="minor"/>
      </rPr>
      <t>max_relative</t>
    </r>
  </si>
  <si>
    <t>Kapp-F16BP (mM)</t>
  </si>
  <si>
    <t>err Kapp-F16BP</t>
  </si>
  <si>
    <t>Kapp-F26BP (uM)</t>
  </si>
  <si>
    <t>err Kapp-F26BP</t>
  </si>
  <si>
    <t>kcat-F16BP (s-1)</t>
  </si>
  <si>
    <t>err kcat-F16BP</t>
  </si>
  <si>
    <t>kcat-F26BP (s-1)</t>
  </si>
  <si>
    <t>err kcat-F26BP</t>
  </si>
  <si>
    <t>kcat/Kapp-F16BP (mM-1 * s-1)</t>
  </si>
  <si>
    <t>err kcat/Kapp-F16BP</t>
  </si>
  <si>
    <t>nH-F16BP</t>
  </si>
  <si>
    <t>err nH-F16BP</t>
  </si>
  <si>
    <t>nH-F26BP</t>
  </si>
  <si>
    <t>err nH-F26BP</t>
  </si>
  <si>
    <t>Mammalian</t>
  </si>
  <si>
    <t>PKM2</t>
  </si>
  <si>
    <t xml:space="preserve">P14618-1 </t>
  </si>
  <si>
    <t>Human-M2type./1-531</t>
  </si>
  <si>
    <t>Trypanosoma brucei</t>
  </si>
  <si>
    <t>TbPYK</t>
  </si>
  <si>
    <t>P30615</t>
  </si>
  <si>
    <t>Trypanosoma/1-499 brucei-1</t>
  </si>
  <si>
    <t>F26BP</t>
  </si>
  <si>
    <t>nd</t>
  </si>
  <si>
    <t>ScPYK</t>
  </si>
  <si>
    <t>P00549</t>
  </si>
  <si>
    <t>Saccharomyces/1-500 cerevisiae-1</t>
  </si>
  <si>
    <t>F16BP</t>
  </si>
  <si>
    <t>N/A</t>
  </si>
  <si>
    <t>Unresponsive</t>
  </si>
  <si>
    <t>??</t>
  </si>
  <si>
    <t>Rabbit</t>
  </si>
  <si>
    <t>rMPYK</t>
  </si>
  <si>
    <t>P11974-1</t>
  </si>
  <si>
    <t>K114Q</t>
  </si>
  <si>
    <t>E117K</t>
  </si>
  <si>
    <t>Prep 1</t>
  </si>
  <si>
    <t>Prep 1 + 300mM (NH4)2 SO4</t>
  </si>
  <si>
    <t>Prep 2</t>
  </si>
  <si>
    <t>PKM1</t>
  </si>
  <si>
    <t>P14618-2</t>
  </si>
  <si>
    <t>Human-M1type./1-531</t>
  </si>
  <si>
    <t>Prep 3</t>
  </si>
  <si>
    <t>rM1PYK</t>
  </si>
  <si>
    <t>Phenylalanine</t>
  </si>
  <si>
    <r>
      <t>Corrected mistake in err_K</t>
    </r>
    <r>
      <rPr>
        <vertAlign val="subscript"/>
        <sz val="11"/>
        <color theme="1"/>
        <rFont val="Calibri"/>
        <family val="2"/>
        <scheme val="minor"/>
      </rPr>
      <t>app-PEP</t>
    </r>
    <r>
      <rPr>
        <sz val="11"/>
        <color theme="1"/>
        <rFont val="Calibri"/>
        <family val="2"/>
        <scheme val="minor"/>
      </rPr>
      <t xml:space="preserve"> </t>
    </r>
  </si>
  <si>
    <t>Recombinant</t>
  </si>
  <si>
    <t>Phe+F16BP</t>
  </si>
  <si>
    <t>Yeast</t>
  </si>
  <si>
    <t>YPK</t>
  </si>
  <si>
    <t>Mg2+</t>
  </si>
  <si>
    <t>Bollenbach 1999 Dissertation</t>
  </si>
  <si>
    <t>Mn2+</t>
  </si>
  <si>
    <t>Co2+</t>
  </si>
  <si>
    <t>Murcott 1990 Dissertation</t>
  </si>
  <si>
    <t>Bacillus stearothermophilus</t>
  </si>
  <si>
    <t>BsPYK</t>
  </si>
  <si>
    <t xml:space="preserve">Q02499 </t>
  </si>
  <si>
    <t>Geobacillus/1-494 steearothermophilus</t>
  </si>
  <si>
    <t>R5P</t>
  </si>
  <si>
    <t>T398A_ K399R</t>
  </si>
  <si>
    <t>S395E_ K399R</t>
  </si>
  <si>
    <t>S395E_ T398A</t>
  </si>
  <si>
    <t>S413M_ T417E_ L421K</t>
  </si>
  <si>
    <t>G411M_ T417E_ L421K</t>
  </si>
  <si>
    <t>G411M_ S413M_ L421K</t>
  </si>
  <si>
    <t>G411M_ S413M_ T417E</t>
  </si>
  <si>
    <t>T398A_ K399R_ G411M_ S413M_ T417E_ L421K</t>
  </si>
  <si>
    <t>S395E_ K399R_ G411M_ S413M_ T417E_ L421K</t>
  </si>
  <si>
    <t>S395E_ T398A_ G411M_ S413M_ T417E_ L421K</t>
  </si>
  <si>
    <t>S395E_ T398A_ K399R_ S413M_ T417E_ L421K</t>
  </si>
  <si>
    <t>S395E_ T398A_ K399R_ G411M_ T417E_ L421K</t>
  </si>
  <si>
    <t>S395E_ T398A_ K399R_ G411M_ S413M_ L421K</t>
  </si>
  <si>
    <t>S395E_ T398A_ K399R_ G411M_ S413M_ T417E</t>
  </si>
  <si>
    <t>Phe + F16BP</t>
  </si>
  <si>
    <t>LmPYK</t>
  </si>
  <si>
    <t>Q27686</t>
  </si>
  <si>
    <t>Leishmania/1-499 mexicana</t>
  </si>
  <si>
    <t>Rat</t>
  </si>
  <si>
    <t>M2PYK</t>
  </si>
  <si>
    <t>P11980-2</t>
  </si>
  <si>
    <t>P402S</t>
  </si>
  <si>
    <t>A401S</t>
  </si>
  <si>
    <t>M1PYK</t>
  </si>
  <si>
    <t>P11980-1</t>
  </si>
  <si>
    <t>S402P</t>
  </si>
  <si>
    <t>S401A</t>
  </si>
  <si>
    <t>rM2PYK</t>
  </si>
  <si>
    <t>P11974-2</t>
  </si>
  <si>
    <t>none</t>
  </si>
  <si>
    <t>F1P</t>
  </si>
  <si>
    <t>F6P</t>
  </si>
  <si>
    <t>RBP</t>
  </si>
  <si>
    <t>CPDP</t>
  </si>
  <si>
    <t>HPTP</t>
  </si>
  <si>
    <t>&gt;5.4</t>
  </si>
  <si>
    <t>&gt;7.5</t>
  </si>
  <si>
    <t>FBP</t>
  </si>
  <si>
    <t>C268S</t>
  </si>
  <si>
    <t>C9S</t>
  </si>
  <si>
    <t>Aminoethylated C268S/K221C</t>
  </si>
  <si>
    <t>Aminoethylated C9S/K221C</t>
  </si>
  <si>
    <t>Aminoethylated C9S/C268S</t>
  </si>
  <si>
    <t>ndc</t>
  </si>
  <si>
    <t>&lt;0.1</t>
  </si>
  <si>
    <t>EcPYK</t>
  </si>
  <si>
    <t>P0AD61</t>
  </si>
  <si>
    <t>Escherichia/1-470 coli-I(F)</t>
  </si>
  <si>
    <t>not active</t>
  </si>
  <si>
    <t>LPYK</t>
  </si>
  <si>
    <t>P12928-2</t>
  </si>
  <si>
    <t>PykF_PA</t>
  </si>
  <si>
    <t>A0A8F9KTF4-1</t>
  </si>
  <si>
    <t>Pseudomonas/1-477 aeruginosa-I</t>
  </si>
  <si>
    <t>G6P</t>
  </si>
  <si>
    <t>AMP</t>
  </si>
  <si>
    <t>G3P</t>
  </si>
  <si>
    <t>X5P</t>
  </si>
  <si>
    <t>RL5P</t>
  </si>
  <si>
    <t>531`~16</t>
  </si>
  <si>
    <t>P459A</t>
  </si>
  <si>
    <t>P455A</t>
  </si>
  <si>
    <t>W466Y</t>
  </si>
  <si>
    <t>D356E</t>
  </si>
  <si>
    <t>P11974</t>
  </si>
  <si>
    <t>N.D.</t>
  </si>
  <si>
    <t>T113L</t>
  </si>
  <si>
    <t>K114Q/E117K</t>
  </si>
  <si>
    <t>T113L/E117K</t>
  </si>
  <si>
    <t>T113L/K114Q</t>
  </si>
  <si>
    <t>err Kapp_PEP</t>
  </si>
  <si>
    <r>
      <t>K</t>
    </r>
    <r>
      <rPr>
        <b/>
        <i/>
        <vertAlign val="subscript"/>
        <sz val="10"/>
        <color rgb="FF000000"/>
        <rFont val="Calibri"/>
        <family val="2"/>
        <scheme val="minor"/>
      </rPr>
      <t xml:space="preserve">app_PEP </t>
    </r>
    <r>
      <rPr>
        <b/>
        <sz val="10"/>
        <color rgb="FF000000"/>
        <rFont val="Calibri"/>
        <family val="2"/>
        <scheme val="minor"/>
      </rPr>
      <t>[mM]</t>
    </r>
  </si>
  <si>
    <t>err nH</t>
  </si>
  <si>
    <t>error estimated from WT replicates</t>
  </si>
  <si>
    <t>Zymomonas mobilis</t>
  </si>
  <si>
    <t>ZmPYK</t>
  </si>
  <si>
    <t>O86020</t>
  </si>
  <si>
    <t>Zymomonas/1-475 mobilis.</t>
  </si>
  <si>
    <t>O86021</t>
  </si>
  <si>
    <t>O86022</t>
  </si>
  <si>
    <t>O86023</t>
  </si>
  <si>
    <t>O86024</t>
  </si>
  <si>
    <t>O86025</t>
  </si>
  <si>
    <t>O86026</t>
  </si>
  <si>
    <t>O86027</t>
  </si>
  <si>
    <t>O86028</t>
  </si>
  <si>
    <t>O86029</t>
  </si>
  <si>
    <t>O86030</t>
  </si>
  <si>
    <t>O86031</t>
  </si>
  <si>
    <t>O86032</t>
  </si>
  <si>
    <t>O86033</t>
  </si>
  <si>
    <t>O86034</t>
  </si>
  <si>
    <t>O86035</t>
  </si>
  <si>
    <t>O86036</t>
  </si>
  <si>
    <t>O86037</t>
  </si>
  <si>
    <t>O86038</t>
  </si>
  <si>
    <t>O86039</t>
  </si>
  <si>
    <t>O86040</t>
  </si>
  <si>
    <t>O86041</t>
  </si>
  <si>
    <t>O86042</t>
  </si>
  <si>
    <t>O86043</t>
  </si>
  <si>
    <t>O86044</t>
  </si>
  <si>
    <t>O86045</t>
  </si>
  <si>
    <t>O86046</t>
  </si>
  <si>
    <t>O86047</t>
  </si>
  <si>
    <t>O86048</t>
  </si>
  <si>
    <t>O86049</t>
  </si>
  <si>
    <t>O86050</t>
  </si>
  <si>
    <t>O86051</t>
  </si>
  <si>
    <t>O86052</t>
  </si>
  <si>
    <t>O86053</t>
  </si>
  <si>
    <t>O86054</t>
  </si>
  <si>
    <t>O86055</t>
  </si>
  <si>
    <t>O86056</t>
  </si>
  <si>
    <t>O86057</t>
  </si>
  <si>
    <t>O86058</t>
  </si>
  <si>
    <t>O86059</t>
  </si>
  <si>
    <t>O86060</t>
  </si>
  <si>
    <t>O86061</t>
  </si>
  <si>
    <t>O86062</t>
  </si>
  <si>
    <t>O86063</t>
  </si>
  <si>
    <t>O86064</t>
  </si>
  <si>
    <t>O86065</t>
  </si>
  <si>
    <t>O86066</t>
  </si>
  <si>
    <t>O86067</t>
  </si>
  <si>
    <t>O86068</t>
  </si>
  <si>
    <t>O86069</t>
  </si>
  <si>
    <t>O86070</t>
  </si>
  <si>
    <t>O86071</t>
  </si>
  <si>
    <t>O86072</t>
  </si>
  <si>
    <t>O86073</t>
  </si>
  <si>
    <t>O86074</t>
  </si>
  <si>
    <t>O86075</t>
  </si>
  <si>
    <t>O86076</t>
  </si>
  <si>
    <t>O86077</t>
  </si>
  <si>
    <t>O86078</t>
  </si>
  <si>
    <t>O86079</t>
  </si>
  <si>
    <t>O86080</t>
  </si>
  <si>
    <t>O86081</t>
  </si>
  <si>
    <t>O86082</t>
  </si>
  <si>
    <t>O86083</t>
  </si>
  <si>
    <t>O86084</t>
  </si>
  <si>
    <t>O86085</t>
  </si>
  <si>
    <t>O86086</t>
  </si>
  <si>
    <t>O86087</t>
  </si>
  <si>
    <t>O86088</t>
  </si>
  <si>
    <t>O86089</t>
  </si>
  <si>
    <t>O86090</t>
  </si>
  <si>
    <t>O86091</t>
  </si>
  <si>
    <t>O86092</t>
  </si>
  <si>
    <t>O86093</t>
  </si>
  <si>
    <t>O86094</t>
  </si>
  <si>
    <t>O86095</t>
  </si>
  <si>
    <t>O86096</t>
  </si>
  <si>
    <t>O86097</t>
  </si>
  <si>
    <t>O86098</t>
  </si>
  <si>
    <t>O86099</t>
  </si>
  <si>
    <t>O86100</t>
  </si>
  <si>
    <t>O86101</t>
  </si>
  <si>
    <t>O86102</t>
  </si>
  <si>
    <t>O86103</t>
  </si>
  <si>
    <t>O86104</t>
  </si>
  <si>
    <t>O86105</t>
  </si>
  <si>
    <t>O86106</t>
  </si>
  <si>
    <t>O86107</t>
  </si>
  <si>
    <t>O86108</t>
  </si>
  <si>
    <t>O86109</t>
  </si>
  <si>
    <t>O86110</t>
  </si>
  <si>
    <t>O86111</t>
  </si>
  <si>
    <t>O86112</t>
  </si>
  <si>
    <t>O86113</t>
  </si>
  <si>
    <t>O86114</t>
  </si>
  <si>
    <t>O86115</t>
  </si>
  <si>
    <t>O86116</t>
  </si>
  <si>
    <t>O86117</t>
  </si>
  <si>
    <t>O86118</t>
  </si>
  <si>
    <t>O86119</t>
  </si>
  <si>
    <t>O86120</t>
  </si>
  <si>
    <t>O86121</t>
  </si>
  <si>
    <t>O86122</t>
  </si>
  <si>
    <t>O86123</t>
  </si>
  <si>
    <t>O86124</t>
  </si>
  <si>
    <t>O86125</t>
  </si>
  <si>
    <t>O86126</t>
  </si>
  <si>
    <t>O86127</t>
  </si>
  <si>
    <t>O86128</t>
  </si>
  <si>
    <t>O86129</t>
  </si>
  <si>
    <t>O86130</t>
  </si>
  <si>
    <t>O86131</t>
  </si>
  <si>
    <t>O86132</t>
  </si>
  <si>
    <t>O86133</t>
  </si>
  <si>
    <t>O86134</t>
  </si>
  <si>
    <t>O86135</t>
  </si>
  <si>
    <t>O86136</t>
  </si>
  <si>
    <t>O86137</t>
  </si>
  <si>
    <t>O86138</t>
  </si>
  <si>
    <t>O86139</t>
  </si>
  <si>
    <t>O86140</t>
  </si>
  <si>
    <t>O86141</t>
  </si>
  <si>
    <t>O86142</t>
  </si>
  <si>
    <t>O86143</t>
  </si>
  <si>
    <t>O86144</t>
  </si>
  <si>
    <t>O86145</t>
  </si>
  <si>
    <t>O86146</t>
  </si>
  <si>
    <t>O86147</t>
  </si>
  <si>
    <t>O86148</t>
  </si>
  <si>
    <t>O86149</t>
  </si>
  <si>
    <t>O86150</t>
  </si>
  <si>
    <t>O86151</t>
  </si>
  <si>
    <t>O86152</t>
  </si>
  <si>
    <t>O86153</t>
  </si>
  <si>
    <t>O86154</t>
  </si>
  <si>
    <t>O86155</t>
  </si>
  <si>
    <t>O86156</t>
  </si>
  <si>
    <t>O86157</t>
  </si>
  <si>
    <t>O86158</t>
  </si>
  <si>
    <t>O86159</t>
  </si>
  <si>
    <t>O86160</t>
  </si>
  <si>
    <t>O86161</t>
  </si>
  <si>
    <t>O86162</t>
  </si>
  <si>
    <t>O86163</t>
  </si>
  <si>
    <t>O86164</t>
  </si>
  <si>
    <t>O86165</t>
  </si>
  <si>
    <t>O86166</t>
  </si>
  <si>
    <t>O86167</t>
  </si>
  <si>
    <t>O86168</t>
  </si>
  <si>
    <t>O86169</t>
  </si>
  <si>
    <t>O86170</t>
  </si>
  <si>
    <t>O86171</t>
  </si>
  <si>
    <t>O86172</t>
  </si>
  <si>
    <t>O86173</t>
  </si>
  <si>
    <t>O86174</t>
  </si>
  <si>
    <t>O86175</t>
  </si>
  <si>
    <t>O86176</t>
  </si>
  <si>
    <t>O86177</t>
  </si>
  <si>
    <t>O86178</t>
  </si>
  <si>
    <t>O86179</t>
  </si>
  <si>
    <t>O86180</t>
  </si>
  <si>
    <t>O86181</t>
  </si>
  <si>
    <t>O86182</t>
  </si>
  <si>
    <t>O86183</t>
  </si>
  <si>
    <t>O86184</t>
  </si>
  <si>
    <t>O86185</t>
  </si>
  <si>
    <t>O86186</t>
  </si>
  <si>
    <t>O86187</t>
  </si>
  <si>
    <t>O86188</t>
  </si>
  <si>
    <t>O86189</t>
  </si>
  <si>
    <t>O86190</t>
  </si>
  <si>
    <t>O86191</t>
  </si>
  <si>
    <t>O86192</t>
  </si>
  <si>
    <t>O86193</t>
  </si>
  <si>
    <t>O86194</t>
  </si>
  <si>
    <t>O86195</t>
  </si>
  <si>
    <t>O86196</t>
  </si>
  <si>
    <t>O86197</t>
  </si>
  <si>
    <t>O86198</t>
  </si>
  <si>
    <t>O86199</t>
  </si>
  <si>
    <t>O86200</t>
  </si>
  <si>
    <t>O86201</t>
  </si>
  <si>
    <t>O86202</t>
  </si>
  <si>
    <t>O86203</t>
  </si>
  <si>
    <t>O86204</t>
  </si>
  <si>
    <t>O86205</t>
  </si>
  <si>
    <t>O86206</t>
  </si>
  <si>
    <t>O86207</t>
  </si>
  <si>
    <t>O86208</t>
  </si>
  <si>
    <t>O86209</t>
  </si>
  <si>
    <t>O86210</t>
  </si>
  <si>
    <t>O86211</t>
  </si>
  <si>
    <t>O86212</t>
  </si>
  <si>
    <t>O86213</t>
  </si>
  <si>
    <t>O86214</t>
  </si>
  <si>
    <t>O86215</t>
  </si>
  <si>
    <t>O86216</t>
  </si>
  <si>
    <t>O86217</t>
  </si>
  <si>
    <t>O86218</t>
  </si>
  <si>
    <t>O86219</t>
  </si>
  <si>
    <t>O86220</t>
  </si>
  <si>
    <t>O86221</t>
  </si>
  <si>
    <t>O86222</t>
  </si>
  <si>
    <t>O86223</t>
  </si>
  <si>
    <t>O86224</t>
  </si>
  <si>
    <t>O86225</t>
  </si>
  <si>
    <t>O86226</t>
  </si>
  <si>
    <t>O86227</t>
  </si>
  <si>
    <t>O86228</t>
  </si>
  <si>
    <t>O86229</t>
  </si>
  <si>
    <t>O86230</t>
  </si>
  <si>
    <t>O86231</t>
  </si>
  <si>
    <t>O86232</t>
  </si>
  <si>
    <t>O86233</t>
  </si>
  <si>
    <t>O86234</t>
  </si>
  <si>
    <t>O86235</t>
  </si>
  <si>
    <t>O86236</t>
  </si>
  <si>
    <t>O86237</t>
  </si>
  <si>
    <t>O86238</t>
  </si>
  <si>
    <t>O86239</t>
  </si>
  <si>
    <t>O86240</t>
  </si>
  <si>
    <t>O86241</t>
  </si>
  <si>
    <t>O86242</t>
  </si>
  <si>
    <t>O86243</t>
  </si>
  <si>
    <t>O86244</t>
  </si>
  <si>
    <t>O86245</t>
  </si>
  <si>
    <t>O86246</t>
  </si>
  <si>
    <t>O86247</t>
  </si>
  <si>
    <t>O86248</t>
  </si>
  <si>
    <t>O86249</t>
  </si>
  <si>
    <t>O86250</t>
  </si>
  <si>
    <t>O86251</t>
  </si>
  <si>
    <t>O86252</t>
  </si>
  <si>
    <t>O86253</t>
  </si>
  <si>
    <t>O86254</t>
  </si>
  <si>
    <t>O86255</t>
  </si>
  <si>
    <t>O86256</t>
  </si>
  <si>
    <t>O86257</t>
  </si>
  <si>
    <t>O86258</t>
  </si>
  <si>
    <t>O86259</t>
  </si>
  <si>
    <t>O86260</t>
  </si>
  <si>
    <t>O86261</t>
  </si>
  <si>
    <t>O86262</t>
  </si>
  <si>
    <t>O86263</t>
  </si>
  <si>
    <t>O86264</t>
  </si>
  <si>
    <t>O86265</t>
  </si>
  <si>
    <t>O86266</t>
  </si>
  <si>
    <t>O86267</t>
  </si>
  <si>
    <t>O86268</t>
  </si>
  <si>
    <t>O86269</t>
  </si>
  <si>
    <t>O86270</t>
  </si>
  <si>
    <t>O86271</t>
  </si>
  <si>
    <t>O86272</t>
  </si>
  <si>
    <t>O86273</t>
  </si>
  <si>
    <t>O86274</t>
  </si>
  <si>
    <t>O86275</t>
  </si>
  <si>
    <t>O86276</t>
  </si>
  <si>
    <t>O86277</t>
  </si>
  <si>
    <t>O86278</t>
  </si>
  <si>
    <t>O86279</t>
  </si>
  <si>
    <t>O86280</t>
  </si>
  <si>
    <t>O86281</t>
  </si>
  <si>
    <t>O86282</t>
  </si>
  <si>
    <t>O86283</t>
  </si>
  <si>
    <t>O86284</t>
  </si>
  <si>
    <t>O86285</t>
  </si>
  <si>
    <t>O86286</t>
  </si>
  <si>
    <t>O86287</t>
  </si>
  <si>
    <t>O86288</t>
  </si>
  <si>
    <t>O86289</t>
  </si>
  <si>
    <t>O86290</t>
  </si>
  <si>
    <t>Position # in hRPYK</t>
  </si>
  <si>
    <t>Citations for PKLR disease-associated mutations, as of Oct 2022</t>
  </si>
  <si>
    <t>Original data from PMID 28407397</t>
  </si>
  <si>
    <t>Other studies and previously unpublished data</t>
  </si>
  <si>
    <t>32479745_23418858</t>
  </si>
  <si>
    <t>hLPYK Amino Acid:</t>
  </si>
  <si>
    <t>hRPYK Position</t>
  </si>
  <si>
    <t>hRPYK Amino Acid</t>
  </si>
  <si>
    <t>hM1PYK Position</t>
  </si>
  <si>
    <t>hM1PYK Amino Acid</t>
  </si>
  <si>
    <t>rabbit M1PYK Position</t>
  </si>
  <si>
    <t>rabbit M1PYK Amino Acid</t>
  </si>
  <si>
    <t>ZmPYK Position</t>
  </si>
  <si>
    <t>ZmPYK Amino Acid</t>
  </si>
  <si>
    <t>From hLPYK: 4IMA</t>
  </si>
  <si>
    <t>may not have been repeated</t>
  </si>
  <si>
    <t>May be copy of or averaged with A substitution from the alanine scan</t>
  </si>
  <si>
    <t>disease associated_</t>
  </si>
  <si>
    <t>disease associated_may not have been repeated</t>
  </si>
  <si>
    <t>Wild-type_for_987_to_1032</t>
  </si>
  <si>
    <t>Wild-type_for_19320443</t>
  </si>
  <si>
    <t>Wild-type_for_21609859</t>
  </si>
  <si>
    <t>Wild Type_for_28459139_25629396_ 31740803</t>
  </si>
  <si>
    <t>Wild Type_for_28407397</t>
  </si>
  <si>
    <t>Wild-type_for_disease_set</t>
  </si>
  <si>
    <t>Sequences and Common Structural Features</t>
  </si>
  <si>
    <t>F16BP or FBP</t>
  </si>
  <si>
    <t>PMID 16540430</t>
  </si>
  <si>
    <t>Other Scores from</t>
  </si>
  <si>
    <t>PMIDs 34076313, 35762709</t>
  </si>
  <si>
    <t>Natural Variants Identified</t>
  </si>
  <si>
    <t>PMIDs on "Human disease mutants" tab</t>
  </si>
  <si>
    <t>Substitution Studies</t>
  </si>
  <si>
    <t>hLPYK Alanine Scan</t>
  </si>
  <si>
    <t>PMID: 28407397</t>
  </si>
  <si>
    <t xml:space="preserve">hLPYK Maximal RheoScores (of Kpep, 2 Kix's, 2 Qix's) </t>
  </si>
  <si>
    <t xml:space="preserve">hLPYK Scores Above Threshold (Kpep, Kix's, Qix's) </t>
  </si>
  <si>
    <t>Structure-based studies</t>
  </si>
  <si>
    <t>H/DX Key:</t>
  </si>
  <si>
    <t xml:space="preserve">     rM1PYK (no effectors bound) @180min (0 to 10.9)</t>
  </si>
  <si>
    <t>PDBs in Supplemental Information</t>
  </si>
  <si>
    <t>Differs among Xtal structures</t>
  </si>
  <si>
    <t>B domain rotations</t>
  </si>
  <si>
    <t xml:space="preserve">hLPYK </t>
  </si>
  <si>
    <t>Copied from WORKING database Oct 27 2022</t>
  </si>
  <si>
    <t>hLPYK Position (reference sequence)</t>
  </si>
  <si>
    <t>Compare rM1PYK structures</t>
  </si>
  <si>
    <t xml:space="preserve">Experimental Q's are from alanine screen </t>
  </si>
  <si>
    <t xml:space="preserve">26832193_ 10087985 </t>
  </si>
  <si>
    <t>19085939_ [5]</t>
  </si>
  <si>
    <t>16704447_ 17222205_ [1]</t>
  </si>
  <si>
    <t>10087985_ 26832193</t>
  </si>
  <si>
    <t>16704447_ [1]</t>
  </si>
  <si>
    <t>15982340_ [3]</t>
  </si>
  <si>
    <t>19085939_ [3]</t>
  </si>
  <si>
    <t>19320017_ 19309787</t>
  </si>
  <si>
    <t>[2]_ 9075576_ 8807089</t>
  </si>
  <si>
    <t>[2]_ 9075576_ 8807090</t>
  </si>
  <si>
    <t>10087985_ 26832193_ 12949894</t>
  </si>
  <si>
    <t>[4]_ 9075576</t>
  </si>
  <si>
    <t>10679942_ 9075576_ 26832193</t>
  </si>
  <si>
    <t>9160692_ 7706479</t>
  </si>
  <si>
    <t>9075576_ 17191259</t>
  </si>
  <si>
    <t>10679942_ 26832193</t>
  </si>
  <si>
    <t>15982340_ 19085939_ [3]</t>
  </si>
  <si>
    <t>[2]_ 9166866</t>
  </si>
  <si>
    <t>1896471_ 2018831_ 1536957_ 7948315</t>
  </si>
  <si>
    <t>15982340_ 16704447_ [3]</t>
  </si>
  <si>
    <t>7655861_ [2]</t>
  </si>
  <si>
    <t>10087985_ 26932193</t>
  </si>
  <si>
    <t>19120353_ 19320017_ 19309787</t>
  </si>
  <si>
    <t>8483951_ 9160692</t>
  </si>
  <si>
    <t>7702630_ [2]</t>
  </si>
  <si>
    <t>9482576_ [5]</t>
  </si>
  <si>
    <t>10087985_ [2]</t>
  </si>
  <si>
    <t>[3]_ 10772876</t>
  </si>
  <si>
    <t>8616073_ 7706479_ [5]</t>
  </si>
  <si>
    <t>hLPYK Alanine scan: Fit parameters normalized so that 5 parameters can be directly compared</t>
  </si>
  <si>
    <t>21833022_32043619</t>
  </si>
  <si>
    <t>8180378_30948487</t>
  </si>
  <si>
    <t>8180378_32043619</t>
  </si>
  <si>
    <t>10087985_ 26832193_32043619</t>
  </si>
  <si>
    <t>30028822_31747117</t>
  </si>
  <si>
    <t>15953013_26524058</t>
  </si>
  <si>
    <t>9057665_32043619</t>
  </si>
  <si>
    <t>7655861_9160692</t>
  </si>
  <si>
    <t>29349879_31747117_7949104</t>
  </si>
  <si>
    <t>9057665_27871768</t>
  </si>
  <si>
    <t>26832193_35168679</t>
  </si>
  <si>
    <t>16704447_31747117</t>
  </si>
  <si>
    <t>7949104_ 1536957_9166866</t>
  </si>
  <si>
    <t>8483951_ 9160692_27871768</t>
  </si>
  <si>
    <t>7655861_26832193</t>
  </si>
  <si>
    <t>Q, H</t>
  </si>
  <si>
    <t>hM2PYK</t>
  </si>
  <si>
    <t>EcPYKF</t>
  </si>
  <si>
    <t>PaPYKF</t>
  </si>
  <si>
    <t>ratM2PYK</t>
  </si>
  <si>
    <t>ratM1PYK</t>
  </si>
  <si>
    <t>ratLPYK</t>
  </si>
  <si>
    <t>Wild-type AA</t>
  </si>
  <si>
    <t>hLPYK #</t>
  </si>
  <si>
    <t>0`~0</t>
  </si>
  <si>
    <t>0`~1</t>
  </si>
  <si>
    <t>0`~2</t>
  </si>
  <si>
    <t>0`~3</t>
  </si>
  <si>
    <t>0`~4</t>
  </si>
  <si>
    <t>0`~5</t>
  </si>
  <si>
    <t>0`~6</t>
  </si>
  <si>
    <t>0`~7</t>
  </si>
  <si>
    <t>0`~8</t>
  </si>
  <si>
    <t>0`~9</t>
  </si>
  <si>
    <t>0`~10</t>
  </si>
  <si>
    <t>0`~11</t>
  </si>
  <si>
    <t>0`~12</t>
  </si>
  <si>
    <t>0`~13</t>
  </si>
  <si>
    <t>0`~14</t>
  </si>
  <si>
    <t>0`~15</t>
  </si>
  <si>
    <t>0`~16</t>
  </si>
  <si>
    <t>0`~17</t>
  </si>
  <si>
    <t>0`~18</t>
  </si>
  <si>
    <t>0`~19</t>
  </si>
  <si>
    <t>0`~20</t>
  </si>
  <si>
    <t>0`~21</t>
  </si>
  <si>
    <t>0`~22</t>
  </si>
  <si>
    <t>0`~23</t>
  </si>
  <si>
    <t>0`~24</t>
  </si>
  <si>
    <t>0`~25</t>
  </si>
  <si>
    <t>0`~26</t>
  </si>
  <si>
    <t>0`~27</t>
  </si>
  <si>
    <t>0`~28</t>
  </si>
  <si>
    <t>0`~29</t>
  </si>
  <si>
    <t>0`~30</t>
  </si>
  <si>
    <t>0`~31</t>
  </si>
  <si>
    <t>0`~32</t>
  </si>
  <si>
    <t>0`~33</t>
  </si>
  <si>
    <t>7`~26</t>
  </si>
  <si>
    <t>0`~34</t>
  </si>
  <si>
    <t>7`~27</t>
  </si>
  <si>
    <t>7`~28</t>
  </si>
  <si>
    <t>0`~35</t>
  </si>
  <si>
    <t>7`~29</t>
  </si>
  <si>
    <t>0`~36</t>
  </si>
  <si>
    <t>7`~30</t>
  </si>
  <si>
    <t>0`~37</t>
  </si>
  <si>
    <t>7`~31</t>
  </si>
  <si>
    <t>0`~38</t>
  </si>
  <si>
    <t>7`~32</t>
  </si>
  <si>
    <t>0`~39</t>
  </si>
  <si>
    <t>7`~33</t>
  </si>
  <si>
    <t>0`~40</t>
  </si>
  <si>
    <t>7`~34</t>
  </si>
  <si>
    <t>0`~41</t>
  </si>
  <si>
    <t>0`~42</t>
  </si>
  <si>
    <t>0`~43</t>
  </si>
  <si>
    <t>0`~44</t>
  </si>
  <si>
    <t>0`~45</t>
  </si>
  <si>
    <t>0`~46</t>
  </si>
  <si>
    <t>0`~47</t>
  </si>
  <si>
    <t>13`~35</t>
  </si>
  <si>
    <t>0`~48</t>
  </si>
  <si>
    <t>0`~49</t>
  </si>
  <si>
    <t>0`~50</t>
  </si>
  <si>
    <t>0`~51</t>
  </si>
  <si>
    <t>0`~52</t>
  </si>
  <si>
    <t>53`~0</t>
  </si>
  <si>
    <t>41`~12</t>
  </si>
  <si>
    <t>17`~36</t>
  </si>
  <si>
    <t>18`~35</t>
  </si>
  <si>
    <t>0`~53</t>
  </si>
  <si>
    <t>75`~36</t>
  </si>
  <si>
    <t>57`~54</t>
  </si>
  <si>
    <t>58`~53</t>
  </si>
  <si>
    <t>60`~51</t>
  </si>
  <si>
    <t>65`~46</t>
  </si>
  <si>
    <t>75`~37</t>
  </si>
  <si>
    <t>57`~55</t>
  </si>
  <si>
    <t>58`~54</t>
  </si>
  <si>
    <t>60`~52</t>
  </si>
  <si>
    <t>65`~47</t>
  </si>
  <si>
    <t>75`~38</t>
  </si>
  <si>
    <t>57`~56</t>
  </si>
  <si>
    <t>58`~55</t>
  </si>
  <si>
    <t>60`~53</t>
  </si>
  <si>
    <t>65`~48</t>
  </si>
  <si>
    <t>75`~39</t>
  </si>
  <si>
    <t>57`~57</t>
  </si>
  <si>
    <t>58`~56</t>
  </si>
  <si>
    <t>60`~54</t>
  </si>
  <si>
    <t>65`~49</t>
  </si>
  <si>
    <t>75`~40</t>
  </si>
  <si>
    <t>57`~58</t>
  </si>
  <si>
    <t>58`~57</t>
  </si>
  <si>
    <t>60`~55</t>
  </si>
  <si>
    <t>65`~50</t>
  </si>
  <si>
    <t>75`~41</t>
  </si>
  <si>
    <t>57`~59</t>
  </si>
  <si>
    <t>58`~58</t>
  </si>
  <si>
    <t>60`~56</t>
  </si>
  <si>
    <t>65`~51</t>
  </si>
  <si>
    <t>99`~42</t>
  </si>
  <si>
    <t>82`~59</t>
  </si>
  <si>
    <t>84`~57</t>
  </si>
  <si>
    <t>89`~52</t>
  </si>
  <si>
    <t>100`~42</t>
  </si>
  <si>
    <t>99`~43</t>
  </si>
  <si>
    <t>82`~60</t>
  </si>
  <si>
    <t>84`~58</t>
  </si>
  <si>
    <t>89`~53</t>
  </si>
  <si>
    <t>100`~43</t>
  </si>
  <si>
    <t>99`~44</t>
  </si>
  <si>
    <t>82`~61</t>
  </si>
  <si>
    <t>84`~59</t>
  </si>
  <si>
    <t>89`~54</t>
  </si>
  <si>
    <t>82`~62</t>
  </si>
  <si>
    <t>148`~1</t>
  </si>
  <si>
    <t>136`~13</t>
  </si>
  <si>
    <t>105`~44</t>
  </si>
  <si>
    <t>104`~45</t>
  </si>
  <si>
    <t>87`~62</t>
  </si>
  <si>
    <t>89`~60</t>
  </si>
  <si>
    <t>94`~55</t>
  </si>
  <si>
    <t>97`~63</t>
  </si>
  <si>
    <t>99`~61</t>
  </si>
  <si>
    <t>104`~56</t>
  </si>
  <si>
    <t>98`~63</t>
  </si>
  <si>
    <t>97`~64</t>
  </si>
  <si>
    <t>99`~62</t>
  </si>
  <si>
    <t>104`~57</t>
  </si>
  <si>
    <t>98`~64</t>
  </si>
  <si>
    <t>97`~65</t>
  </si>
  <si>
    <t>99`~63</t>
  </si>
  <si>
    <t>104`~58</t>
  </si>
  <si>
    <t>139`~64</t>
  </si>
  <si>
    <t>144`~59</t>
  </si>
  <si>
    <t>202`~2</t>
  </si>
  <si>
    <t>190`~14</t>
  </si>
  <si>
    <t>159`~45</t>
  </si>
  <si>
    <t>158`~46</t>
  </si>
  <si>
    <t>139`~65</t>
  </si>
  <si>
    <t>144`~60</t>
  </si>
  <si>
    <t>202`~3</t>
  </si>
  <si>
    <t>190`~15</t>
  </si>
  <si>
    <t>144`~61</t>
  </si>
  <si>
    <t>141`~66</t>
  </si>
  <si>
    <t>204`~4</t>
  </si>
  <si>
    <t>192`~16</t>
  </si>
  <si>
    <t>162`~46</t>
  </si>
  <si>
    <t>161`~47</t>
  </si>
  <si>
    <t>141`~67</t>
  </si>
  <si>
    <t>142`~66</t>
  </si>
  <si>
    <t>208`~67</t>
  </si>
  <si>
    <t>208`~68</t>
  </si>
  <si>
    <t>214`~62</t>
  </si>
  <si>
    <t>272`~5</t>
  </si>
  <si>
    <t>260`~17</t>
  </si>
  <si>
    <t>230`~47</t>
  </si>
  <si>
    <t>229`~48</t>
  </si>
  <si>
    <t>208`~69</t>
  </si>
  <si>
    <t>214`~63</t>
  </si>
  <si>
    <t>208`~70</t>
  </si>
  <si>
    <t>214`~64</t>
  </si>
  <si>
    <t>214`~65</t>
  </si>
  <si>
    <t>hm2pyk</t>
  </si>
  <si>
    <t>402`~6</t>
  </si>
  <si>
    <t>390`~18</t>
  </si>
  <si>
    <t>360`~48</t>
  </si>
  <si>
    <t>359`~49</t>
  </si>
  <si>
    <t>340`~68</t>
  </si>
  <si>
    <t>341`~67</t>
  </si>
  <si>
    <t>402`~7</t>
  </si>
  <si>
    <t>390`~19</t>
  </si>
  <si>
    <t>360`~49</t>
  </si>
  <si>
    <t>359`~50</t>
  </si>
  <si>
    <t>340`~69</t>
  </si>
  <si>
    <t>341`~68</t>
  </si>
  <si>
    <t>341`~69</t>
  </si>
  <si>
    <t>339`~71</t>
  </si>
  <si>
    <t>344`~66</t>
  </si>
  <si>
    <t>341`~70</t>
  </si>
  <si>
    <t>339`~72</t>
  </si>
  <si>
    <t>344`~67</t>
  </si>
  <si>
    <t>341`~71</t>
  </si>
  <si>
    <t>339`~73</t>
  </si>
  <si>
    <t>344`~68</t>
  </si>
  <si>
    <t>347`~74</t>
  </si>
  <si>
    <t>352`~69</t>
  </si>
  <si>
    <t>350`~72</t>
  </si>
  <si>
    <t>347`~75</t>
  </si>
  <si>
    <t>352`~70</t>
  </si>
  <si>
    <t>350`~73</t>
  </si>
  <si>
    <t>347`~76</t>
  </si>
  <si>
    <t>352`~71</t>
  </si>
  <si>
    <t>416`~8</t>
  </si>
  <si>
    <t>404`~20</t>
  </si>
  <si>
    <t>374`~50</t>
  </si>
  <si>
    <t>373`~51</t>
  </si>
  <si>
    <t>352`~72</t>
  </si>
  <si>
    <t>347`~77</t>
  </si>
  <si>
    <t>416`~9</t>
  </si>
  <si>
    <t>404`~21</t>
  </si>
  <si>
    <t>374`~51</t>
  </si>
  <si>
    <t>373`~52</t>
  </si>
  <si>
    <t>352`~73</t>
  </si>
  <si>
    <t>416`~10</t>
  </si>
  <si>
    <t>404`~22</t>
  </si>
  <si>
    <t>374`~52</t>
  </si>
  <si>
    <t>373`~53</t>
  </si>
  <si>
    <t>352`~74</t>
  </si>
  <si>
    <t>354`~75</t>
  </si>
  <si>
    <t>354`~76</t>
  </si>
  <si>
    <t>420`~78</t>
  </si>
  <si>
    <t>488`~11</t>
  </si>
  <si>
    <t>476`~23</t>
  </si>
  <si>
    <t>445`~54</t>
  </si>
  <si>
    <t>422`~77</t>
  </si>
  <si>
    <t>425`~74</t>
  </si>
  <si>
    <t>420`~79</t>
  </si>
  <si>
    <t>426`~73</t>
  </si>
  <si>
    <t>425`~75</t>
  </si>
  <si>
    <t>420`~80</t>
  </si>
  <si>
    <t>426`~74</t>
  </si>
  <si>
    <t>490`~12</t>
  </si>
  <si>
    <t>425`~78</t>
  </si>
  <si>
    <t>451`~53</t>
  </si>
  <si>
    <t>449`~55</t>
  </si>
  <si>
    <t>425`~79</t>
  </si>
  <si>
    <t>428`~76</t>
  </si>
  <si>
    <t>429`~75</t>
  </si>
  <si>
    <t>481`~24</t>
  </si>
  <si>
    <t>451`~54</t>
  </si>
  <si>
    <t>449`~56</t>
  </si>
  <si>
    <t>425`~80</t>
  </si>
  <si>
    <t>428`~77</t>
  </si>
  <si>
    <t>424`~81</t>
  </si>
  <si>
    <t>429`~76</t>
  </si>
  <si>
    <t>493`~13</t>
  </si>
  <si>
    <t>481`~25</t>
  </si>
  <si>
    <t>451`~55</t>
  </si>
  <si>
    <t>449`~57</t>
  </si>
  <si>
    <t>425`~81</t>
  </si>
  <si>
    <t>428`~78</t>
  </si>
  <si>
    <t>424`~82</t>
  </si>
  <si>
    <t>429`~77</t>
  </si>
  <si>
    <t>493`~14</t>
  </si>
  <si>
    <t>481`~26</t>
  </si>
  <si>
    <t>451`~56</t>
  </si>
  <si>
    <t>449`~58</t>
  </si>
  <si>
    <t>425`~82</t>
  </si>
  <si>
    <t>428`~79</t>
  </si>
  <si>
    <t>424`~83</t>
  </si>
  <si>
    <t>429`~78</t>
  </si>
  <si>
    <t>428`~80</t>
  </si>
  <si>
    <t>424`~84</t>
  </si>
  <si>
    <t>429`~79</t>
  </si>
  <si>
    <t>426`~83</t>
  </si>
  <si>
    <t>429`~84</t>
  </si>
  <si>
    <t>441`~80</t>
  </si>
  <si>
    <t>465`~57</t>
  </si>
  <si>
    <t>441`~81</t>
  </si>
  <si>
    <t>437`~85</t>
  </si>
  <si>
    <t>465`~58</t>
  </si>
  <si>
    <t>438`~85</t>
  </si>
  <si>
    <t>441`~82</t>
  </si>
  <si>
    <t>437`~86</t>
  </si>
  <si>
    <t>438`~86</t>
  </si>
  <si>
    <t>441`~83</t>
  </si>
  <si>
    <t>437`~87</t>
  </si>
  <si>
    <t>519`~15</t>
  </si>
  <si>
    <t>507`~27</t>
  </si>
  <si>
    <t>477`~57</t>
  </si>
  <si>
    <t>475`~59</t>
  </si>
  <si>
    <t>447`~87</t>
  </si>
  <si>
    <t>450`~84</t>
  </si>
  <si>
    <t>447`~88</t>
  </si>
  <si>
    <t>452`~83</t>
  </si>
  <si>
    <t>454`~88</t>
  </si>
  <si>
    <t>519`~28</t>
  </si>
  <si>
    <t>489`~58</t>
  </si>
  <si>
    <t>487`~60</t>
  </si>
  <si>
    <t>500`~59</t>
  </si>
  <si>
    <t>470`~89</t>
  </si>
  <si>
    <t>475`~84</t>
  </si>
  <si>
    <t>543`~17</t>
  </si>
  <si>
    <t>531`~29</t>
  </si>
  <si>
    <t>500`~60</t>
  </si>
  <si>
    <t>499`~61</t>
  </si>
  <si>
    <t>470`~90</t>
  </si>
  <si>
    <t>475`~85</t>
  </si>
  <si>
    <t>543`~18</t>
  </si>
  <si>
    <t>531`~30</t>
  </si>
  <si>
    <t>500`~61</t>
  </si>
  <si>
    <t>499`~62</t>
  </si>
  <si>
    <t>470`~91</t>
  </si>
  <si>
    <t>475`~86</t>
  </si>
  <si>
    <t>543`~19</t>
  </si>
  <si>
    <t>531`~31</t>
  </si>
  <si>
    <t>500`~62</t>
  </si>
  <si>
    <t>499`~63</t>
  </si>
  <si>
    <t>470`~92</t>
  </si>
  <si>
    <t>475`~87</t>
  </si>
  <si>
    <t>543`~20</t>
  </si>
  <si>
    <t>531`~32</t>
  </si>
  <si>
    <t>500`~63</t>
  </si>
  <si>
    <t>499`~64</t>
  </si>
  <si>
    <t>470`~93</t>
  </si>
  <si>
    <t>475`~88</t>
  </si>
  <si>
    <t>543`~21</t>
  </si>
  <si>
    <t>531`~33</t>
  </si>
  <si>
    <t>500`~64</t>
  </si>
  <si>
    <t>499`~65</t>
  </si>
  <si>
    <t>470`~94</t>
  </si>
  <si>
    <t>475`~89</t>
  </si>
  <si>
    <t>543`~22</t>
  </si>
  <si>
    <t>531`~34</t>
  </si>
  <si>
    <t>500`~65</t>
  </si>
  <si>
    <t>499`~66</t>
  </si>
  <si>
    <t>470`~95</t>
  </si>
  <si>
    <t>475`~90</t>
  </si>
  <si>
    <t>543`~23</t>
  </si>
  <si>
    <t>531`~35</t>
  </si>
  <si>
    <t>500`~66</t>
  </si>
  <si>
    <t>499`~67</t>
  </si>
  <si>
    <t>470`~96</t>
  </si>
  <si>
    <t>477`~89</t>
  </si>
  <si>
    <t>475`~91</t>
  </si>
  <si>
    <t>543`~24</t>
  </si>
  <si>
    <t>531`~36</t>
  </si>
  <si>
    <t>500`~67</t>
  </si>
  <si>
    <t>499`~68</t>
  </si>
  <si>
    <t>470`~97</t>
  </si>
  <si>
    <t>477`~90</t>
  </si>
  <si>
    <t>475`~92</t>
  </si>
  <si>
    <t>543`~25</t>
  </si>
  <si>
    <t>531`~37</t>
  </si>
  <si>
    <t>500`~68</t>
  </si>
  <si>
    <t>499`~69</t>
  </si>
  <si>
    <t>470`~98</t>
  </si>
  <si>
    <t>477`~91</t>
  </si>
  <si>
    <t>475`~93</t>
  </si>
  <si>
    <t>543`~26</t>
  </si>
  <si>
    <t>531`~38</t>
  </si>
  <si>
    <t>500`~69</t>
  </si>
  <si>
    <t>499`~70</t>
  </si>
  <si>
    <t>470`~99</t>
  </si>
  <si>
    <t>477`~92</t>
  </si>
  <si>
    <t>475`~94</t>
  </si>
  <si>
    <t>543`~27</t>
  </si>
  <si>
    <t>531`~39</t>
  </si>
  <si>
    <t>500`~70</t>
  </si>
  <si>
    <t>499`~71</t>
  </si>
  <si>
    <t>470`~100</t>
  </si>
  <si>
    <t>477`~93</t>
  </si>
  <si>
    <t>475`~95</t>
  </si>
  <si>
    <t>543`~28</t>
  </si>
  <si>
    <t>531`~40</t>
  </si>
  <si>
    <t>500`~71</t>
  </si>
  <si>
    <t>499`~72</t>
  </si>
  <si>
    <t>470`~101</t>
  </si>
  <si>
    <t>477`~94</t>
  </si>
  <si>
    <t>475`~96</t>
  </si>
  <si>
    <t>543`~29</t>
  </si>
  <si>
    <t>531`~41</t>
  </si>
  <si>
    <t>500`~72</t>
  </si>
  <si>
    <t>499`~73</t>
  </si>
  <si>
    <t>470`~102</t>
  </si>
  <si>
    <t>477`~95</t>
  </si>
  <si>
    <t>475`~97</t>
  </si>
  <si>
    <t>543`~30</t>
  </si>
  <si>
    <t>531`~42</t>
  </si>
  <si>
    <t>500`~73</t>
  </si>
  <si>
    <t>499`~74</t>
  </si>
  <si>
    <t>470`~103</t>
  </si>
  <si>
    <t>477`~96</t>
  </si>
  <si>
    <t>475`~98</t>
  </si>
  <si>
    <t>543`~31</t>
  </si>
  <si>
    <t>531`~43</t>
  </si>
  <si>
    <t>500`~74</t>
  </si>
  <si>
    <t>499`~75</t>
  </si>
  <si>
    <t>470`~104</t>
  </si>
  <si>
    <t>477`~97</t>
  </si>
  <si>
    <t>475`~99</t>
  </si>
  <si>
    <t>543`~32</t>
  </si>
  <si>
    <t>531`~44</t>
  </si>
  <si>
    <t>500`~75</t>
  </si>
  <si>
    <t>499`~76</t>
  </si>
  <si>
    <t>470`~105</t>
  </si>
  <si>
    <t>477`~98</t>
  </si>
  <si>
    <t>475`~100</t>
  </si>
  <si>
    <t>543`~33</t>
  </si>
  <si>
    <t>531`~45</t>
  </si>
  <si>
    <t>500`~76</t>
  </si>
  <si>
    <t>499`~77</t>
  </si>
  <si>
    <t>470`~106</t>
  </si>
  <si>
    <t>477`~99</t>
  </si>
  <si>
    <t>475`~101</t>
  </si>
  <si>
    <t>543`~34</t>
  </si>
  <si>
    <t>531`~46</t>
  </si>
  <si>
    <t>500`~77</t>
  </si>
  <si>
    <t>499`~78</t>
  </si>
  <si>
    <t>470`~107</t>
  </si>
  <si>
    <t>477`~100</t>
  </si>
  <si>
    <t>475`~102</t>
  </si>
  <si>
    <t>543`~35</t>
  </si>
  <si>
    <t>531`~47</t>
  </si>
  <si>
    <t>500`~78</t>
  </si>
  <si>
    <t>499`~79</t>
  </si>
  <si>
    <t>470`~108</t>
  </si>
  <si>
    <t>477`~101</t>
  </si>
  <si>
    <t>475`~103</t>
  </si>
  <si>
    <t>Yellow highlighted regions have example translations</t>
  </si>
  <si>
    <t>Column U equation carries out the translation</t>
  </si>
  <si>
    <t>Columns at left have position numbers in register for various PYK isozymes</t>
  </si>
  <si>
    <t>Do NOT insert rows above this dataset</t>
  </si>
  <si>
    <t>8F5T</t>
  </si>
  <si>
    <t>8F5U</t>
  </si>
  <si>
    <t>8F6M</t>
  </si>
  <si>
    <t>This work</t>
  </si>
  <si>
    <t>rabbit M1</t>
  </si>
  <si>
    <t>Sodium</t>
  </si>
  <si>
    <t>Pyruvate</t>
  </si>
  <si>
    <t>Phosphonopyruvate</t>
  </si>
  <si>
    <t>Reference points for semi-saturating mutagenesis studies</t>
  </si>
  <si>
    <t>Semi-Sat. Allosteric Ala site (inhibitor) PMID: 28459139_ 31740686</t>
  </si>
  <si>
    <t>Semi-Sat. Allosteric F16BP  site (activator); PMID: 25629396_ 31740803</t>
  </si>
  <si>
    <t>Semi-Sat. Neutral study PMID: 32449829</t>
  </si>
  <si>
    <t>Semi-Sat. Phylogenetic score in rheostat range PMID: 34076313</t>
  </si>
  <si>
    <t>succinate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</si>
</sst>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
  </numFmts>
  <fonts count="35" x14ac:knownFonts="1">
    <font>
      <sz val="11"/>
      <color theme="1"/>
      <name val="Calibri"/>
      <family val="2"/>
      <scheme val="minor"/>
    </font>
    <font>
      <b/>
      <sz val="11"/>
      <color theme="1"/>
      <name val="Calibri"/>
      <family val="2"/>
      <scheme val="minor"/>
    </font>
    <font>
      <u/>
      <sz val="11"/>
      <color theme="10"/>
      <name val="Calibri"/>
      <family val="2"/>
      <scheme val="minor"/>
    </font>
    <font>
      <b/>
      <vertAlign val="subscript"/>
      <sz val="11"/>
      <color theme="1"/>
      <name val="Calibri"/>
      <family val="2"/>
      <scheme val="minor"/>
    </font>
    <font>
      <sz val="11"/>
      <color rgb="FF000000"/>
      <name val="Calibri"/>
      <family val="2"/>
      <scheme val="minor"/>
    </font>
    <font>
      <u/>
      <sz val="11"/>
      <color theme="1"/>
      <name val="Calibri"/>
      <family val="2"/>
      <scheme val="minor"/>
    </font>
    <font>
      <sz val="12"/>
      <color rgb="FF000000"/>
      <name val="Calibri"/>
      <family val="2"/>
      <scheme val="minor"/>
    </font>
    <font>
      <sz val="11"/>
      <color rgb="FF9C0006"/>
      <name val="Calibri"/>
      <family val="2"/>
      <scheme val="minor"/>
    </font>
    <font>
      <sz val="8"/>
      <name val="Calibri"/>
      <family val="2"/>
      <scheme val="minor"/>
    </font>
    <font>
      <sz val="11"/>
      <name val="Calibri"/>
      <family val="2"/>
      <scheme val="minor"/>
    </font>
    <font>
      <b/>
      <sz val="10"/>
      <color rgb="FF000000"/>
      <name val="Calibri"/>
      <family val="2"/>
      <scheme val="minor"/>
    </font>
    <font>
      <b/>
      <i/>
      <sz val="10"/>
      <color rgb="FF000000"/>
      <name val="Calibri"/>
      <family val="2"/>
      <scheme val="minor"/>
    </font>
    <font>
      <b/>
      <i/>
      <vertAlign val="subscript"/>
      <sz val="10"/>
      <color rgb="FF000000"/>
      <name val="Calibri"/>
      <family val="2"/>
      <scheme val="minor"/>
    </font>
    <font>
      <sz val="10"/>
      <color rgb="FF000000"/>
      <name val="Calibri"/>
      <family val="2"/>
      <scheme val="minor"/>
    </font>
    <font>
      <b/>
      <sz val="11"/>
      <name val="Calibri"/>
      <family val="2"/>
      <scheme val="minor"/>
    </font>
    <font>
      <b/>
      <u/>
      <sz val="11"/>
      <color rgb="FF000000"/>
      <name val="Arial Narrow"/>
      <family val="2"/>
    </font>
    <font>
      <b/>
      <sz val="11"/>
      <color rgb="FF000000"/>
      <name val="Arial Narrow"/>
      <family val="2"/>
    </font>
    <font>
      <sz val="11"/>
      <color rgb="FF000000"/>
      <name val="Arial Narrow"/>
      <family val="2"/>
    </font>
    <font>
      <b/>
      <u/>
      <sz val="11"/>
      <color rgb="FFFFFFFF"/>
      <name val="Arial Narrow"/>
      <family val="2"/>
    </font>
    <font>
      <b/>
      <sz val="11"/>
      <color rgb="FFFFFFFF"/>
      <name val="Arial Narrow"/>
      <family val="2"/>
    </font>
    <font>
      <sz val="11"/>
      <color rgb="FFFF0000"/>
      <name val="Arial Narrow"/>
      <family val="2"/>
    </font>
    <font>
      <b/>
      <u/>
      <sz val="11"/>
      <color theme="1"/>
      <name val="Calibri"/>
      <family val="2"/>
      <scheme val="minor"/>
    </font>
    <font>
      <sz val="11"/>
      <color theme="1"/>
      <name val="Calibri"/>
      <family val="2"/>
    </font>
    <font>
      <sz val="9"/>
      <color rgb="FF000000"/>
      <name val="Calibri"/>
      <family val="2"/>
    </font>
    <font>
      <b/>
      <u/>
      <sz val="18"/>
      <color rgb="FF000000"/>
      <name val="Calibri"/>
      <family val="2"/>
    </font>
    <font>
      <b/>
      <sz val="11"/>
      <color theme="0"/>
      <name val="Calibri"/>
      <family val="2"/>
      <scheme val="minor"/>
    </font>
    <font>
      <sz val="11"/>
      <color rgb="FFFF0000"/>
      <name val="Calibri"/>
      <family val="2"/>
      <scheme val="minor"/>
    </font>
    <font>
      <sz val="11"/>
      <color theme="0"/>
      <name val="Calibri"/>
      <family val="2"/>
      <scheme val="minor"/>
    </font>
    <font>
      <b/>
      <sz val="11"/>
      <color rgb="FFFF0000"/>
      <name val="Calibri"/>
      <family val="2"/>
      <scheme val="minor"/>
    </font>
    <font>
      <b/>
      <vertAlign val="superscript"/>
      <sz val="11"/>
      <color theme="1"/>
      <name val="Calibri"/>
      <family val="2"/>
      <scheme val="minor"/>
    </font>
    <font>
      <vertAlign val="subscript"/>
      <sz val="11"/>
      <color theme="1"/>
      <name val="Calibri"/>
      <family val="2"/>
      <scheme val="minor"/>
    </font>
    <font>
      <sz val="11"/>
      <color rgb="FFFFFFFF"/>
      <name val="Arial Narrow"/>
      <family val="2"/>
    </font>
    <font>
      <sz val="11"/>
      <name val="Arial Narrow"/>
      <family val="2"/>
    </font>
    <font>
      <sz val="11"/>
      <color rgb="FF000000"/>
      <name val="Calibri"/>
      <family val="2"/>
    </font>
    <font>
      <sz val="12"/>
      <color rgb="FF000000"/>
      <name val="Times New Roman"/>
      <family val="1"/>
    </font>
  </fonts>
  <fills count="22">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rgb="FFFFC7CE"/>
      </patternFill>
    </fill>
    <fill>
      <patternFill patternType="solid">
        <fgColor rgb="FFFFFFFF"/>
        <bgColor indexed="64"/>
      </patternFill>
    </fill>
    <fill>
      <patternFill patternType="solid">
        <fgColor rgb="FFD9D9D9"/>
        <bgColor rgb="FF000000"/>
      </patternFill>
    </fill>
    <fill>
      <patternFill patternType="solid">
        <fgColor rgb="FFFFFF00"/>
        <bgColor rgb="FF000000"/>
      </patternFill>
    </fill>
    <fill>
      <patternFill patternType="solid">
        <fgColor rgb="FFFF00FF"/>
        <bgColor rgb="FF000000"/>
      </patternFill>
    </fill>
    <fill>
      <patternFill patternType="solid">
        <fgColor rgb="FF339933"/>
        <bgColor rgb="FF000000"/>
      </patternFill>
    </fill>
    <fill>
      <patternFill patternType="solid">
        <fgColor rgb="FFF2F2F2"/>
        <bgColor rgb="FF000000"/>
      </patternFill>
    </fill>
    <fill>
      <patternFill patternType="solid">
        <fgColor theme="0" tint="-0.499984740745262"/>
        <bgColor indexed="64"/>
      </patternFill>
    </fill>
    <fill>
      <patternFill patternType="solid">
        <fgColor theme="1"/>
        <bgColor indexed="64"/>
      </patternFill>
    </fill>
    <fill>
      <patternFill patternType="solid">
        <fgColor theme="0" tint="-0.14999847407452621"/>
        <bgColor indexed="64"/>
      </patternFill>
    </fill>
    <fill>
      <patternFill patternType="solid">
        <fgColor theme="0" tint="-4.9989318521683403E-2"/>
        <bgColor indexed="64"/>
      </patternFill>
    </fill>
    <fill>
      <patternFill patternType="solid">
        <fgColor rgb="FFFF9999"/>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rgb="FFCCCCFF"/>
        <bgColor indexed="64"/>
      </patternFill>
    </fill>
    <fill>
      <patternFill patternType="solid">
        <fgColor theme="2" tint="-9.9978637043366805E-2"/>
        <bgColor indexed="64"/>
      </patternFill>
    </fill>
  </fills>
  <borders count="30">
    <border>
      <left/>
      <right/>
      <top/>
      <bottom/>
      <diagonal/>
    </border>
    <border>
      <left/>
      <right style="thin">
        <color indexed="64"/>
      </right>
      <top/>
      <bottom/>
      <diagonal/>
    </border>
    <border>
      <left style="medium">
        <color auto="1"/>
      </left>
      <right/>
      <top/>
      <bottom/>
      <diagonal/>
    </border>
    <border>
      <left/>
      <right style="medium">
        <color auto="1"/>
      </right>
      <top/>
      <bottom/>
      <diagonal/>
    </border>
    <border>
      <left/>
      <right/>
      <top style="medium">
        <color indexed="64"/>
      </top>
      <bottom style="medium">
        <color indexed="64"/>
      </bottom>
      <diagonal/>
    </border>
    <border>
      <left style="medium">
        <color auto="1"/>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style="medium">
        <color auto="1"/>
      </top>
      <bottom style="medium">
        <color auto="1"/>
      </bottom>
      <diagonal/>
    </border>
    <border>
      <left/>
      <right/>
      <top style="thin">
        <color auto="1"/>
      </top>
      <bottom/>
      <diagonal/>
    </border>
    <border>
      <left style="medium">
        <color auto="1"/>
      </left>
      <right style="medium">
        <color auto="1"/>
      </right>
      <top style="thin">
        <color auto="1"/>
      </top>
      <bottom/>
      <diagonal/>
    </border>
    <border>
      <left style="medium">
        <color auto="1"/>
      </left>
      <right style="medium">
        <color auto="1"/>
      </right>
      <top/>
      <bottom/>
      <diagonal/>
    </border>
    <border>
      <left style="medium">
        <color auto="1"/>
      </left>
      <right/>
      <top style="medium">
        <color auto="1"/>
      </top>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bottom style="medium">
        <color auto="1"/>
      </bottom>
      <diagonal/>
    </border>
    <border>
      <left style="medium">
        <color auto="1"/>
      </left>
      <right style="medium">
        <color auto="1"/>
      </right>
      <top/>
      <bottom style="thin">
        <color auto="1"/>
      </bottom>
      <diagonal/>
    </border>
    <border>
      <left/>
      <right/>
      <top/>
      <bottom style="medium">
        <color auto="1"/>
      </bottom>
      <diagonal/>
    </border>
    <border>
      <left/>
      <right/>
      <top style="medium">
        <color auto="1"/>
      </top>
      <bottom/>
      <diagonal/>
    </border>
    <border>
      <left/>
      <right style="medium">
        <color auto="1"/>
      </right>
      <top style="medium">
        <color auto="1"/>
      </top>
      <bottom/>
      <diagonal/>
    </border>
    <border>
      <left style="medium">
        <color auto="1"/>
      </left>
      <right/>
      <top/>
      <bottom style="thin">
        <color auto="1"/>
      </bottom>
      <diagonal/>
    </border>
    <border>
      <left/>
      <right/>
      <top style="medium">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medium">
        <color auto="1"/>
      </right>
      <top style="medium">
        <color auto="1"/>
      </top>
      <bottom style="thin">
        <color auto="1"/>
      </bottom>
      <diagonal/>
    </border>
    <border>
      <left style="thin">
        <color auto="1"/>
      </left>
      <right style="thin">
        <color auto="1"/>
      </right>
      <top/>
      <bottom/>
      <diagonal/>
    </border>
    <border>
      <left/>
      <right/>
      <top style="thin">
        <color indexed="64"/>
      </top>
      <bottom style="thin">
        <color indexed="64"/>
      </bottom>
      <diagonal/>
    </border>
    <border>
      <left style="thin">
        <color auto="1"/>
      </left>
      <right style="thin">
        <color indexed="64"/>
      </right>
      <top style="thin">
        <color indexed="64"/>
      </top>
      <bottom style="thin">
        <color indexed="64"/>
      </bottom>
      <diagonal/>
    </border>
    <border>
      <left style="thick">
        <color auto="1"/>
      </left>
      <right/>
      <top style="medium">
        <color auto="1"/>
      </top>
      <bottom style="medium">
        <color auto="1"/>
      </bottom>
      <diagonal/>
    </border>
    <border>
      <left style="thick">
        <color auto="1"/>
      </left>
      <right/>
      <top/>
      <bottom/>
      <diagonal/>
    </border>
    <border>
      <left style="medium">
        <color auto="1"/>
      </left>
      <right/>
      <top style="medium">
        <color auto="1"/>
      </top>
      <bottom style="thin">
        <color auto="1"/>
      </bottom>
      <diagonal/>
    </border>
    <border>
      <left style="medium">
        <color auto="1"/>
      </left>
      <right/>
      <top style="thin">
        <color auto="1"/>
      </top>
      <bottom/>
      <diagonal/>
    </border>
  </borders>
  <cellStyleXfs count="3">
    <xf numFmtId="0" fontId="0" fillId="0" borderId="0"/>
    <xf numFmtId="0" fontId="2" fillId="0" borderId="0" applyNumberFormat="0" applyFill="0" applyBorder="0" applyAlignment="0" applyProtection="0"/>
    <xf numFmtId="0" fontId="7" fillId="4" borderId="0" applyNumberFormat="0" applyBorder="0" applyAlignment="0" applyProtection="0"/>
  </cellStyleXfs>
  <cellXfs count="291">
    <xf numFmtId="0" fontId="0" fillId="0" borderId="0" xfId="0"/>
    <xf numFmtId="0" fontId="2" fillId="0" borderId="0" xfId="1" applyAlignment="1">
      <alignment vertical="center"/>
    </xf>
    <xf numFmtId="0" fontId="0" fillId="0" borderId="0" xfId="0" quotePrefix="1" applyAlignment="1">
      <alignment horizontal="center"/>
    </xf>
    <xf numFmtId="0" fontId="0" fillId="0" borderId="0" xfId="0" applyAlignment="1">
      <alignment horizontal="center"/>
    </xf>
    <xf numFmtId="0" fontId="1" fillId="0" borderId="0" xfId="0" applyFont="1" applyAlignment="1">
      <alignment horizontal="center"/>
    </xf>
    <xf numFmtId="0" fontId="1" fillId="0" borderId="0" xfId="0" applyFont="1"/>
    <xf numFmtId="0" fontId="0" fillId="2" borderId="0" xfId="0" applyFill="1"/>
    <xf numFmtId="0" fontId="0" fillId="0" borderId="0" xfId="0" applyAlignment="1">
      <alignment vertical="center" wrapText="1"/>
    </xf>
    <xf numFmtId="0" fontId="4" fillId="0" borderId="0" xfId="0" applyFont="1" applyAlignment="1">
      <alignment vertical="center" wrapText="1"/>
    </xf>
    <xf numFmtId="0" fontId="0" fillId="2" borderId="0" xfId="0" applyFill="1" applyAlignment="1">
      <alignment vertical="center" wrapText="1"/>
    </xf>
    <xf numFmtId="0" fontId="5" fillId="0" borderId="0" xfId="0" applyFont="1"/>
    <xf numFmtId="11" fontId="0" fillId="0" borderId="0" xfId="0" applyNumberFormat="1"/>
    <xf numFmtId="0" fontId="0" fillId="3" borderId="0" xfId="0" applyFill="1"/>
    <xf numFmtId="11" fontId="0" fillId="3" borderId="0" xfId="0" applyNumberFormat="1" applyFill="1"/>
    <xf numFmtId="0" fontId="0" fillId="0" borderId="1" xfId="0" applyBorder="1"/>
    <xf numFmtId="0" fontId="0" fillId="0" borderId="3" xfId="0" applyBorder="1"/>
    <xf numFmtId="0" fontId="5" fillId="2" borderId="0" xfId="0" applyFont="1" applyFill="1"/>
    <xf numFmtId="0" fontId="5" fillId="2" borderId="1" xfId="0" applyFont="1" applyFill="1" applyBorder="1"/>
    <xf numFmtId="0" fontId="0" fillId="0" borderId="0" xfId="0" applyFill="1"/>
    <xf numFmtId="0" fontId="0" fillId="2" borderId="3" xfId="0" applyFill="1" applyBorder="1"/>
    <xf numFmtId="11" fontId="0" fillId="2" borderId="0" xfId="0" applyNumberFormat="1" applyFill="1"/>
    <xf numFmtId="0" fontId="0" fillId="0" borderId="0" xfId="0" applyFont="1" applyAlignment="1">
      <alignment horizontal="left"/>
    </xf>
    <xf numFmtId="0" fontId="7" fillId="0" borderId="0" xfId="2" applyFill="1" applyAlignment="1">
      <alignment horizontal="left"/>
    </xf>
    <xf numFmtId="0" fontId="9" fillId="0" borderId="0" xfId="2" applyFont="1" applyFill="1" applyAlignment="1">
      <alignment horizontal="left"/>
    </xf>
    <xf numFmtId="0" fontId="0" fillId="2" borderId="0" xfId="0" applyFill="1" applyAlignment="1">
      <alignment horizontal="center"/>
    </xf>
    <xf numFmtId="0" fontId="0" fillId="0" borderId="0" xfId="0" applyFill="1" applyAlignment="1">
      <alignment horizontal="center"/>
    </xf>
    <xf numFmtId="0" fontId="9" fillId="0" borderId="0" xfId="0" applyFont="1" applyFill="1" applyAlignment="1">
      <alignment horizontal="center"/>
    </xf>
    <xf numFmtId="2" fontId="0" fillId="0" borderId="0" xfId="0" applyNumberFormat="1"/>
    <xf numFmtId="2" fontId="13" fillId="0" borderId="0" xfId="0" applyNumberFormat="1" applyFont="1" applyAlignment="1">
      <alignment vertical="center"/>
    </xf>
    <xf numFmtId="2" fontId="13" fillId="5" borderId="0" xfId="0" applyNumberFormat="1" applyFont="1" applyFill="1" applyAlignment="1">
      <alignment vertical="center"/>
    </xf>
    <xf numFmtId="0" fontId="10" fillId="0" borderId="4" xfId="0" applyFont="1" applyBorder="1" applyAlignment="1">
      <alignment horizontal="center" vertical="center"/>
    </xf>
    <xf numFmtId="0" fontId="13" fillId="0" borderId="0" xfId="0" applyFont="1" applyAlignment="1">
      <alignment horizontal="center" vertical="center"/>
    </xf>
    <xf numFmtId="0" fontId="13" fillId="0" borderId="0" xfId="0" applyFont="1" applyBorder="1" applyAlignment="1">
      <alignment horizontal="left" vertical="center"/>
    </xf>
    <xf numFmtId="0" fontId="13" fillId="0" borderId="0" xfId="0" applyFont="1" applyBorder="1" applyAlignment="1">
      <alignment horizontal="center" vertical="center"/>
    </xf>
    <xf numFmtId="0" fontId="1" fillId="0" borderId="0" xfId="0" applyFont="1" applyFill="1"/>
    <xf numFmtId="0" fontId="1" fillId="0" borderId="4" xfId="0" applyFont="1" applyBorder="1"/>
    <xf numFmtId="0" fontId="0" fillId="0" borderId="0" xfId="0" applyBorder="1"/>
    <xf numFmtId="0" fontId="1" fillId="0" borderId="4" xfId="0" applyFont="1" applyBorder="1" applyAlignment="1">
      <alignment horizontal="center"/>
    </xf>
    <xf numFmtId="0" fontId="0" fillId="2" borderId="0" xfId="0" applyFill="1" applyBorder="1"/>
    <xf numFmtId="0" fontId="0" fillId="3" borderId="0" xfId="0" applyFill="1" applyBorder="1"/>
    <xf numFmtId="0" fontId="0" fillId="0" borderId="0" xfId="0" applyBorder="1" applyAlignment="1">
      <alignment horizontal="center"/>
    </xf>
    <xf numFmtId="0" fontId="6" fillId="0" borderId="2" xfId="0" applyFont="1" applyBorder="1" applyAlignment="1">
      <alignment horizontal="center"/>
    </xf>
    <xf numFmtId="0" fontId="6" fillId="2" borderId="2" xfId="0" applyFont="1" applyFill="1" applyBorder="1" applyAlignment="1">
      <alignment horizontal="center"/>
    </xf>
    <xf numFmtId="11" fontId="0" fillId="0" borderId="0" xfId="0" quotePrefix="1" applyNumberFormat="1"/>
    <xf numFmtId="0" fontId="0" fillId="0" borderId="0" xfId="0" applyAlignment="1"/>
    <xf numFmtId="0" fontId="15" fillId="6" borderId="5" xfId="0" applyFont="1" applyFill="1" applyBorder="1"/>
    <xf numFmtId="0" fontId="15" fillId="6" borderId="6" xfId="0" applyFont="1" applyFill="1" applyBorder="1"/>
    <xf numFmtId="0" fontId="15" fillId="6" borderId="7" xfId="0" applyFont="1" applyFill="1" applyBorder="1" applyAlignment="1">
      <alignment horizontal="left"/>
    </xf>
    <xf numFmtId="0" fontId="16" fillId="6" borderId="8" xfId="0" applyFont="1" applyFill="1" applyBorder="1" applyAlignment="1">
      <alignment horizontal="left"/>
    </xf>
    <xf numFmtId="0" fontId="16" fillId="6" borderId="9" xfId="0" applyFont="1" applyFill="1" applyBorder="1" applyAlignment="1">
      <alignment horizontal="left"/>
    </xf>
    <xf numFmtId="0" fontId="15" fillId="6" borderId="9" xfId="0" applyFont="1" applyFill="1" applyBorder="1" applyAlignment="1">
      <alignment horizontal="left"/>
    </xf>
    <xf numFmtId="0" fontId="17" fillId="6" borderId="9" xfId="0" applyFont="1" applyFill="1" applyBorder="1" applyAlignment="1">
      <alignment horizontal="center"/>
    </xf>
    <xf numFmtId="0" fontId="17" fillId="6" borderId="10" xfId="0" applyFont="1" applyFill="1" applyBorder="1"/>
    <xf numFmtId="0" fontId="17" fillId="0" borderId="0" xfId="0" applyFont="1" applyAlignment="1">
      <alignment horizontal="center"/>
    </xf>
    <xf numFmtId="0" fontId="17" fillId="0" borderId="10" xfId="0" applyFont="1" applyBorder="1" applyAlignment="1">
      <alignment horizontal="center"/>
    </xf>
    <xf numFmtId="0" fontId="17" fillId="7" borderId="11" xfId="0" applyFont="1" applyFill="1" applyBorder="1" applyAlignment="1">
      <alignment horizontal="left"/>
    </xf>
    <xf numFmtId="0" fontId="17" fillId="0" borderId="12" xfId="0" applyFont="1" applyBorder="1" applyAlignment="1">
      <alignment horizontal="left"/>
    </xf>
    <xf numFmtId="0" fontId="17" fillId="0" borderId="12" xfId="0" applyFont="1" applyBorder="1" applyAlignment="1">
      <alignment horizontal="center"/>
    </xf>
    <xf numFmtId="0" fontId="17" fillId="7" borderId="12" xfId="0" applyFont="1" applyFill="1" applyBorder="1" applyAlignment="1">
      <alignment horizontal="center"/>
    </xf>
    <xf numFmtId="0" fontId="17" fillId="0" borderId="0" xfId="0" applyFont="1" applyAlignment="1">
      <alignment horizontal="left"/>
    </xf>
    <xf numFmtId="0" fontId="17" fillId="0" borderId="13" xfId="0" applyFont="1" applyBorder="1" applyAlignment="1">
      <alignment horizontal="center"/>
    </xf>
    <xf numFmtId="0" fontId="17" fillId="0" borderId="14" xfId="0" applyFont="1" applyBorder="1" applyAlignment="1">
      <alignment horizontal="left"/>
    </xf>
    <xf numFmtId="0" fontId="17" fillId="0" borderId="15" xfId="0" applyFont="1" applyBorder="1" applyAlignment="1">
      <alignment horizontal="left"/>
    </xf>
    <xf numFmtId="0" fontId="17" fillId="0" borderId="15" xfId="0" applyFont="1" applyBorder="1" applyAlignment="1">
      <alignment horizontal="center"/>
    </xf>
    <xf numFmtId="0" fontId="17" fillId="0" borderId="11" xfId="0" applyFont="1" applyBorder="1" applyAlignment="1">
      <alignment horizontal="left"/>
    </xf>
    <xf numFmtId="0" fontId="17" fillId="0" borderId="9" xfId="0" applyFont="1" applyBorder="1" applyAlignment="1">
      <alignment horizontal="left"/>
    </xf>
    <xf numFmtId="0" fontId="17" fillId="0" borderId="9" xfId="0" applyFont="1" applyBorder="1" applyAlignment="1">
      <alignment horizontal="center"/>
    </xf>
    <xf numFmtId="0" fontId="17" fillId="0" borderId="2" xfId="0" applyFont="1" applyBorder="1" applyAlignment="1">
      <alignment horizontal="left"/>
    </xf>
    <xf numFmtId="0" fontId="17" fillId="0" borderId="9" xfId="0" applyFont="1" applyBorder="1"/>
    <xf numFmtId="0" fontId="17" fillId="0" borderId="10" xfId="0" applyFont="1" applyBorder="1" applyAlignment="1">
      <alignment horizontal="left"/>
    </xf>
    <xf numFmtId="0" fontId="17" fillId="0" borderId="0" xfId="0" applyFont="1"/>
    <xf numFmtId="0" fontId="19" fillId="0" borderId="0" xfId="0" applyFont="1"/>
    <xf numFmtId="0" fontId="15" fillId="6" borderId="5" xfId="0" applyFont="1" applyFill="1" applyBorder="1" applyAlignment="1">
      <alignment horizontal="left"/>
    </xf>
    <xf numFmtId="0" fontId="17" fillId="6" borderId="6" xfId="0" applyFont="1" applyFill="1" applyBorder="1" applyAlignment="1">
      <alignment horizontal="center"/>
    </xf>
    <xf numFmtId="0" fontId="15" fillId="6" borderId="7" xfId="0" applyFont="1" applyFill="1" applyBorder="1"/>
    <xf numFmtId="2" fontId="17" fillId="0" borderId="10" xfId="0" applyNumberFormat="1" applyFont="1" applyBorder="1" applyAlignment="1">
      <alignment horizontal="center"/>
    </xf>
    <xf numFmtId="0" fontId="18" fillId="8" borderId="2" xfId="0" applyFont="1" applyFill="1" applyBorder="1"/>
    <xf numFmtId="0" fontId="18" fillId="8" borderId="0" xfId="0" applyFont="1" applyFill="1"/>
    <xf numFmtId="0" fontId="18" fillId="9" borderId="2" xfId="0" applyFont="1" applyFill="1" applyBorder="1"/>
    <xf numFmtId="0" fontId="18" fillId="9" borderId="0" xfId="0" applyFont="1" applyFill="1"/>
    <xf numFmtId="0" fontId="17" fillId="0" borderId="14" xfId="0" applyFont="1" applyBorder="1"/>
    <xf numFmtId="0" fontId="17" fillId="0" borderId="16" xfId="0" applyFont="1" applyBorder="1"/>
    <xf numFmtId="0" fontId="19" fillId="9" borderId="17" xfId="0" applyFont="1" applyFill="1" applyBorder="1"/>
    <xf numFmtId="0" fontId="19" fillId="8" borderId="16" xfId="0" applyFont="1" applyFill="1" applyBorder="1"/>
    <xf numFmtId="0" fontId="17" fillId="0" borderId="11" xfId="0" applyFont="1" applyBorder="1"/>
    <xf numFmtId="164" fontId="17" fillId="0" borderId="2" xfId="0" applyNumberFormat="1" applyFont="1" applyBorder="1" applyAlignment="1">
      <alignment horizontal="left"/>
    </xf>
    <xf numFmtId="164" fontId="17" fillId="0" borderId="10" xfId="0" applyNumberFormat="1" applyFont="1" applyBorder="1" applyAlignment="1">
      <alignment horizontal="center"/>
    </xf>
    <xf numFmtId="0" fontId="17" fillId="0" borderId="13" xfId="0" applyFont="1" applyBorder="1" applyAlignment="1">
      <alignment horizontal="left"/>
    </xf>
    <xf numFmtId="0" fontId="17" fillId="0" borderId="2" xfId="0" applyFont="1" applyBorder="1"/>
    <xf numFmtId="0" fontId="19" fillId="8" borderId="4" xfId="0" applyFont="1" applyFill="1" applyBorder="1"/>
    <xf numFmtId="0" fontId="17" fillId="6" borderId="4" xfId="0" applyFont="1" applyFill="1" applyBorder="1" applyAlignment="1">
      <alignment horizontal="left"/>
    </xf>
    <xf numFmtId="0" fontId="17" fillId="6" borderId="7" xfId="0" applyFont="1" applyFill="1" applyBorder="1" applyAlignment="1">
      <alignment horizontal="left"/>
    </xf>
    <xf numFmtId="0" fontId="17" fillId="6" borderId="7" xfId="0" applyFont="1" applyFill="1" applyBorder="1" applyAlignment="1">
      <alignment horizontal="center"/>
    </xf>
    <xf numFmtId="2" fontId="17" fillId="6" borderId="7" xfId="0" applyNumberFormat="1" applyFont="1" applyFill="1" applyBorder="1" applyAlignment="1">
      <alignment horizontal="center"/>
    </xf>
    <xf numFmtId="0" fontId="17" fillId="0" borderId="16" xfId="0" applyFont="1" applyBorder="1" applyAlignment="1">
      <alignment horizontal="left"/>
    </xf>
    <xf numFmtId="0" fontId="19" fillId="8" borderId="17" xfId="0" applyFont="1" applyFill="1" applyBorder="1"/>
    <xf numFmtId="0" fontId="19" fillId="9" borderId="16" xfId="0" applyFont="1" applyFill="1" applyBorder="1"/>
    <xf numFmtId="0" fontId="20" fillId="0" borderId="12" xfId="0" applyFont="1" applyBorder="1" applyAlignment="1">
      <alignment horizontal="center"/>
    </xf>
    <xf numFmtId="0" fontId="20" fillId="0" borderId="10" xfId="0" applyFont="1" applyBorder="1" applyAlignment="1">
      <alignment horizontal="center"/>
    </xf>
    <xf numFmtId="0" fontId="19" fillId="8" borderId="18" xfId="0" applyFont="1" applyFill="1" applyBorder="1"/>
    <xf numFmtId="0" fontId="17" fillId="0" borderId="13" xfId="0" applyFont="1" applyBorder="1"/>
    <xf numFmtId="0" fontId="20" fillId="0" borderId="13" xfId="0" applyFont="1" applyBorder="1" applyAlignment="1">
      <alignment horizontal="center"/>
    </xf>
    <xf numFmtId="0" fontId="19" fillId="9" borderId="0" xfId="0" applyFont="1" applyFill="1"/>
    <xf numFmtId="0" fontId="17" fillId="0" borderId="2" xfId="0" applyFont="1" applyBorder="1" applyAlignment="1">
      <alignment horizontal="center"/>
    </xf>
    <xf numFmtId="0" fontId="17" fillId="6" borderId="6" xfId="0" applyFont="1" applyFill="1" applyBorder="1" applyAlignment="1">
      <alignment horizontal="left"/>
    </xf>
    <xf numFmtId="0" fontId="17" fillId="6" borderId="5" xfId="0" applyFont="1" applyFill="1" applyBorder="1" applyAlignment="1">
      <alignment horizontal="left"/>
    </xf>
    <xf numFmtId="0" fontId="20" fillId="6" borderId="7" xfId="0" applyFont="1" applyFill="1" applyBorder="1" applyAlignment="1">
      <alignment horizontal="center"/>
    </xf>
    <xf numFmtId="0" fontId="17" fillId="0" borderId="10" xfId="0" applyFont="1" applyBorder="1" applyAlignment="1">
      <alignment horizontal="center" vertical="center"/>
    </xf>
    <xf numFmtId="0" fontId="17" fillId="0" borderId="19" xfId="0" applyFont="1" applyBorder="1" applyAlignment="1">
      <alignment horizontal="left"/>
    </xf>
    <xf numFmtId="0" fontId="17" fillId="0" borderId="15" xfId="0" applyFont="1" applyBorder="1" applyAlignment="1">
      <alignment horizontal="center" vertical="center"/>
    </xf>
    <xf numFmtId="2" fontId="17" fillId="0" borderId="0" xfId="0" applyNumberFormat="1" applyFont="1"/>
    <xf numFmtId="2" fontId="17" fillId="0" borderId="2" xfId="0" applyNumberFormat="1" applyFont="1" applyBorder="1" applyAlignment="1">
      <alignment horizontal="left"/>
    </xf>
    <xf numFmtId="2" fontId="17" fillId="0" borderId="10" xfId="0" applyNumberFormat="1" applyFont="1" applyBorder="1" applyAlignment="1">
      <alignment horizontal="center" vertical="center"/>
    </xf>
    <xf numFmtId="1" fontId="17" fillId="0" borderId="0" xfId="0" applyNumberFormat="1" applyFont="1"/>
    <xf numFmtId="1" fontId="17" fillId="0" borderId="10" xfId="0" applyNumberFormat="1" applyFont="1" applyBorder="1" applyAlignment="1">
      <alignment horizontal="center"/>
    </xf>
    <xf numFmtId="1" fontId="17" fillId="0" borderId="14" xfId="0" applyNumberFormat="1" applyFont="1" applyBorder="1" applyAlignment="1">
      <alignment horizontal="left"/>
    </xf>
    <xf numFmtId="1" fontId="17" fillId="0" borderId="13" xfId="0" applyNumberFormat="1" applyFont="1" applyBorder="1" applyAlignment="1">
      <alignment horizontal="center" vertical="center"/>
    </xf>
    <xf numFmtId="0" fontId="15" fillId="6" borderId="7" xfId="0" applyFont="1" applyFill="1" applyBorder="1" applyAlignment="1" applyProtection="1">
      <alignment horizontal="left"/>
      <protection locked="0"/>
    </xf>
    <xf numFmtId="0" fontId="15" fillId="6" borderId="5" xfId="0" applyFont="1" applyFill="1" applyBorder="1" applyAlignment="1" applyProtection="1">
      <alignment horizontal="left"/>
      <protection locked="0"/>
    </xf>
    <xf numFmtId="2" fontId="17" fillId="6" borderId="7" xfId="0" applyNumberFormat="1" applyFont="1" applyFill="1" applyBorder="1" applyAlignment="1" applyProtection="1">
      <alignment horizontal="center"/>
      <protection locked="0"/>
    </xf>
    <xf numFmtId="0" fontId="19" fillId="9" borderId="2" xfId="0" applyFont="1" applyFill="1" applyBorder="1" applyAlignment="1">
      <alignment horizontal="left"/>
    </xf>
    <xf numFmtId="0" fontId="17" fillId="0" borderId="10" xfId="0" applyFont="1" applyBorder="1" applyAlignment="1" applyProtection="1">
      <alignment horizontal="center"/>
      <protection locked="0"/>
    </xf>
    <xf numFmtId="0" fontId="17" fillId="0" borderId="2" xfId="0" applyFont="1" applyBorder="1" applyAlignment="1" applyProtection="1">
      <alignment horizontal="left"/>
      <protection locked="0"/>
    </xf>
    <xf numFmtId="0" fontId="19" fillId="8" borderId="14" xfId="0" applyFont="1" applyFill="1" applyBorder="1" applyAlignment="1">
      <alignment horizontal="left"/>
    </xf>
    <xf numFmtId="0" fontId="19" fillId="8" borderId="5" xfId="0" applyFont="1" applyFill="1" applyBorder="1" applyAlignment="1">
      <alignment horizontal="left"/>
    </xf>
    <xf numFmtId="0" fontId="19" fillId="9" borderId="16" xfId="0" applyFont="1" applyFill="1" applyBorder="1" applyAlignment="1">
      <alignment horizontal="left"/>
    </xf>
    <xf numFmtId="0" fontId="15" fillId="10" borderId="5" xfId="0" applyFont="1" applyFill="1" applyBorder="1" applyAlignment="1" applyProtection="1">
      <alignment horizontal="left"/>
      <protection locked="0"/>
    </xf>
    <xf numFmtId="2" fontId="17" fillId="10" borderId="7" xfId="0" applyNumberFormat="1" applyFont="1" applyFill="1" applyBorder="1" applyAlignment="1" applyProtection="1">
      <alignment horizontal="center"/>
      <protection locked="0"/>
    </xf>
    <xf numFmtId="0" fontId="19" fillId="8" borderId="17" xfId="0" applyFont="1" applyFill="1" applyBorder="1" applyAlignment="1">
      <alignment horizontal="left"/>
    </xf>
    <xf numFmtId="0" fontId="17" fillId="0" borderId="2" xfId="0" applyFont="1" applyBorder="1" applyAlignment="1" applyProtection="1">
      <alignment horizontal="center"/>
      <protection locked="0"/>
    </xf>
    <xf numFmtId="0" fontId="17" fillId="6" borderId="5" xfId="0" applyFont="1" applyFill="1" applyBorder="1" applyAlignment="1">
      <alignment horizontal="center"/>
    </xf>
    <xf numFmtId="1" fontId="17" fillId="6" borderId="7" xfId="0" applyNumberFormat="1" applyFont="1" applyFill="1" applyBorder="1" applyAlignment="1">
      <alignment horizontal="center"/>
    </xf>
    <xf numFmtId="2" fontId="17" fillId="0" borderId="0" xfId="0" applyNumberFormat="1" applyFont="1" applyAlignment="1">
      <alignment horizontal="center"/>
    </xf>
    <xf numFmtId="2" fontId="17" fillId="0" borderId="2" xfId="0" applyNumberFormat="1" applyFont="1" applyBorder="1" applyAlignment="1" applyProtection="1">
      <alignment horizontal="center"/>
      <protection locked="0"/>
    </xf>
    <xf numFmtId="2" fontId="17" fillId="6" borderId="20" xfId="0" applyNumberFormat="1" applyFont="1" applyFill="1" applyBorder="1"/>
    <xf numFmtId="2" fontId="15" fillId="6" borderId="7" xfId="0" applyNumberFormat="1" applyFont="1" applyFill="1" applyBorder="1" applyAlignment="1">
      <alignment horizontal="left"/>
    </xf>
    <xf numFmtId="2" fontId="17" fillId="6" borderId="17" xfId="0" applyNumberFormat="1" applyFont="1" applyFill="1" applyBorder="1" applyAlignment="1">
      <alignment horizontal="left"/>
    </xf>
    <xf numFmtId="2" fontId="17" fillId="6" borderId="12" xfId="0" applyNumberFormat="1" applyFont="1" applyFill="1" applyBorder="1" applyAlignment="1">
      <alignment horizontal="center" vertical="center"/>
    </xf>
    <xf numFmtId="0" fontId="17" fillId="0" borderId="17" xfId="0" applyFont="1" applyBorder="1" applyAlignment="1">
      <alignment horizontal="left"/>
    </xf>
    <xf numFmtId="0" fontId="17" fillId="0" borderId="12" xfId="0" applyFont="1" applyBorder="1" applyAlignment="1">
      <alignment horizontal="center" vertical="center" wrapText="1"/>
    </xf>
    <xf numFmtId="0" fontId="19" fillId="9" borderId="2" xfId="0" applyFont="1" applyFill="1" applyBorder="1"/>
    <xf numFmtId="0" fontId="17" fillId="0" borderId="10" xfId="0" applyFont="1" applyBorder="1" applyAlignment="1">
      <alignment horizontal="center" vertical="center" wrapText="1"/>
    </xf>
    <xf numFmtId="0" fontId="19" fillId="8" borderId="2" xfId="0" applyFont="1" applyFill="1" applyBorder="1"/>
    <xf numFmtId="0" fontId="17" fillId="0" borderId="13" xfId="0" applyFont="1" applyBorder="1" applyAlignment="1">
      <alignment horizontal="center" vertical="center" wrapText="1"/>
    </xf>
    <xf numFmtId="0" fontId="17" fillId="0" borderId="21" xfId="0" applyFont="1" applyBorder="1"/>
    <xf numFmtId="0" fontId="17" fillId="6" borderId="7" xfId="0" applyFont="1" applyFill="1" applyBorder="1"/>
    <xf numFmtId="0" fontId="17" fillId="0" borderId="10" xfId="0" applyFont="1" applyBorder="1"/>
    <xf numFmtId="0" fontId="17" fillId="10" borderId="22" xfId="0" applyFont="1" applyFill="1" applyBorder="1"/>
    <xf numFmtId="0" fontId="17" fillId="10" borderId="22" xfId="0" applyFont="1" applyFill="1" applyBorder="1" applyAlignment="1">
      <alignment horizontal="center"/>
    </xf>
    <xf numFmtId="0" fontId="17" fillId="0" borderId="9" xfId="0" applyFont="1" applyBorder="1" applyAlignment="1">
      <alignment horizontal="center" vertical="center"/>
    </xf>
    <xf numFmtId="0" fontId="17" fillId="0" borderId="15" xfId="0" applyFont="1" applyBorder="1"/>
    <xf numFmtId="0" fontId="0" fillId="0" borderId="0" xfId="0" applyAlignment="1">
      <alignment horizontal="right"/>
    </xf>
    <xf numFmtId="0" fontId="1" fillId="0" borderId="0" xfId="0" applyFont="1" applyAlignment="1">
      <alignment horizontal="right"/>
    </xf>
    <xf numFmtId="2" fontId="1" fillId="0" borderId="0" xfId="0" applyNumberFormat="1" applyFont="1"/>
    <xf numFmtId="0" fontId="0" fillId="2" borderId="0" xfId="0" applyFont="1" applyFill="1" applyAlignment="1">
      <alignment horizontal="center"/>
    </xf>
    <xf numFmtId="49" fontId="0" fillId="0" borderId="0" xfId="0" applyNumberFormat="1" applyFont="1" applyAlignment="1"/>
    <xf numFmtId="49" fontId="1" fillId="0" borderId="4" xfId="0" applyNumberFormat="1" applyFont="1" applyBorder="1" applyAlignment="1">
      <alignment horizontal="center"/>
    </xf>
    <xf numFmtId="49" fontId="0" fillId="0" borderId="0" xfId="0" applyNumberFormat="1" applyFont="1" applyBorder="1" applyAlignment="1"/>
    <xf numFmtId="49" fontId="0" fillId="2" borderId="0" xfId="0" applyNumberFormat="1" applyFont="1" applyFill="1" applyAlignment="1"/>
    <xf numFmtId="0" fontId="1" fillId="0" borderId="0" xfId="0" applyFont="1" applyAlignment="1">
      <alignment wrapText="1"/>
    </xf>
    <xf numFmtId="0" fontId="1" fillId="0" borderId="0" xfId="0" applyFont="1" applyAlignment="1">
      <alignment horizontal="right" wrapText="1"/>
    </xf>
    <xf numFmtId="0" fontId="21" fillId="0" borderId="0" xfId="0" applyFont="1" applyAlignment="1">
      <alignment wrapText="1"/>
    </xf>
    <xf numFmtId="2" fontId="21" fillId="0" borderId="0" xfId="0" applyNumberFormat="1" applyFont="1" applyAlignment="1">
      <alignment wrapText="1"/>
    </xf>
    <xf numFmtId="0" fontId="0" fillId="0" borderId="0" xfId="0" applyAlignment="1">
      <alignment wrapText="1"/>
    </xf>
    <xf numFmtId="0" fontId="22" fillId="0" borderId="0" xfId="0" applyFont="1"/>
    <xf numFmtId="0" fontId="22" fillId="0" borderId="0" xfId="0" applyFont="1" applyAlignment="1">
      <alignment wrapText="1"/>
    </xf>
    <xf numFmtId="0" fontId="22" fillId="0" borderId="1" xfId="0" applyFont="1" applyBorder="1" applyAlignment="1">
      <alignment wrapText="1"/>
    </xf>
    <xf numFmtId="0" fontId="22" fillId="6" borderId="24" xfId="0" applyFont="1" applyFill="1" applyBorder="1" applyAlignment="1">
      <alignment wrapText="1"/>
    </xf>
    <xf numFmtId="0" fontId="23" fillId="0" borderId="0" xfId="0" applyFont="1" applyAlignment="1">
      <alignment vertical="center" wrapText="1"/>
    </xf>
    <xf numFmtId="0" fontId="24" fillId="0" borderId="0" xfId="0" applyFont="1" applyAlignment="1">
      <alignment vertical="center"/>
    </xf>
    <xf numFmtId="0" fontId="22" fillId="6" borderId="25" xfId="0" applyFont="1" applyFill="1" applyBorder="1" applyAlignment="1">
      <alignment horizontal="right" wrapText="1"/>
    </xf>
    <xf numFmtId="0" fontId="22" fillId="6" borderId="23" xfId="0" applyFont="1" applyFill="1" applyBorder="1" applyAlignment="1">
      <alignment horizontal="right" wrapText="1"/>
    </xf>
    <xf numFmtId="0" fontId="23" fillId="6" borderId="23" xfId="0" applyFont="1" applyFill="1" applyBorder="1" applyAlignment="1">
      <alignment horizontal="right" vertical="center" wrapText="1"/>
    </xf>
    <xf numFmtId="0" fontId="22" fillId="0" borderId="0" xfId="0" applyFont="1" applyAlignment="1">
      <alignment vertical="center" wrapText="1"/>
    </xf>
    <xf numFmtId="0" fontId="22" fillId="6" borderId="23" xfId="0" applyFont="1" applyFill="1" applyBorder="1" applyAlignment="1">
      <alignment horizontal="right" vertical="center" wrapText="1"/>
    </xf>
    <xf numFmtId="0" fontId="0" fillId="0" borderId="0" xfId="0" applyAlignment="1">
      <alignment vertical="center"/>
    </xf>
    <xf numFmtId="0" fontId="22" fillId="0" borderId="0" xfId="0" applyFont="1" applyAlignment="1"/>
    <xf numFmtId="0" fontId="22" fillId="2" borderId="0" xfId="0" applyFont="1" applyFill="1" applyAlignment="1">
      <alignment vertical="center"/>
    </xf>
    <xf numFmtId="0" fontId="22" fillId="2" borderId="0" xfId="0" applyFont="1" applyFill="1" applyAlignment="1">
      <alignment vertical="center" wrapText="1"/>
    </xf>
    <xf numFmtId="0" fontId="22" fillId="6" borderId="24" xfId="0" applyFont="1" applyFill="1" applyBorder="1" applyAlignment="1">
      <alignment vertical="center" wrapText="1"/>
    </xf>
    <xf numFmtId="0" fontId="22" fillId="0" borderId="0" xfId="0" applyFont="1" applyAlignment="1">
      <alignment horizontal="left" vertical="center" wrapText="1"/>
    </xf>
    <xf numFmtId="0" fontId="22" fillId="2" borderId="0" xfId="0" applyFont="1" applyFill="1" applyAlignment="1">
      <alignment horizontal="left" vertical="center" wrapText="1"/>
    </xf>
    <xf numFmtId="0" fontId="22" fillId="6" borderId="24" xfId="0" applyFont="1" applyFill="1" applyBorder="1" applyAlignment="1">
      <alignment horizontal="left" vertical="center" wrapText="1"/>
    </xf>
    <xf numFmtId="0" fontId="23" fillId="0" borderId="0" xfId="0" applyFont="1" applyAlignment="1">
      <alignment horizontal="left" vertical="center" wrapText="1"/>
    </xf>
    <xf numFmtId="3" fontId="23" fillId="0" borderId="0" xfId="0" applyNumberFormat="1" applyFont="1" applyAlignment="1">
      <alignment horizontal="left" vertical="center" wrapText="1"/>
    </xf>
    <xf numFmtId="0" fontId="0" fillId="0" borderId="0" xfId="0" applyAlignment="1">
      <alignment horizontal="left" vertical="center"/>
    </xf>
    <xf numFmtId="3" fontId="22" fillId="0" borderId="0" xfId="0" applyNumberFormat="1" applyFont="1" applyAlignment="1">
      <alignment vertical="center" wrapText="1"/>
    </xf>
    <xf numFmtId="0" fontId="1" fillId="2" borderId="0" xfId="0" applyFont="1" applyFill="1" applyBorder="1"/>
    <xf numFmtId="49" fontId="1" fillId="2" borderId="0" xfId="0" applyNumberFormat="1" applyFont="1" applyFill="1" applyBorder="1" applyAlignment="1">
      <alignment horizontal="center"/>
    </xf>
    <xf numFmtId="0" fontId="1" fillId="2" borderId="0" xfId="0" applyFont="1" applyFill="1" applyBorder="1" applyAlignment="1">
      <alignment horizontal="center"/>
    </xf>
    <xf numFmtId="49" fontId="0" fillId="2" borderId="0" xfId="0" applyNumberFormat="1" applyFont="1" applyFill="1" applyBorder="1" applyAlignment="1"/>
    <xf numFmtId="0" fontId="0" fillId="21" borderId="0" xfId="0" applyFill="1"/>
    <xf numFmtId="0" fontId="0" fillId="20" borderId="0" xfId="0" applyFill="1"/>
    <xf numFmtId="0" fontId="0" fillId="19" borderId="0" xfId="0" applyFill="1"/>
    <xf numFmtId="0" fontId="0" fillId="18" borderId="0" xfId="0" applyFill="1"/>
    <xf numFmtId="0" fontId="0" fillId="17" borderId="0" xfId="0" applyFill="1"/>
    <xf numFmtId="0" fontId="0" fillId="16" borderId="0" xfId="0" applyFill="1"/>
    <xf numFmtId="0" fontId="0" fillId="15" borderId="0" xfId="0" applyFill="1"/>
    <xf numFmtId="49" fontId="0" fillId="15" borderId="0" xfId="0" applyNumberFormat="1" applyFill="1"/>
    <xf numFmtId="0" fontId="0" fillId="14" borderId="0" xfId="0" applyFill="1"/>
    <xf numFmtId="0" fontId="0" fillId="13" borderId="0" xfId="0" applyFill="1"/>
    <xf numFmtId="0" fontId="27" fillId="11" borderId="0" xfId="0" applyFont="1" applyFill="1"/>
    <xf numFmtId="0" fontId="27" fillId="12" borderId="0" xfId="0" applyFont="1" applyFill="1"/>
    <xf numFmtId="2" fontId="0" fillId="19" borderId="0" xfId="0" applyNumberFormat="1" applyFill="1"/>
    <xf numFmtId="165" fontId="0" fillId="16" borderId="0" xfId="0" applyNumberFormat="1" applyFill="1"/>
    <xf numFmtId="164" fontId="0" fillId="16" borderId="0" xfId="0" applyNumberFormat="1" applyFill="1"/>
    <xf numFmtId="0" fontId="25" fillId="12" borderId="16" xfId="0" applyFont="1" applyFill="1" applyBorder="1"/>
    <xf numFmtId="0" fontId="25" fillId="11" borderId="16" xfId="0" applyFont="1" applyFill="1" applyBorder="1"/>
    <xf numFmtId="0" fontId="1" fillId="13" borderId="16" xfId="0" applyFont="1" applyFill="1" applyBorder="1"/>
    <xf numFmtId="0" fontId="1" fillId="14" borderId="16" xfId="0" applyFont="1" applyFill="1" applyBorder="1"/>
    <xf numFmtId="0" fontId="1" fillId="15" borderId="16" xfId="0" applyFont="1" applyFill="1" applyBorder="1"/>
    <xf numFmtId="0" fontId="1" fillId="16" borderId="16" xfId="0" applyFont="1" applyFill="1" applyBorder="1"/>
    <xf numFmtId="0" fontId="28" fillId="16" borderId="16" xfId="0" applyFont="1" applyFill="1" applyBorder="1"/>
    <xf numFmtId="0" fontId="1" fillId="17" borderId="16" xfId="0" applyFont="1" applyFill="1" applyBorder="1"/>
    <xf numFmtId="0" fontId="1" fillId="18" borderId="16" xfId="0" applyFont="1" applyFill="1" applyBorder="1"/>
    <xf numFmtId="0" fontId="28" fillId="19" borderId="16" xfId="0" applyFont="1" applyFill="1" applyBorder="1"/>
    <xf numFmtId="0" fontId="1" fillId="19" borderId="16" xfId="0" applyFont="1" applyFill="1" applyBorder="1"/>
    <xf numFmtId="0" fontId="1" fillId="20" borderId="16" xfId="0" applyFont="1" applyFill="1" applyBorder="1"/>
    <xf numFmtId="0" fontId="1" fillId="21" borderId="16" xfId="0" applyFont="1" applyFill="1" applyBorder="1"/>
    <xf numFmtId="0" fontId="0" fillId="0" borderId="16" xfId="0" applyBorder="1"/>
    <xf numFmtId="0" fontId="0" fillId="0" borderId="0" xfId="0" applyFill="1" applyBorder="1"/>
    <xf numFmtId="49" fontId="0" fillId="0" borderId="0" xfId="0" applyNumberFormat="1" applyFont="1" applyAlignment="1">
      <alignment horizontal="left"/>
    </xf>
    <xf numFmtId="49" fontId="1" fillId="0" borderId="4" xfId="0" applyNumberFormat="1" applyFont="1" applyBorder="1" applyAlignment="1">
      <alignment horizontal="left"/>
    </xf>
    <xf numFmtId="49" fontId="0" fillId="2" borderId="0" xfId="0" applyNumberFormat="1" applyFont="1" applyFill="1" applyBorder="1" applyAlignment="1">
      <alignment horizontal="left"/>
    </xf>
    <xf numFmtId="0" fontId="0" fillId="2" borderId="0" xfId="0" applyFill="1" applyAlignment="1">
      <alignment horizontal="left"/>
    </xf>
    <xf numFmtId="49" fontId="0" fillId="2" borderId="0" xfId="0" applyNumberFormat="1" applyFont="1" applyFill="1" applyAlignment="1">
      <alignment horizontal="left"/>
    </xf>
    <xf numFmtId="0" fontId="0" fillId="2" borderId="0" xfId="0" applyFont="1" applyFill="1" applyAlignment="1">
      <alignment horizontal="left"/>
    </xf>
    <xf numFmtId="49" fontId="0" fillId="0" borderId="0" xfId="0" applyNumberFormat="1" applyAlignment="1">
      <alignment horizontal="left"/>
    </xf>
    <xf numFmtId="9" fontId="0" fillId="15" borderId="0" xfId="0" applyNumberFormat="1" applyFill="1"/>
    <xf numFmtId="0" fontId="26" fillId="16" borderId="0" xfId="0" applyFont="1" applyFill="1"/>
    <xf numFmtId="2" fontId="0" fillId="16" borderId="0" xfId="0" applyNumberFormat="1" applyFill="1"/>
    <xf numFmtId="165" fontId="0" fillId="17" borderId="0" xfId="0" applyNumberFormat="1" applyFill="1"/>
    <xf numFmtId="2" fontId="0" fillId="18" borderId="0" xfId="0" applyNumberFormat="1" applyFill="1"/>
    <xf numFmtId="165" fontId="0" fillId="18" borderId="0" xfId="0" applyNumberFormat="1" applyFill="1"/>
    <xf numFmtId="10" fontId="0" fillId="15" borderId="0" xfId="0" applyNumberFormat="1" applyFill="1"/>
    <xf numFmtId="3" fontId="0" fillId="17" borderId="0" xfId="0" applyNumberFormat="1" applyFill="1"/>
    <xf numFmtId="0" fontId="14" fillId="0" borderId="4" xfId="0" applyFont="1" applyBorder="1" applyAlignment="1">
      <alignment horizontal="center"/>
    </xf>
    <xf numFmtId="0" fontId="11" fillId="0" borderId="4" xfId="0" applyFont="1" applyBorder="1" applyAlignment="1">
      <alignment horizontal="center" vertical="center"/>
    </xf>
    <xf numFmtId="2" fontId="0" fillId="0" borderId="0" xfId="0" applyNumberFormat="1" applyFill="1"/>
    <xf numFmtId="165" fontId="0" fillId="0" borderId="0" xfId="0" applyNumberFormat="1" applyFill="1"/>
    <xf numFmtId="0" fontId="22" fillId="0" borderId="0" xfId="0" applyFont="1" applyFill="1"/>
    <xf numFmtId="164" fontId="0" fillId="0" borderId="0" xfId="0" applyNumberFormat="1" applyFill="1"/>
    <xf numFmtId="0" fontId="0" fillId="0" borderId="0" xfId="0" applyFont="1" applyFill="1"/>
    <xf numFmtId="0" fontId="0" fillId="0" borderId="0" xfId="0" applyFont="1" applyFill="1" applyAlignment="1">
      <alignment horizontal="left"/>
    </xf>
    <xf numFmtId="0" fontId="0" fillId="0" borderId="0" xfId="0" applyBorder="1" applyAlignment="1">
      <alignment horizontal="left"/>
    </xf>
    <xf numFmtId="0" fontId="31" fillId="0" borderId="12" xfId="0" applyFont="1" applyBorder="1" applyAlignment="1">
      <alignment horizontal="center"/>
    </xf>
    <xf numFmtId="0" fontId="15" fillId="6" borderId="6" xfId="0" applyFont="1" applyFill="1" applyBorder="1" applyAlignment="1">
      <alignment horizontal="left"/>
    </xf>
    <xf numFmtId="0" fontId="32" fillId="0" borderId="2" xfId="0" applyFont="1" applyBorder="1" applyAlignment="1">
      <alignment horizontal="left"/>
    </xf>
    <xf numFmtId="0" fontId="15" fillId="0" borderId="11" xfId="0" applyFont="1" applyBorder="1"/>
    <xf numFmtId="0" fontId="17" fillId="0" borderId="18" xfId="0" applyFont="1" applyBorder="1" applyAlignment="1">
      <alignment horizontal="left"/>
    </xf>
    <xf numFmtId="0" fontId="17" fillId="0" borderId="14" xfId="0" applyFont="1" applyBorder="1" applyAlignment="1">
      <alignment horizontal="center"/>
    </xf>
    <xf numFmtId="0" fontId="17" fillId="0" borderId="14" xfId="0" applyFont="1" applyBorder="1" applyAlignment="1" applyProtection="1">
      <alignment horizontal="left"/>
      <protection locked="0"/>
    </xf>
    <xf numFmtId="2" fontId="17" fillId="0" borderId="2" xfId="0" applyNumberFormat="1" applyFont="1" applyBorder="1" applyAlignment="1" applyProtection="1">
      <alignment horizontal="left"/>
      <protection locked="0"/>
    </xf>
    <xf numFmtId="2" fontId="17" fillId="0" borderId="20" xfId="0" applyNumberFormat="1" applyFont="1" applyBorder="1"/>
    <xf numFmtId="0" fontId="15" fillId="6" borderId="14" xfId="0" applyFont="1" applyFill="1" applyBorder="1"/>
    <xf numFmtId="0" fontId="17" fillId="6" borderId="0" xfId="0" applyFont="1" applyFill="1"/>
    <xf numFmtId="0" fontId="16" fillId="6" borderId="26" xfId="0" applyFont="1" applyFill="1" applyBorder="1"/>
    <xf numFmtId="0" fontId="16" fillId="6" borderId="7" xfId="0" applyFont="1" applyFill="1" applyBorder="1"/>
    <xf numFmtId="0" fontId="17" fillId="0" borderId="27" xfId="0" applyFont="1" applyBorder="1" applyAlignment="1">
      <alignment horizontal="center"/>
    </xf>
    <xf numFmtId="0" fontId="16" fillId="6" borderId="5" xfId="0" applyFont="1" applyFill="1" applyBorder="1"/>
    <xf numFmtId="0" fontId="16" fillId="10" borderId="28" xfId="0" applyFont="1" applyFill="1" applyBorder="1"/>
    <xf numFmtId="0" fontId="17" fillId="0" borderId="29" xfId="0" applyFont="1" applyBorder="1"/>
    <xf numFmtId="0" fontId="17" fillId="0" borderId="19" xfId="0" applyFont="1" applyBorder="1"/>
    <xf numFmtId="0" fontId="17" fillId="6" borderId="16" xfId="0" applyFont="1" applyFill="1" applyBorder="1" applyAlignment="1">
      <alignment horizontal="left"/>
    </xf>
    <xf numFmtId="0" fontId="0" fillId="0" borderId="0" xfId="0" applyFont="1" applyFill="1" applyAlignment="1">
      <alignment horizontal="center"/>
    </xf>
    <xf numFmtId="0" fontId="0" fillId="0" borderId="0" xfId="0" applyFill="1" applyAlignment="1">
      <alignment horizontal="left"/>
    </xf>
    <xf numFmtId="0" fontId="22" fillId="0" borderId="0" xfId="0" applyFont="1" applyFill="1" applyAlignment="1">
      <alignment horizontal="center"/>
    </xf>
    <xf numFmtId="0" fontId="22" fillId="0" borderId="0" xfId="0" applyFont="1" applyFill="1" applyAlignment="1">
      <alignment horizontal="left"/>
    </xf>
    <xf numFmtId="0" fontId="33" fillId="0" borderId="0" xfId="0" applyFont="1" applyFill="1" applyAlignment="1">
      <alignment horizontal="center" vertical="center"/>
    </xf>
    <xf numFmtId="0" fontId="1" fillId="0" borderId="0" xfId="0" applyFont="1" applyAlignment="1">
      <alignment horizontal="center" vertical="center"/>
    </xf>
    <xf numFmtId="0" fontId="1" fillId="11" borderId="0" xfId="0" applyFont="1" applyFill="1"/>
    <xf numFmtId="0" fontId="1" fillId="13" borderId="0" xfId="0" applyFont="1" applyFill="1"/>
    <xf numFmtId="0" fontId="0" fillId="0" borderId="0" xfId="0" applyAlignment="1">
      <alignment horizontal="center" vertical="center"/>
    </xf>
    <xf numFmtId="0" fontId="0" fillId="2" borderId="0" xfId="0" quotePrefix="1" applyFill="1"/>
    <xf numFmtId="0" fontId="13" fillId="2" borderId="0" xfId="0" applyFont="1" applyFill="1" applyAlignment="1">
      <alignment horizontal="center" vertical="center"/>
    </xf>
    <xf numFmtId="0" fontId="22" fillId="0" borderId="0" xfId="0" applyFont="1" applyFill="1" applyAlignment="1">
      <alignment wrapText="1"/>
    </xf>
    <xf numFmtId="0" fontId="1" fillId="0" borderId="4" xfId="0" applyFont="1" applyBorder="1" applyAlignment="1">
      <alignment horizontal="right"/>
    </xf>
    <xf numFmtId="0" fontId="6" fillId="0" borderId="0" xfId="0" applyFont="1" applyFill="1" applyAlignment="1">
      <alignment horizontal="right"/>
    </xf>
    <xf numFmtId="0" fontId="0" fillId="0" borderId="0" xfId="0" applyFill="1" applyAlignment="1">
      <alignment horizontal="right"/>
    </xf>
    <xf numFmtId="0" fontId="34" fillId="0" borderId="0" xfId="0" applyFont="1" applyFill="1" applyAlignment="1">
      <alignment horizontal="right"/>
    </xf>
    <xf numFmtId="0" fontId="33" fillId="0" borderId="0" xfId="0" applyFont="1" applyFill="1" applyAlignment="1">
      <alignment horizontal="right" vertical="center"/>
    </xf>
    <xf numFmtId="0" fontId="0" fillId="18" borderId="0" xfId="0" applyFill="1" applyAlignment="1">
      <alignment horizontal="center"/>
    </xf>
    <xf numFmtId="0" fontId="9" fillId="19" borderId="0" xfId="0" applyFont="1" applyFill="1" applyAlignment="1">
      <alignment horizontal="center"/>
    </xf>
    <xf numFmtId="0" fontId="0" fillId="20" borderId="0" xfId="0" applyFill="1" applyAlignment="1">
      <alignment horizontal="center"/>
    </xf>
    <xf numFmtId="0" fontId="27" fillId="11" borderId="0" xfId="0" applyFont="1" applyFill="1" applyAlignment="1">
      <alignment horizontal="center"/>
    </xf>
    <xf numFmtId="0" fontId="0" fillId="13" borderId="0" xfId="0" applyFill="1" applyAlignment="1">
      <alignment horizontal="center"/>
    </xf>
    <xf numFmtId="0" fontId="0" fillId="14" borderId="0" xfId="0" applyFill="1" applyAlignment="1">
      <alignment horizontal="center"/>
    </xf>
    <xf numFmtId="0" fontId="0" fillId="15" borderId="0" xfId="0" applyFill="1" applyAlignment="1">
      <alignment horizontal="center"/>
    </xf>
    <xf numFmtId="0" fontId="0" fillId="16" borderId="0" xfId="0" applyFill="1" applyAlignment="1">
      <alignment horizontal="center"/>
    </xf>
    <xf numFmtId="0" fontId="0" fillId="17" borderId="0" xfId="0" applyFill="1" applyAlignment="1">
      <alignment horizontal="center"/>
    </xf>
    <xf numFmtId="0" fontId="22" fillId="0" borderId="0" xfId="0" applyFont="1" applyAlignment="1">
      <alignment horizontal="left" wrapText="1"/>
    </xf>
  </cellXfs>
  <cellStyles count="3">
    <cellStyle name="Bad" xfId="2" builtinId="27"/>
    <cellStyle name="Hyperlink" xfId="1" builtinId="8"/>
    <cellStyle name="Normal" xfId="0" builtinId="0"/>
  </cellStyles>
  <dxfs count="0"/>
  <tableStyles count="0" defaultTableStyle="TableStyleMedium2" defaultPivotStyle="PivotStyleLight16"/>
  <colors>
    <mruColors>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editAs="oneCell">
    <xdr:from>
      <xdr:col>4</xdr:col>
      <xdr:colOff>180829</xdr:colOff>
      <xdr:row>10</xdr:row>
      <xdr:rowOff>95250</xdr:rowOff>
    </xdr:from>
    <xdr:to>
      <xdr:col>4</xdr:col>
      <xdr:colOff>1092714</xdr:colOff>
      <xdr:row>10</xdr:row>
      <xdr:rowOff>969463</xdr:rowOff>
    </xdr:to>
    <xdr:pic>
      <xdr:nvPicPr>
        <xdr:cNvPr id="246" name="Picture 245" descr="23.png">
          <a:extLst>
            <a:ext uri="{FF2B5EF4-FFF2-40B4-BE49-F238E27FC236}">
              <a16:creationId xmlns:a16="http://schemas.microsoft.com/office/drawing/2014/main" id="{D61C0FA3-D8E2-4923-9E85-AD600E5B0F74}"/>
            </a:ext>
          </a:extLst>
        </xdr:cNvPr>
        <xdr:cNvPicPr>
          <a:picLocks noChangeAspect="1"/>
        </xdr:cNvPicPr>
      </xdr:nvPicPr>
      <xdr:blipFill>
        <a:blip xmlns:r="http://schemas.openxmlformats.org/officeDocument/2006/relationships" r:embed="rId1" cstate="print"/>
        <a:stretch>
          <a:fillRect/>
        </a:stretch>
      </xdr:blipFill>
      <xdr:spPr>
        <a:xfrm>
          <a:off x="2619229" y="3181350"/>
          <a:ext cx="911885" cy="874213"/>
        </a:xfrm>
        <a:prstGeom prst="rect">
          <a:avLst/>
        </a:prstGeom>
      </xdr:spPr>
    </xdr:pic>
    <xdr:clientData/>
  </xdr:twoCellAnchor>
  <xdr:twoCellAnchor editAs="oneCell">
    <xdr:from>
      <xdr:col>4</xdr:col>
      <xdr:colOff>72286</xdr:colOff>
      <xdr:row>11</xdr:row>
      <xdr:rowOff>105808</xdr:rowOff>
    </xdr:from>
    <xdr:to>
      <xdr:col>4</xdr:col>
      <xdr:colOff>1103074</xdr:colOff>
      <xdr:row>11</xdr:row>
      <xdr:rowOff>972788</xdr:rowOff>
    </xdr:to>
    <xdr:pic>
      <xdr:nvPicPr>
        <xdr:cNvPr id="247" name="Picture 246" descr="25.png">
          <a:extLst>
            <a:ext uri="{FF2B5EF4-FFF2-40B4-BE49-F238E27FC236}">
              <a16:creationId xmlns:a16="http://schemas.microsoft.com/office/drawing/2014/main" id="{9C92C7FD-31EA-4DB1-AD1C-5AA0D17C4C9B}"/>
            </a:ext>
          </a:extLst>
        </xdr:cNvPr>
        <xdr:cNvPicPr>
          <a:picLocks noChangeAspect="1"/>
        </xdr:cNvPicPr>
      </xdr:nvPicPr>
      <xdr:blipFill>
        <a:blip xmlns:r="http://schemas.openxmlformats.org/officeDocument/2006/relationships" r:embed="rId2" cstate="print"/>
        <a:stretch>
          <a:fillRect/>
        </a:stretch>
      </xdr:blipFill>
      <xdr:spPr>
        <a:xfrm>
          <a:off x="2510686" y="4201558"/>
          <a:ext cx="1030788" cy="866980"/>
        </a:xfrm>
        <a:prstGeom prst="rect">
          <a:avLst/>
        </a:prstGeom>
      </xdr:spPr>
    </xdr:pic>
    <xdr:clientData/>
  </xdr:twoCellAnchor>
  <xdr:twoCellAnchor editAs="oneCell">
    <xdr:from>
      <xdr:col>4</xdr:col>
      <xdr:colOff>55715</xdr:colOff>
      <xdr:row>12</xdr:row>
      <xdr:rowOff>131540</xdr:rowOff>
    </xdr:from>
    <xdr:to>
      <xdr:col>4</xdr:col>
      <xdr:colOff>1138694</xdr:colOff>
      <xdr:row>12</xdr:row>
      <xdr:rowOff>884088</xdr:rowOff>
    </xdr:to>
    <xdr:pic>
      <xdr:nvPicPr>
        <xdr:cNvPr id="248" name="Picture 247" descr="25-25.png">
          <a:extLst>
            <a:ext uri="{FF2B5EF4-FFF2-40B4-BE49-F238E27FC236}">
              <a16:creationId xmlns:a16="http://schemas.microsoft.com/office/drawing/2014/main" id="{1F722441-969E-43A6-928C-6B6802E8F1B7}"/>
            </a:ext>
          </a:extLst>
        </xdr:cNvPr>
        <xdr:cNvPicPr>
          <a:picLocks noChangeAspect="1"/>
        </xdr:cNvPicPr>
      </xdr:nvPicPr>
      <xdr:blipFill>
        <a:blip xmlns:r="http://schemas.openxmlformats.org/officeDocument/2006/relationships" r:embed="rId3" cstate="print"/>
        <a:stretch>
          <a:fillRect/>
        </a:stretch>
      </xdr:blipFill>
      <xdr:spPr>
        <a:xfrm>
          <a:off x="2494115" y="5465540"/>
          <a:ext cx="1082979" cy="752548"/>
        </a:xfrm>
        <a:prstGeom prst="rect">
          <a:avLst/>
        </a:prstGeom>
      </xdr:spPr>
    </xdr:pic>
    <xdr:clientData/>
  </xdr:twoCellAnchor>
  <xdr:twoCellAnchor editAs="oneCell">
    <xdr:from>
      <xdr:col>4</xdr:col>
      <xdr:colOff>9525</xdr:colOff>
      <xdr:row>13</xdr:row>
      <xdr:rowOff>254000</xdr:rowOff>
    </xdr:from>
    <xdr:to>
      <xdr:col>4</xdr:col>
      <xdr:colOff>1092504</xdr:colOff>
      <xdr:row>13</xdr:row>
      <xdr:rowOff>1019858</xdr:rowOff>
    </xdr:to>
    <xdr:pic>
      <xdr:nvPicPr>
        <xdr:cNvPr id="249" name="Picture 248" descr="25-25.png">
          <a:extLst>
            <a:ext uri="{FF2B5EF4-FFF2-40B4-BE49-F238E27FC236}">
              <a16:creationId xmlns:a16="http://schemas.microsoft.com/office/drawing/2014/main" id="{CD34B095-7566-4007-8E45-1AC1C4EDAC9C}"/>
            </a:ext>
          </a:extLst>
        </xdr:cNvPr>
        <xdr:cNvPicPr>
          <a:picLocks noChangeAspect="1"/>
        </xdr:cNvPicPr>
      </xdr:nvPicPr>
      <xdr:blipFill>
        <a:blip xmlns:r="http://schemas.openxmlformats.org/officeDocument/2006/relationships" r:embed="rId3" cstate="print"/>
        <a:stretch>
          <a:fillRect/>
        </a:stretch>
      </xdr:blipFill>
      <xdr:spPr>
        <a:xfrm>
          <a:off x="2447925" y="6931025"/>
          <a:ext cx="1082979" cy="765858"/>
        </a:xfrm>
        <a:prstGeom prst="rect">
          <a:avLst/>
        </a:prstGeom>
      </xdr:spPr>
    </xdr:pic>
    <xdr:clientData/>
  </xdr:twoCellAnchor>
  <xdr:twoCellAnchor editAs="oneCell">
    <xdr:from>
      <xdr:col>4</xdr:col>
      <xdr:colOff>61910</xdr:colOff>
      <xdr:row>14</xdr:row>
      <xdr:rowOff>108647</xdr:rowOff>
    </xdr:from>
    <xdr:to>
      <xdr:col>4</xdr:col>
      <xdr:colOff>1068618</xdr:colOff>
      <xdr:row>15</xdr:row>
      <xdr:rowOff>38449</xdr:rowOff>
    </xdr:to>
    <xdr:pic>
      <xdr:nvPicPr>
        <xdr:cNvPr id="250" name="Picture 249" descr="27.png">
          <a:extLst>
            <a:ext uri="{FF2B5EF4-FFF2-40B4-BE49-F238E27FC236}">
              <a16:creationId xmlns:a16="http://schemas.microsoft.com/office/drawing/2014/main" id="{8138B5AA-B1CB-4205-BFFC-D772FBAC4642}"/>
            </a:ext>
          </a:extLst>
        </xdr:cNvPr>
        <xdr:cNvPicPr>
          <a:picLocks noChangeAspect="1"/>
        </xdr:cNvPicPr>
      </xdr:nvPicPr>
      <xdr:blipFill>
        <a:blip xmlns:r="http://schemas.openxmlformats.org/officeDocument/2006/relationships" r:embed="rId4" cstate="print"/>
        <a:stretch>
          <a:fillRect/>
        </a:stretch>
      </xdr:blipFill>
      <xdr:spPr>
        <a:xfrm>
          <a:off x="2500310" y="8062022"/>
          <a:ext cx="1006708" cy="939452"/>
        </a:xfrm>
        <a:prstGeom prst="rect">
          <a:avLst/>
        </a:prstGeom>
      </xdr:spPr>
    </xdr:pic>
    <xdr:clientData/>
  </xdr:twoCellAnchor>
  <xdr:twoCellAnchor editAs="oneCell">
    <xdr:from>
      <xdr:col>4</xdr:col>
      <xdr:colOff>184058</xdr:colOff>
      <xdr:row>15</xdr:row>
      <xdr:rowOff>225773</xdr:rowOff>
    </xdr:from>
    <xdr:to>
      <xdr:col>4</xdr:col>
      <xdr:colOff>1251950</xdr:colOff>
      <xdr:row>15</xdr:row>
      <xdr:rowOff>679036</xdr:rowOff>
    </xdr:to>
    <xdr:pic>
      <xdr:nvPicPr>
        <xdr:cNvPr id="251" name="Picture 250" descr="23-27.png">
          <a:extLst>
            <a:ext uri="{FF2B5EF4-FFF2-40B4-BE49-F238E27FC236}">
              <a16:creationId xmlns:a16="http://schemas.microsoft.com/office/drawing/2014/main" id="{3827AB40-6B98-4E88-A43D-E38B9FFE749B}"/>
            </a:ext>
          </a:extLst>
        </xdr:cNvPr>
        <xdr:cNvPicPr>
          <a:picLocks noChangeAspect="1"/>
        </xdr:cNvPicPr>
      </xdr:nvPicPr>
      <xdr:blipFill>
        <a:blip xmlns:r="http://schemas.openxmlformats.org/officeDocument/2006/relationships" r:embed="rId5" cstate="print"/>
        <a:stretch>
          <a:fillRect/>
        </a:stretch>
      </xdr:blipFill>
      <xdr:spPr>
        <a:xfrm>
          <a:off x="3127283" y="8941148"/>
          <a:ext cx="1067892" cy="453263"/>
        </a:xfrm>
        <a:prstGeom prst="rect">
          <a:avLst/>
        </a:prstGeom>
      </xdr:spPr>
    </xdr:pic>
    <xdr:clientData/>
  </xdr:twoCellAnchor>
  <xdr:twoCellAnchor editAs="oneCell">
    <xdr:from>
      <xdr:col>4</xdr:col>
      <xdr:colOff>112710</xdr:colOff>
      <xdr:row>16</xdr:row>
      <xdr:rowOff>105122</xdr:rowOff>
    </xdr:from>
    <xdr:to>
      <xdr:col>4</xdr:col>
      <xdr:colOff>1025177</xdr:colOff>
      <xdr:row>16</xdr:row>
      <xdr:rowOff>983427</xdr:rowOff>
    </xdr:to>
    <xdr:pic>
      <xdr:nvPicPr>
        <xdr:cNvPr id="252" name="Picture 251" descr="29.png">
          <a:extLst>
            <a:ext uri="{FF2B5EF4-FFF2-40B4-BE49-F238E27FC236}">
              <a16:creationId xmlns:a16="http://schemas.microsoft.com/office/drawing/2014/main" id="{7B2B25A3-9116-4F1A-9B84-5B05A296CE19}"/>
            </a:ext>
          </a:extLst>
        </xdr:cNvPr>
        <xdr:cNvPicPr>
          <a:picLocks noChangeAspect="1"/>
        </xdr:cNvPicPr>
      </xdr:nvPicPr>
      <xdr:blipFill>
        <a:blip xmlns:r="http://schemas.openxmlformats.org/officeDocument/2006/relationships" r:embed="rId6" cstate="print"/>
        <a:stretch>
          <a:fillRect/>
        </a:stretch>
      </xdr:blipFill>
      <xdr:spPr>
        <a:xfrm>
          <a:off x="2551110" y="10077797"/>
          <a:ext cx="912467" cy="878305"/>
        </a:xfrm>
        <a:prstGeom prst="rect">
          <a:avLst/>
        </a:prstGeom>
      </xdr:spPr>
    </xdr:pic>
    <xdr:clientData/>
  </xdr:twoCellAnchor>
  <xdr:twoCellAnchor editAs="oneCell">
    <xdr:from>
      <xdr:col>4</xdr:col>
      <xdr:colOff>333375</xdr:colOff>
      <xdr:row>137</xdr:row>
      <xdr:rowOff>79849</xdr:rowOff>
    </xdr:from>
    <xdr:to>
      <xdr:col>4</xdr:col>
      <xdr:colOff>954332</xdr:colOff>
      <xdr:row>137</xdr:row>
      <xdr:rowOff>936795</xdr:rowOff>
    </xdr:to>
    <xdr:pic>
      <xdr:nvPicPr>
        <xdr:cNvPr id="253" name="Picture 252" descr="457.png">
          <a:extLst>
            <a:ext uri="{FF2B5EF4-FFF2-40B4-BE49-F238E27FC236}">
              <a16:creationId xmlns:a16="http://schemas.microsoft.com/office/drawing/2014/main" id="{C4211BD0-D4C3-401C-BB9B-F812CCC5B305}"/>
            </a:ext>
          </a:extLst>
        </xdr:cNvPr>
        <xdr:cNvPicPr>
          <a:picLocks noChangeAspect="1"/>
        </xdr:cNvPicPr>
      </xdr:nvPicPr>
      <xdr:blipFill>
        <a:blip xmlns:r="http://schemas.openxmlformats.org/officeDocument/2006/relationships" r:embed="rId7" cstate="print"/>
        <a:stretch>
          <a:fillRect/>
        </a:stretch>
      </xdr:blipFill>
      <xdr:spPr>
        <a:xfrm>
          <a:off x="2771775" y="151860724"/>
          <a:ext cx="620957" cy="856946"/>
        </a:xfrm>
        <a:prstGeom prst="rect">
          <a:avLst/>
        </a:prstGeom>
      </xdr:spPr>
    </xdr:pic>
    <xdr:clientData/>
  </xdr:twoCellAnchor>
  <xdr:twoCellAnchor editAs="oneCell">
    <xdr:from>
      <xdr:col>4</xdr:col>
      <xdr:colOff>272506</xdr:colOff>
      <xdr:row>136</xdr:row>
      <xdr:rowOff>75504</xdr:rowOff>
    </xdr:from>
    <xdr:to>
      <xdr:col>4</xdr:col>
      <xdr:colOff>1126048</xdr:colOff>
      <xdr:row>136</xdr:row>
      <xdr:rowOff>918990</xdr:rowOff>
    </xdr:to>
    <xdr:pic>
      <xdr:nvPicPr>
        <xdr:cNvPr id="254" name="Picture 253" descr="464.png">
          <a:extLst>
            <a:ext uri="{FF2B5EF4-FFF2-40B4-BE49-F238E27FC236}">
              <a16:creationId xmlns:a16="http://schemas.microsoft.com/office/drawing/2014/main" id="{D3AE17D8-41AF-41E7-89D7-28DD6544315B}"/>
            </a:ext>
          </a:extLst>
        </xdr:cNvPr>
        <xdr:cNvPicPr>
          <a:picLocks noChangeAspect="1"/>
        </xdr:cNvPicPr>
      </xdr:nvPicPr>
      <xdr:blipFill>
        <a:blip xmlns:r="http://schemas.openxmlformats.org/officeDocument/2006/relationships" r:embed="rId8" cstate="print"/>
        <a:stretch>
          <a:fillRect/>
        </a:stretch>
      </xdr:blipFill>
      <xdr:spPr>
        <a:xfrm>
          <a:off x="2710906" y="150846729"/>
          <a:ext cx="853542" cy="843486"/>
        </a:xfrm>
        <a:prstGeom prst="rect">
          <a:avLst/>
        </a:prstGeom>
      </xdr:spPr>
    </xdr:pic>
    <xdr:clientData/>
  </xdr:twoCellAnchor>
  <xdr:twoCellAnchor editAs="oneCell">
    <xdr:from>
      <xdr:col>4</xdr:col>
      <xdr:colOff>348776</xdr:colOff>
      <xdr:row>117</xdr:row>
      <xdr:rowOff>50104</xdr:rowOff>
    </xdr:from>
    <xdr:to>
      <xdr:col>4</xdr:col>
      <xdr:colOff>1123950</xdr:colOff>
      <xdr:row>117</xdr:row>
      <xdr:rowOff>1008008</xdr:rowOff>
    </xdr:to>
    <xdr:pic>
      <xdr:nvPicPr>
        <xdr:cNvPr id="255" name="Picture 254" descr="474.png">
          <a:extLst>
            <a:ext uri="{FF2B5EF4-FFF2-40B4-BE49-F238E27FC236}">
              <a16:creationId xmlns:a16="http://schemas.microsoft.com/office/drawing/2014/main" id="{20FDAD00-24C3-424F-9398-A9B22CA11956}"/>
            </a:ext>
          </a:extLst>
        </xdr:cNvPr>
        <xdr:cNvPicPr>
          <a:picLocks noChangeAspect="1"/>
        </xdr:cNvPicPr>
      </xdr:nvPicPr>
      <xdr:blipFill>
        <a:blip xmlns:r="http://schemas.openxmlformats.org/officeDocument/2006/relationships" r:embed="rId9" cstate="print"/>
        <a:srcRect l="7518" t="13970" r="17988"/>
        <a:stretch>
          <a:fillRect/>
        </a:stretch>
      </xdr:blipFill>
      <xdr:spPr>
        <a:xfrm>
          <a:off x="2787176" y="130466404"/>
          <a:ext cx="775174" cy="957904"/>
        </a:xfrm>
        <a:prstGeom prst="rect">
          <a:avLst/>
        </a:prstGeom>
      </xdr:spPr>
    </xdr:pic>
    <xdr:clientData/>
  </xdr:twoCellAnchor>
  <xdr:twoCellAnchor editAs="oneCell">
    <xdr:from>
      <xdr:col>4</xdr:col>
      <xdr:colOff>350544</xdr:colOff>
      <xdr:row>138</xdr:row>
      <xdr:rowOff>50104</xdr:rowOff>
    </xdr:from>
    <xdr:to>
      <xdr:col>4</xdr:col>
      <xdr:colOff>910764</xdr:colOff>
      <xdr:row>138</xdr:row>
      <xdr:rowOff>1087476</xdr:rowOff>
    </xdr:to>
    <xdr:pic>
      <xdr:nvPicPr>
        <xdr:cNvPr id="256" name="Picture 255" descr="273.png">
          <a:extLst>
            <a:ext uri="{FF2B5EF4-FFF2-40B4-BE49-F238E27FC236}">
              <a16:creationId xmlns:a16="http://schemas.microsoft.com/office/drawing/2014/main" id="{62AD9A8E-4D03-4A07-BEE7-0EF575587FAE}"/>
            </a:ext>
          </a:extLst>
        </xdr:cNvPr>
        <xdr:cNvPicPr>
          <a:picLocks noChangeAspect="1"/>
        </xdr:cNvPicPr>
      </xdr:nvPicPr>
      <xdr:blipFill>
        <a:blip xmlns:r="http://schemas.openxmlformats.org/officeDocument/2006/relationships" r:embed="rId10" cstate="print"/>
        <a:stretch>
          <a:fillRect/>
        </a:stretch>
      </xdr:blipFill>
      <xdr:spPr>
        <a:xfrm>
          <a:off x="2788944" y="152840629"/>
          <a:ext cx="560220" cy="1037372"/>
        </a:xfrm>
        <a:prstGeom prst="rect">
          <a:avLst/>
        </a:prstGeom>
      </xdr:spPr>
    </xdr:pic>
    <xdr:clientData/>
  </xdr:twoCellAnchor>
  <xdr:twoCellAnchor editAs="oneCell">
    <xdr:from>
      <xdr:col>4</xdr:col>
      <xdr:colOff>342900</xdr:colOff>
      <xdr:row>139</xdr:row>
      <xdr:rowOff>120888</xdr:rowOff>
    </xdr:from>
    <xdr:to>
      <xdr:col>4</xdr:col>
      <xdr:colOff>1351741</xdr:colOff>
      <xdr:row>139</xdr:row>
      <xdr:rowOff>1189072</xdr:rowOff>
    </xdr:to>
    <xdr:pic>
      <xdr:nvPicPr>
        <xdr:cNvPr id="257" name="Picture 256" descr="359.png">
          <a:extLst>
            <a:ext uri="{FF2B5EF4-FFF2-40B4-BE49-F238E27FC236}">
              <a16:creationId xmlns:a16="http://schemas.microsoft.com/office/drawing/2014/main" id="{3DFCED3B-AFF0-4836-B323-4871F7D97302}"/>
            </a:ext>
          </a:extLst>
        </xdr:cNvPr>
        <xdr:cNvPicPr>
          <a:picLocks noChangeAspect="1"/>
        </xdr:cNvPicPr>
      </xdr:nvPicPr>
      <xdr:blipFill>
        <a:blip xmlns:r="http://schemas.openxmlformats.org/officeDocument/2006/relationships" r:embed="rId11" cstate="print"/>
        <a:stretch>
          <a:fillRect/>
        </a:stretch>
      </xdr:blipFill>
      <xdr:spPr>
        <a:xfrm>
          <a:off x="2781300" y="153921063"/>
          <a:ext cx="1008841" cy="1068184"/>
        </a:xfrm>
        <a:prstGeom prst="rect">
          <a:avLst/>
        </a:prstGeom>
      </xdr:spPr>
    </xdr:pic>
    <xdr:clientData/>
  </xdr:twoCellAnchor>
  <xdr:twoCellAnchor editAs="oneCell">
    <xdr:from>
      <xdr:col>4</xdr:col>
      <xdr:colOff>84455</xdr:colOff>
      <xdr:row>17</xdr:row>
      <xdr:rowOff>38100</xdr:rowOff>
    </xdr:from>
    <xdr:to>
      <xdr:col>4</xdr:col>
      <xdr:colOff>1325225</xdr:colOff>
      <xdr:row>17</xdr:row>
      <xdr:rowOff>908399</xdr:rowOff>
    </xdr:to>
    <xdr:pic>
      <xdr:nvPicPr>
        <xdr:cNvPr id="258" name="Picture 257" descr="29-25.png">
          <a:extLst>
            <a:ext uri="{FF2B5EF4-FFF2-40B4-BE49-F238E27FC236}">
              <a16:creationId xmlns:a16="http://schemas.microsoft.com/office/drawing/2014/main" id="{FA0869A2-2E38-4897-8E48-7B1F2E81174D}"/>
            </a:ext>
          </a:extLst>
        </xdr:cNvPr>
        <xdr:cNvPicPr>
          <a:picLocks noChangeAspect="1"/>
        </xdr:cNvPicPr>
      </xdr:nvPicPr>
      <xdr:blipFill>
        <a:blip xmlns:r="http://schemas.openxmlformats.org/officeDocument/2006/relationships" r:embed="rId12" cstate="print"/>
        <a:stretch>
          <a:fillRect/>
        </a:stretch>
      </xdr:blipFill>
      <xdr:spPr>
        <a:xfrm>
          <a:off x="2522855" y="10772775"/>
          <a:ext cx="1240770" cy="870299"/>
        </a:xfrm>
        <a:prstGeom prst="rect">
          <a:avLst/>
        </a:prstGeom>
      </xdr:spPr>
    </xdr:pic>
    <xdr:clientData/>
  </xdr:twoCellAnchor>
  <xdr:twoCellAnchor editAs="oneCell">
    <xdr:from>
      <xdr:col>4</xdr:col>
      <xdr:colOff>118612</xdr:colOff>
      <xdr:row>23</xdr:row>
      <xdr:rowOff>82201</xdr:rowOff>
    </xdr:from>
    <xdr:to>
      <xdr:col>4</xdr:col>
      <xdr:colOff>1245346</xdr:colOff>
      <xdr:row>23</xdr:row>
      <xdr:rowOff>982510</xdr:rowOff>
    </xdr:to>
    <xdr:pic>
      <xdr:nvPicPr>
        <xdr:cNvPr id="259" name="Picture 258" descr="58.png">
          <a:extLst>
            <a:ext uri="{FF2B5EF4-FFF2-40B4-BE49-F238E27FC236}">
              <a16:creationId xmlns:a16="http://schemas.microsoft.com/office/drawing/2014/main" id="{3C3267F9-DB6A-4914-A2D2-43BB6C5CD2A2}"/>
            </a:ext>
          </a:extLst>
        </xdr:cNvPr>
        <xdr:cNvPicPr>
          <a:picLocks noChangeAspect="1"/>
        </xdr:cNvPicPr>
      </xdr:nvPicPr>
      <xdr:blipFill>
        <a:blip xmlns:r="http://schemas.openxmlformats.org/officeDocument/2006/relationships" r:embed="rId13" cstate="print"/>
        <a:stretch>
          <a:fillRect/>
        </a:stretch>
      </xdr:blipFill>
      <xdr:spPr>
        <a:xfrm>
          <a:off x="2557012" y="17970151"/>
          <a:ext cx="1126734" cy="900309"/>
        </a:xfrm>
        <a:prstGeom prst="rect">
          <a:avLst/>
        </a:prstGeom>
      </xdr:spPr>
    </xdr:pic>
    <xdr:clientData/>
  </xdr:twoCellAnchor>
  <xdr:twoCellAnchor editAs="oneCell">
    <xdr:from>
      <xdr:col>4</xdr:col>
      <xdr:colOff>194507</xdr:colOff>
      <xdr:row>24</xdr:row>
      <xdr:rowOff>85377</xdr:rowOff>
    </xdr:from>
    <xdr:to>
      <xdr:col>4</xdr:col>
      <xdr:colOff>1070323</xdr:colOff>
      <xdr:row>24</xdr:row>
      <xdr:rowOff>960874</xdr:rowOff>
    </xdr:to>
    <xdr:pic>
      <xdr:nvPicPr>
        <xdr:cNvPr id="260" name="Picture 259" descr="77.png">
          <a:extLst>
            <a:ext uri="{FF2B5EF4-FFF2-40B4-BE49-F238E27FC236}">
              <a16:creationId xmlns:a16="http://schemas.microsoft.com/office/drawing/2014/main" id="{479E26A5-1F7C-45E2-BDF8-F63022628E47}"/>
            </a:ext>
          </a:extLst>
        </xdr:cNvPr>
        <xdr:cNvPicPr>
          <a:picLocks noChangeAspect="1"/>
        </xdr:cNvPicPr>
      </xdr:nvPicPr>
      <xdr:blipFill>
        <a:blip xmlns:r="http://schemas.openxmlformats.org/officeDocument/2006/relationships" r:embed="rId14" cstate="print"/>
        <a:srcRect t="4312"/>
        <a:stretch>
          <a:fillRect/>
        </a:stretch>
      </xdr:blipFill>
      <xdr:spPr>
        <a:xfrm>
          <a:off x="2632907" y="18982977"/>
          <a:ext cx="875816" cy="875497"/>
        </a:xfrm>
        <a:prstGeom prst="rect">
          <a:avLst/>
        </a:prstGeom>
      </xdr:spPr>
    </xdr:pic>
    <xdr:clientData/>
  </xdr:twoCellAnchor>
  <xdr:twoCellAnchor editAs="oneCell">
    <xdr:from>
      <xdr:col>4</xdr:col>
      <xdr:colOff>123825</xdr:colOff>
      <xdr:row>24</xdr:row>
      <xdr:rowOff>1002604</xdr:rowOff>
    </xdr:from>
    <xdr:to>
      <xdr:col>4</xdr:col>
      <xdr:colOff>1102421</xdr:colOff>
      <xdr:row>25</xdr:row>
      <xdr:rowOff>971194</xdr:rowOff>
    </xdr:to>
    <xdr:pic>
      <xdr:nvPicPr>
        <xdr:cNvPr id="261" name="Picture 260" descr="77.png">
          <a:extLst>
            <a:ext uri="{FF2B5EF4-FFF2-40B4-BE49-F238E27FC236}">
              <a16:creationId xmlns:a16="http://schemas.microsoft.com/office/drawing/2014/main" id="{EB74F160-03DF-4E3A-809E-FB6F4B833FF5}"/>
            </a:ext>
          </a:extLst>
        </xdr:cNvPr>
        <xdr:cNvPicPr>
          <a:picLocks noChangeAspect="1"/>
        </xdr:cNvPicPr>
      </xdr:nvPicPr>
      <xdr:blipFill>
        <a:blip xmlns:r="http://schemas.openxmlformats.org/officeDocument/2006/relationships" r:embed="rId15" cstate="print"/>
        <a:srcRect t="4312"/>
        <a:stretch>
          <a:fillRect/>
        </a:stretch>
      </xdr:blipFill>
      <xdr:spPr>
        <a:xfrm>
          <a:off x="2562225" y="19900204"/>
          <a:ext cx="978596" cy="978240"/>
        </a:xfrm>
        <a:prstGeom prst="rect">
          <a:avLst/>
        </a:prstGeom>
      </xdr:spPr>
    </xdr:pic>
    <xdr:clientData/>
  </xdr:twoCellAnchor>
  <xdr:twoCellAnchor editAs="oneCell">
    <xdr:from>
      <xdr:col>4</xdr:col>
      <xdr:colOff>54306</xdr:colOff>
      <xdr:row>26</xdr:row>
      <xdr:rowOff>28951</xdr:rowOff>
    </xdr:from>
    <xdr:to>
      <xdr:col>4</xdr:col>
      <xdr:colOff>1405595</xdr:colOff>
      <xdr:row>26</xdr:row>
      <xdr:rowOff>1417758</xdr:rowOff>
    </xdr:to>
    <xdr:pic>
      <xdr:nvPicPr>
        <xdr:cNvPr id="262" name="Picture 261" descr="77-ATP.png">
          <a:extLst>
            <a:ext uri="{FF2B5EF4-FFF2-40B4-BE49-F238E27FC236}">
              <a16:creationId xmlns:a16="http://schemas.microsoft.com/office/drawing/2014/main" id="{3EE44F19-243A-4143-B2B6-FC5AB506E499}"/>
            </a:ext>
          </a:extLst>
        </xdr:cNvPr>
        <xdr:cNvPicPr>
          <a:picLocks noChangeAspect="1"/>
        </xdr:cNvPicPr>
      </xdr:nvPicPr>
      <xdr:blipFill>
        <a:blip xmlns:r="http://schemas.openxmlformats.org/officeDocument/2006/relationships" r:embed="rId16" cstate="print"/>
        <a:stretch>
          <a:fillRect/>
        </a:stretch>
      </xdr:blipFill>
      <xdr:spPr>
        <a:xfrm>
          <a:off x="2492706" y="20945851"/>
          <a:ext cx="1351289" cy="1388807"/>
        </a:xfrm>
        <a:prstGeom prst="rect">
          <a:avLst/>
        </a:prstGeom>
      </xdr:spPr>
    </xdr:pic>
    <xdr:clientData/>
  </xdr:twoCellAnchor>
  <xdr:twoCellAnchor editAs="oneCell">
    <xdr:from>
      <xdr:col>4</xdr:col>
      <xdr:colOff>208879</xdr:colOff>
      <xdr:row>33</xdr:row>
      <xdr:rowOff>96540</xdr:rowOff>
    </xdr:from>
    <xdr:to>
      <xdr:col>4</xdr:col>
      <xdr:colOff>1369319</xdr:colOff>
      <xdr:row>33</xdr:row>
      <xdr:rowOff>926352</xdr:rowOff>
    </xdr:to>
    <xdr:pic>
      <xdr:nvPicPr>
        <xdr:cNvPr id="263" name="Picture 262" descr="81.png">
          <a:extLst>
            <a:ext uri="{FF2B5EF4-FFF2-40B4-BE49-F238E27FC236}">
              <a16:creationId xmlns:a16="http://schemas.microsoft.com/office/drawing/2014/main" id="{0C2CB469-1860-41A9-83F9-624308D6ABE1}"/>
            </a:ext>
          </a:extLst>
        </xdr:cNvPr>
        <xdr:cNvPicPr>
          <a:picLocks noChangeAspect="1"/>
        </xdr:cNvPicPr>
      </xdr:nvPicPr>
      <xdr:blipFill>
        <a:blip xmlns:r="http://schemas.openxmlformats.org/officeDocument/2006/relationships" r:embed="rId17" cstate="print"/>
        <a:stretch>
          <a:fillRect/>
        </a:stretch>
      </xdr:blipFill>
      <xdr:spPr>
        <a:xfrm>
          <a:off x="2647279" y="31433790"/>
          <a:ext cx="1160440" cy="829812"/>
        </a:xfrm>
        <a:prstGeom prst="rect">
          <a:avLst/>
        </a:prstGeom>
      </xdr:spPr>
    </xdr:pic>
    <xdr:clientData/>
  </xdr:twoCellAnchor>
  <xdr:twoCellAnchor editAs="oneCell">
    <xdr:from>
      <xdr:col>4</xdr:col>
      <xdr:colOff>234661</xdr:colOff>
      <xdr:row>36</xdr:row>
      <xdr:rowOff>1348008</xdr:rowOff>
    </xdr:from>
    <xdr:to>
      <xdr:col>4</xdr:col>
      <xdr:colOff>1251397</xdr:colOff>
      <xdr:row>37</xdr:row>
      <xdr:rowOff>921829</xdr:rowOff>
    </xdr:to>
    <xdr:pic>
      <xdr:nvPicPr>
        <xdr:cNvPr id="264" name="Picture 263" descr="105.png">
          <a:extLst>
            <a:ext uri="{FF2B5EF4-FFF2-40B4-BE49-F238E27FC236}">
              <a16:creationId xmlns:a16="http://schemas.microsoft.com/office/drawing/2014/main" id="{79BBB792-A99C-405F-B93F-0F77809D4126}"/>
            </a:ext>
          </a:extLst>
        </xdr:cNvPr>
        <xdr:cNvPicPr>
          <a:picLocks noChangeAspect="1"/>
        </xdr:cNvPicPr>
      </xdr:nvPicPr>
      <xdr:blipFill>
        <a:blip xmlns:r="http://schemas.openxmlformats.org/officeDocument/2006/relationships" r:embed="rId18" cstate="print"/>
        <a:srcRect t="790"/>
        <a:stretch>
          <a:fillRect/>
        </a:stretch>
      </xdr:blipFill>
      <xdr:spPr>
        <a:xfrm>
          <a:off x="2673061" y="36542883"/>
          <a:ext cx="1016736" cy="964471"/>
        </a:xfrm>
        <a:prstGeom prst="rect">
          <a:avLst/>
        </a:prstGeom>
      </xdr:spPr>
    </xdr:pic>
    <xdr:clientData/>
  </xdr:twoCellAnchor>
  <xdr:twoCellAnchor editAs="oneCell">
    <xdr:from>
      <xdr:col>4</xdr:col>
      <xdr:colOff>170851</xdr:colOff>
      <xdr:row>43</xdr:row>
      <xdr:rowOff>39595</xdr:rowOff>
    </xdr:from>
    <xdr:to>
      <xdr:col>4</xdr:col>
      <xdr:colOff>1235987</xdr:colOff>
      <xdr:row>43</xdr:row>
      <xdr:rowOff>939394</xdr:rowOff>
    </xdr:to>
    <xdr:pic>
      <xdr:nvPicPr>
        <xdr:cNvPr id="265" name="Picture 264" descr="222.png">
          <a:extLst>
            <a:ext uri="{FF2B5EF4-FFF2-40B4-BE49-F238E27FC236}">
              <a16:creationId xmlns:a16="http://schemas.microsoft.com/office/drawing/2014/main" id="{F0D962C5-7AD6-402D-B319-E0D5D1BBE9B5}"/>
            </a:ext>
          </a:extLst>
        </xdr:cNvPr>
        <xdr:cNvPicPr>
          <a:picLocks noChangeAspect="1"/>
        </xdr:cNvPicPr>
      </xdr:nvPicPr>
      <xdr:blipFill>
        <a:blip xmlns:r="http://schemas.openxmlformats.org/officeDocument/2006/relationships" r:embed="rId19" cstate="print"/>
        <a:srcRect t="2404"/>
        <a:stretch>
          <a:fillRect/>
        </a:stretch>
      </xdr:blipFill>
      <xdr:spPr>
        <a:xfrm>
          <a:off x="2609251" y="44254645"/>
          <a:ext cx="1065136" cy="899799"/>
        </a:xfrm>
        <a:prstGeom prst="rect">
          <a:avLst/>
        </a:prstGeom>
      </xdr:spPr>
    </xdr:pic>
    <xdr:clientData/>
  </xdr:twoCellAnchor>
  <xdr:twoCellAnchor editAs="oneCell">
    <xdr:from>
      <xdr:col>4</xdr:col>
      <xdr:colOff>315399</xdr:colOff>
      <xdr:row>44</xdr:row>
      <xdr:rowOff>130011</xdr:rowOff>
    </xdr:from>
    <xdr:to>
      <xdr:col>4</xdr:col>
      <xdr:colOff>1267899</xdr:colOff>
      <xdr:row>44</xdr:row>
      <xdr:rowOff>1100970</xdr:rowOff>
    </xdr:to>
    <xdr:pic>
      <xdr:nvPicPr>
        <xdr:cNvPr id="266" name="Picture 265" descr="229.png">
          <a:extLst>
            <a:ext uri="{FF2B5EF4-FFF2-40B4-BE49-F238E27FC236}">
              <a16:creationId xmlns:a16="http://schemas.microsoft.com/office/drawing/2014/main" id="{29AC54B4-3EA3-46BB-9532-4D301AF64763}"/>
            </a:ext>
          </a:extLst>
        </xdr:cNvPr>
        <xdr:cNvPicPr>
          <a:picLocks noChangeAspect="1"/>
        </xdr:cNvPicPr>
      </xdr:nvPicPr>
      <xdr:blipFill>
        <a:blip xmlns:r="http://schemas.openxmlformats.org/officeDocument/2006/relationships" r:embed="rId20" cstate="print"/>
        <a:stretch>
          <a:fillRect/>
        </a:stretch>
      </xdr:blipFill>
      <xdr:spPr>
        <a:xfrm>
          <a:off x="2753799" y="45354711"/>
          <a:ext cx="952500" cy="970959"/>
        </a:xfrm>
        <a:prstGeom prst="rect">
          <a:avLst/>
        </a:prstGeom>
      </xdr:spPr>
    </xdr:pic>
    <xdr:clientData/>
  </xdr:twoCellAnchor>
  <xdr:twoCellAnchor editAs="oneCell">
    <xdr:from>
      <xdr:col>4</xdr:col>
      <xdr:colOff>190902</xdr:colOff>
      <xdr:row>45</xdr:row>
      <xdr:rowOff>58538</xdr:rowOff>
    </xdr:from>
    <xdr:to>
      <xdr:col>4</xdr:col>
      <xdr:colOff>1290973</xdr:colOff>
      <xdr:row>45</xdr:row>
      <xdr:rowOff>1007568</xdr:rowOff>
    </xdr:to>
    <xdr:pic>
      <xdr:nvPicPr>
        <xdr:cNvPr id="267" name="Picture 266" descr="233.png">
          <a:extLst>
            <a:ext uri="{FF2B5EF4-FFF2-40B4-BE49-F238E27FC236}">
              <a16:creationId xmlns:a16="http://schemas.microsoft.com/office/drawing/2014/main" id="{6851B1EA-F426-4EC0-BF70-BCB229E214B0}"/>
            </a:ext>
          </a:extLst>
        </xdr:cNvPr>
        <xdr:cNvPicPr>
          <a:picLocks noChangeAspect="1"/>
        </xdr:cNvPicPr>
      </xdr:nvPicPr>
      <xdr:blipFill>
        <a:blip xmlns:r="http://schemas.openxmlformats.org/officeDocument/2006/relationships" r:embed="rId21" cstate="print"/>
        <a:srcRect r="9042" b="16996"/>
        <a:stretch>
          <a:fillRect/>
        </a:stretch>
      </xdr:blipFill>
      <xdr:spPr>
        <a:xfrm>
          <a:off x="2629302" y="46454813"/>
          <a:ext cx="1100071" cy="949030"/>
        </a:xfrm>
        <a:prstGeom prst="rect">
          <a:avLst/>
        </a:prstGeom>
      </xdr:spPr>
    </xdr:pic>
    <xdr:clientData/>
  </xdr:twoCellAnchor>
  <xdr:twoCellAnchor editAs="oneCell">
    <xdr:from>
      <xdr:col>4</xdr:col>
      <xdr:colOff>177689</xdr:colOff>
      <xdr:row>49</xdr:row>
      <xdr:rowOff>43798</xdr:rowOff>
    </xdr:from>
    <xdr:to>
      <xdr:col>4</xdr:col>
      <xdr:colOff>1282522</xdr:colOff>
      <xdr:row>49</xdr:row>
      <xdr:rowOff>962229</xdr:rowOff>
    </xdr:to>
    <xdr:pic>
      <xdr:nvPicPr>
        <xdr:cNvPr id="268" name="Picture 267" descr="243.png">
          <a:extLst>
            <a:ext uri="{FF2B5EF4-FFF2-40B4-BE49-F238E27FC236}">
              <a16:creationId xmlns:a16="http://schemas.microsoft.com/office/drawing/2014/main" id="{C58265E2-44E8-446E-94E5-01B1F981DB80}"/>
            </a:ext>
          </a:extLst>
        </xdr:cNvPr>
        <xdr:cNvPicPr>
          <a:picLocks noChangeAspect="1"/>
        </xdr:cNvPicPr>
      </xdr:nvPicPr>
      <xdr:blipFill>
        <a:blip xmlns:r="http://schemas.openxmlformats.org/officeDocument/2006/relationships" r:embed="rId22" cstate="print"/>
        <a:stretch>
          <a:fillRect/>
        </a:stretch>
      </xdr:blipFill>
      <xdr:spPr>
        <a:xfrm>
          <a:off x="2616089" y="50688223"/>
          <a:ext cx="1104833" cy="918431"/>
        </a:xfrm>
        <a:prstGeom prst="rect">
          <a:avLst/>
        </a:prstGeom>
      </xdr:spPr>
    </xdr:pic>
    <xdr:clientData/>
  </xdr:twoCellAnchor>
  <xdr:twoCellAnchor editAs="oneCell">
    <xdr:from>
      <xdr:col>4</xdr:col>
      <xdr:colOff>295812</xdr:colOff>
      <xdr:row>50</xdr:row>
      <xdr:rowOff>127988</xdr:rowOff>
    </xdr:from>
    <xdr:to>
      <xdr:col>4</xdr:col>
      <xdr:colOff>1224014</xdr:colOff>
      <xdr:row>50</xdr:row>
      <xdr:rowOff>823776</xdr:rowOff>
    </xdr:to>
    <xdr:pic>
      <xdr:nvPicPr>
        <xdr:cNvPr id="269" name="Picture 268" descr="243-mg.png">
          <a:extLst>
            <a:ext uri="{FF2B5EF4-FFF2-40B4-BE49-F238E27FC236}">
              <a16:creationId xmlns:a16="http://schemas.microsoft.com/office/drawing/2014/main" id="{B6909EED-35F8-4F72-9258-61DA81F13B0F}"/>
            </a:ext>
          </a:extLst>
        </xdr:cNvPr>
        <xdr:cNvPicPr>
          <a:picLocks noChangeAspect="1"/>
        </xdr:cNvPicPr>
      </xdr:nvPicPr>
      <xdr:blipFill>
        <a:blip xmlns:r="http://schemas.openxmlformats.org/officeDocument/2006/relationships" r:embed="rId23" cstate="print"/>
        <a:stretch>
          <a:fillRect/>
        </a:stretch>
      </xdr:blipFill>
      <xdr:spPr>
        <a:xfrm>
          <a:off x="2734212" y="51829688"/>
          <a:ext cx="928202" cy="695788"/>
        </a:xfrm>
        <a:prstGeom prst="rect">
          <a:avLst/>
        </a:prstGeom>
      </xdr:spPr>
    </xdr:pic>
    <xdr:clientData/>
  </xdr:twoCellAnchor>
  <xdr:twoCellAnchor editAs="oneCell">
    <xdr:from>
      <xdr:col>4</xdr:col>
      <xdr:colOff>307618</xdr:colOff>
      <xdr:row>51</xdr:row>
      <xdr:rowOff>106568</xdr:rowOff>
    </xdr:from>
    <xdr:to>
      <xdr:col>4</xdr:col>
      <xdr:colOff>1235820</xdr:colOff>
      <xdr:row>51</xdr:row>
      <xdr:rowOff>802356</xdr:rowOff>
    </xdr:to>
    <xdr:pic>
      <xdr:nvPicPr>
        <xdr:cNvPr id="270" name="Picture 269" descr="243-mg.png">
          <a:extLst>
            <a:ext uri="{FF2B5EF4-FFF2-40B4-BE49-F238E27FC236}">
              <a16:creationId xmlns:a16="http://schemas.microsoft.com/office/drawing/2014/main" id="{F0167AA1-9B33-4F06-81F5-847E0B2CA755}"/>
            </a:ext>
          </a:extLst>
        </xdr:cNvPr>
        <xdr:cNvPicPr>
          <a:picLocks noChangeAspect="1"/>
        </xdr:cNvPicPr>
      </xdr:nvPicPr>
      <xdr:blipFill>
        <a:blip xmlns:r="http://schemas.openxmlformats.org/officeDocument/2006/relationships" r:embed="rId23" cstate="print"/>
        <a:stretch>
          <a:fillRect/>
        </a:stretch>
      </xdr:blipFill>
      <xdr:spPr>
        <a:xfrm>
          <a:off x="2746018" y="52817918"/>
          <a:ext cx="928202" cy="695788"/>
        </a:xfrm>
        <a:prstGeom prst="rect">
          <a:avLst/>
        </a:prstGeom>
      </xdr:spPr>
    </xdr:pic>
    <xdr:clientData/>
  </xdr:twoCellAnchor>
  <xdr:twoCellAnchor editAs="oneCell">
    <xdr:from>
      <xdr:col>4</xdr:col>
      <xdr:colOff>328815</xdr:colOff>
      <xdr:row>53</xdr:row>
      <xdr:rowOff>141685</xdr:rowOff>
    </xdr:from>
    <xdr:to>
      <xdr:col>4</xdr:col>
      <xdr:colOff>1449008</xdr:colOff>
      <xdr:row>53</xdr:row>
      <xdr:rowOff>853961</xdr:rowOff>
    </xdr:to>
    <xdr:pic>
      <xdr:nvPicPr>
        <xdr:cNvPr id="271" name="Picture 270" descr="243-245.png">
          <a:extLst>
            <a:ext uri="{FF2B5EF4-FFF2-40B4-BE49-F238E27FC236}">
              <a16:creationId xmlns:a16="http://schemas.microsoft.com/office/drawing/2014/main" id="{75DB497F-F091-4B79-97E2-53C244B545D5}"/>
            </a:ext>
          </a:extLst>
        </xdr:cNvPr>
        <xdr:cNvPicPr>
          <a:picLocks noChangeAspect="1"/>
        </xdr:cNvPicPr>
      </xdr:nvPicPr>
      <xdr:blipFill>
        <a:blip xmlns:r="http://schemas.openxmlformats.org/officeDocument/2006/relationships" r:embed="rId24" cstate="print"/>
        <a:stretch>
          <a:fillRect/>
        </a:stretch>
      </xdr:blipFill>
      <xdr:spPr>
        <a:xfrm>
          <a:off x="2767215" y="54453235"/>
          <a:ext cx="1120193" cy="712276"/>
        </a:xfrm>
        <a:prstGeom prst="rect">
          <a:avLst/>
        </a:prstGeom>
      </xdr:spPr>
    </xdr:pic>
    <xdr:clientData/>
  </xdr:twoCellAnchor>
  <xdr:twoCellAnchor editAs="oneCell">
    <xdr:from>
      <xdr:col>4</xdr:col>
      <xdr:colOff>345741</xdr:colOff>
      <xdr:row>52</xdr:row>
      <xdr:rowOff>76577</xdr:rowOff>
    </xdr:from>
    <xdr:to>
      <xdr:col>4</xdr:col>
      <xdr:colOff>1462423</xdr:colOff>
      <xdr:row>52</xdr:row>
      <xdr:rowOff>1081113</xdr:rowOff>
    </xdr:to>
    <xdr:pic>
      <xdr:nvPicPr>
        <xdr:cNvPr id="272" name="Picture 271" descr="245.png">
          <a:extLst>
            <a:ext uri="{FF2B5EF4-FFF2-40B4-BE49-F238E27FC236}">
              <a16:creationId xmlns:a16="http://schemas.microsoft.com/office/drawing/2014/main" id="{7B1BBDF8-1481-4383-9522-9C05CFCA6C07}"/>
            </a:ext>
          </a:extLst>
        </xdr:cNvPr>
        <xdr:cNvPicPr>
          <a:picLocks noChangeAspect="1"/>
        </xdr:cNvPicPr>
      </xdr:nvPicPr>
      <xdr:blipFill>
        <a:blip xmlns:r="http://schemas.openxmlformats.org/officeDocument/2006/relationships" r:embed="rId25" cstate="print"/>
        <a:stretch>
          <a:fillRect/>
        </a:stretch>
      </xdr:blipFill>
      <xdr:spPr>
        <a:xfrm>
          <a:off x="2784141" y="53378477"/>
          <a:ext cx="1116682" cy="1004536"/>
        </a:xfrm>
        <a:prstGeom prst="rect">
          <a:avLst/>
        </a:prstGeom>
      </xdr:spPr>
    </xdr:pic>
    <xdr:clientData/>
  </xdr:twoCellAnchor>
  <xdr:twoCellAnchor editAs="oneCell">
    <xdr:from>
      <xdr:col>4</xdr:col>
      <xdr:colOff>326098</xdr:colOff>
      <xdr:row>54</xdr:row>
      <xdr:rowOff>59315</xdr:rowOff>
    </xdr:from>
    <xdr:to>
      <xdr:col>4</xdr:col>
      <xdr:colOff>1080081</xdr:colOff>
      <xdr:row>54</xdr:row>
      <xdr:rowOff>1111088</xdr:rowOff>
    </xdr:to>
    <xdr:pic>
      <xdr:nvPicPr>
        <xdr:cNvPr id="273" name="Picture 272" descr="246.png">
          <a:extLst>
            <a:ext uri="{FF2B5EF4-FFF2-40B4-BE49-F238E27FC236}">
              <a16:creationId xmlns:a16="http://schemas.microsoft.com/office/drawing/2014/main" id="{3848FF06-4AC9-4EB5-B80E-97C27C0A3398}"/>
            </a:ext>
          </a:extLst>
        </xdr:cNvPr>
        <xdr:cNvPicPr>
          <a:picLocks noChangeAspect="1"/>
        </xdr:cNvPicPr>
      </xdr:nvPicPr>
      <xdr:blipFill>
        <a:blip xmlns:r="http://schemas.openxmlformats.org/officeDocument/2006/relationships" r:embed="rId26" cstate="print"/>
        <a:stretch>
          <a:fillRect/>
        </a:stretch>
      </xdr:blipFill>
      <xdr:spPr>
        <a:xfrm>
          <a:off x="2764498" y="55380515"/>
          <a:ext cx="753983" cy="1051773"/>
        </a:xfrm>
        <a:prstGeom prst="rect">
          <a:avLst/>
        </a:prstGeom>
      </xdr:spPr>
    </xdr:pic>
    <xdr:clientData/>
  </xdr:twoCellAnchor>
  <xdr:twoCellAnchor editAs="oneCell">
    <xdr:from>
      <xdr:col>4</xdr:col>
      <xdr:colOff>330082</xdr:colOff>
      <xdr:row>55</xdr:row>
      <xdr:rowOff>119328</xdr:rowOff>
    </xdr:from>
    <xdr:to>
      <xdr:col>4</xdr:col>
      <xdr:colOff>1341684</xdr:colOff>
      <xdr:row>55</xdr:row>
      <xdr:rowOff>1102461</xdr:rowOff>
    </xdr:to>
    <xdr:pic>
      <xdr:nvPicPr>
        <xdr:cNvPr id="274" name="Picture 273" descr="252.png">
          <a:extLst>
            <a:ext uri="{FF2B5EF4-FFF2-40B4-BE49-F238E27FC236}">
              <a16:creationId xmlns:a16="http://schemas.microsoft.com/office/drawing/2014/main" id="{8202AEFD-C025-45FF-96F7-E0C493F6C6F9}"/>
            </a:ext>
          </a:extLst>
        </xdr:cNvPr>
        <xdr:cNvPicPr>
          <a:picLocks noChangeAspect="1"/>
        </xdr:cNvPicPr>
      </xdr:nvPicPr>
      <xdr:blipFill>
        <a:blip xmlns:r="http://schemas.openxmlformats.org/officeDocument/2006/relationships" r:embed="rId27" cstate="print"/>
        <a:srcRect b="11833"/>
        <a:stretch>
          <a:fillRect/>
        </a:stretch>
      </xdr:blipFill>
      <xdr:spPr>
        <a:xfrm>
          <a:off x="2768482" y="56450178"/>
          <a:ext cx="1011602" cy="983133"/>
        </a:xfrm>
        <a:prstGeom prst="rect">
          <a:avLst/>
        </a:prstGeom>
      </xdr:spPr>
    </xdr:pic>
    <xdr:clientData/>
  </xdr:twoCellAnchor>
  <xdr:twoCellAnchor editAs="oneCell">
    <xdr:from>
      <xdr:col>4</xdr:col>
      <xdr:colOff>277448</xdr:colOff>
      <xdr:row>56</xdr:row>
      <xdr:rowOff>85073</xdr:rowOff>
    </xdr:from>
    <xdr:to>
      <xdr:col>4</xdr:col>
      <xdr:colOff>1373213</xdr:colOff>
      <xdr:row>56</xdr:row>
      <xdr:rowOff>1110496</xdr:rowOff>
    </xdr:to>
    <xdr:pic>
      <xdr:nvPicPr>
        <xdr:cNvPr id="275" name="Picture 274" descr="254.png">
          <a:extLst>
            <a:ext uri="{FF2B5EF4-FFF2-40B4-BE49-F238E27FC236}">
              <a16:creationId xmlns:a16="http://schemas.microsoft.com/office/drawing/2014/main" id="{EE049D6A-6185-43A4-9C00-9EBD1491C226}"/>
            </a:ext>
          </a:extLst>
        </xdr:cNvPr>
        <xdr:cNvPicPr>
          <a:picLocks noChangeAspect="1"/>
        </xdr:cNvPicPr>
      </xdr:nvPicPr>
      <xdr:blipFill>
        <a:blip xmlns:r="http://schemas.openxmlformats.org/officeDocument/2006/relationships" r:embed="rId28" cstate="print"/>
        <a:stretch>
          <a:fillRect/>
        </a:stretch>
      </xdr:blipFill>
      <xdr:spPr>
        <a:xfrm>
          <a:off x="2715848" y="58368548"/>
          <a:ext cx="1095765" cy="1025423"/>
        </a:xfrm>
        <a:prstGeom prst="rect">
          <a:avLst/>
        </a:prstGeom>
      </xdr:spPr>
    </xdr:pic>
    <xdr:clientData/>
  </xdr:twoCellAnchor>
  <xdr:twoCellAnchor editAs="oneCell">
    <xdr:from>
      <xdr:col>4</xdr:col>
      <xdr:colOff>251541</xdr:colOff>
      <xdr:row>57</xdr:row>
      <xdr:rowOff>51448</xdr:rowOff>
    </xdr:from>
    <xdr:to>
      <xdr:col>4</xdr:col>
      <xdr:colOff>1287158</xdr:colOff>
      <xdr:row>57</xdr:row>
      <xdr:rowOff>963073</xdr:rowOff>
    </xdr:to>
    <xdr:pic>
      <xdr:nvPicPr>
        <xdr:cNvPr id="276" name="Picture 275" descr="255.png">
          <a:extLst>
            <a:ext uri="{FF2B5EF4-FFF2-40B4-BE49-F238E27FC236}">
              <a16:creationId xmlns:a16="http://schemas.microsoft.com/office/drawing/2014/main" id="{7E2DF92D-6779-4C98-99C6-0A1D7CAE5697}"/>
            </a:ext>
          </a:extLst>
        </xdr:cNvPr>
        <xdr:cNvPicPr>
          <a:picLocks noChangeAspect="1"/>
        </xdr:cNvPicPr>
      </xdr:nvPicPr>
      <xdr:blipFill>
        <a:blip xmlns:r="http://schemas.openxmlformats.org/officeDocument/2006/relationships" r:embed="rId29" cstate="print"/>
        <a:stretch>
          <a:fillRect/>
        </a:stretch>
      </xdr:blipFill>
      <xdr:spPr>
        <a:xfrm>
          <a:off x="2689941" y="59506498"/>
          <a:ext cx="1035617" cy="911625"/>
        </a:xfrm>
        <a:prstGeom prst="rect">
          <a:avLst/>
        </a:prstGeom>
      </xdr:spPr>
    </xdr:pic>
    <xdr:clientData/>
  </xdr:twoCellAnchor>
  <xdr:twoCellAnchor editAs="oneCell">
    <xdr:from>
      <xdr:col>4</xdr:col>
      <xdr:colOff>233000</xdr:colOff>
      <xdr:row>58</xdr:row>
      <xdr:rowOff>67410</xdr:rowOff>
    </xdr:from>
    <xdr:to>
      <xdr:col>4</xdr:col>
      <xdr:colOff>1264813</xdr:colOff>
      <xdr:row>58</xdr:row>
      <xdr:rowOff>1095092</xdr:rowOff>
    </xdr:to>
    <xdr:pic>
      <xdr:nvPicPr>
        <xdr:cNvPr id="277" name="Picture 276" descr="260.png">
          <a:extLst>
            <a:ext uri="{FF2B5EF4-FFF2-40B4-BE49-F238E27FC236}">
              <a16:creationId xmlns:a16="http://schemas.microsoft.com/office/drawing/2014/main" id="{6EA74510-2CE9-44B9-8DAA-C4783ADC1AB6}"/>
            </a:ext>
          </a:extLst>
        </xdr:cNvPr>
        <xdr:cNvPicPr>
          <a:picLocks noChangeAspect="1"/>
        </xdr:cNvPicPr>
      </xdr:nvPicPr>
      <xdr:blipFill>
        <a:blip xmlns:r="http://schemas.openxmlformats.org/officeDocument/2006/relationships" r:embed="rId30" cstate="print"/>
        <a:stretch>
          <a:fillRect/>
        </a:stretch>
      </xdr:blipFill>
      <xdr:spPr>
        <a:xfrm>
          <a:off x="2671400" y="60532110"/>
          <a:ext cx="1031813" cy="1027682"/>
        </a:xfrm>
        <a:prstGeom prst="rect">
          <a:avLst/>
        </a:prstGeom>
      </xdr:spPr>
    </xdr:pic>
    <xdr:clientData/>
  </xdr:twoCellAnchor>
  <xdr:twoCellAnchor editAs="oneCell">
    <xdr:from>
      <xdr:col>4</xdr:col>
      <xdr:colOff>253687</xdr:colOff>
      <xdr:row>59</xdr:row>
      <xdr:rowOff>147857</xdr:rowOff>
    </xdr:from>
    <xdr:to>
      <xdr:col>4</xdr:col>
      <xdr:colOff>1279972</xdr:colOff>
      <xdr:row>59</xdr:row>
      <xdr:rowOff>984729</xdr:rowOff>
    </xdr:to>
    <xdr:pic>
      <xdr:nvPicPr>
        <xdr:cNvPr id="278" name="Picture 277" descr="263.png">
          <a:extLst>
            <a:ext uri="{FF2B5EF4-FFF2-40B4-BE49-F238E27FC236}">
              <a16:creationId xmlns:a16="http://schemas.microsoft.com/office/drawing/2014/main" id="{C0A59A73-DC57-4256-9DC6-A66D3BA1440E}"/>
            </a:ext>
          </a:extLst>
        </xdr:cNvPr>
        <xdr:cNvPicPr>
          <a:picLocks noChangeAspect="1"/>
        </xdr:cNvPicPr>
      </xdr:nvPicPr>
      <xdr:blipFill>
        <a:blip xmlns:r="http://schemas.openxmlformats.org/officeDocument/2006/relationships" r:embed="rId31" cstate="print"/>
        <a:srcRect l="6725" t="7420" r="5722"/>
        <a:stretch>
          <a:fillRect/>
        </a:stretch>
      </xdr:blipFill>
      <xdr:spPr>
        <a:xfrm>
          <a:off x="2692087" y="61831757"/>
          <a:ext cx="1026285" cy="836872"/>
        </a:xfrm>
        <a:prstGeom prst="rect">
          <a:avLst/>
        </a:prstGeom>
      </xdr:spPr>
    </xdr:pic>
    <xdr:clientData/>
  </xdr:twoCellAnchor>
  <xdr:twoCellAnchor editAs="oneCell">
    <xdr:from>
      <xdr:col>4</xdr:col>
      <xdr:colOff>375909</xdr:colOff>
      <xdr:row>63</xdr:row>
      <xdr:rowOff>50820</xdr:rowOff>
    </xdr:from>
    <xdr:to>
      <xdr:col>4</xdr:col>
      <xdr:colOff>1174219</xdr:colOff>
      <xdr:row>63</xdr:row>
      <xdr:rowOff>936242</xdr:rowOff>
    </xdr:to>
    <xdr:pic>
      <xdr:nvPicPr>
        <xdr:cNvPr id="279" name="Picture 278" descr="271.png">
          <a:extLst>
            <a:ext uri="{FF2B5EF4-FFF2-40B4-BE49-F238E27FC236}">
              <a16:creationId xmlns:a16="http://schemas.microsoft.com/office/drawing/2014/main" id="{19AAEFC9-69D2-4020-97DB-99B1C9141593}"/>
            </a:ext>
          </a:extLst>
        </xdr:cNvPr>
        <xdr:cNvPicPr>
          <a:picLocks noChangeAspect="1"/>
        </xdr:cNvPicPr>
      </xdr:nvPicPr>
      <xdr:blipFill>
        <a:blip xmlns:r="http://schemas.openxmlformats.org/officeDocument/2006/relationships" r:embed="rId32" cstate="print"/>
        <a:srcRect b="10811"/>
        <a:stretch>
          <a:fillRect/>
        </a:stretch>
      </xdr:blipFill>
      <xdr:spPr>
        <a:xfrm>
          <a:off x="2814309" y="65773320"/>
          <a:ext cx="798310" cy="885422"/>
        </a:xfrm>
        <a:prstGeom prst="rect">
          <a:avLst/>
        </a:prstGeom>
      </xdr:spPr>
    </xdr:pic>
    <xdr:clientData/>
  </xdr:twoCellAnchor>
  <xdr:twoCellAnchor editAs="oneCell">
    <xdr:from>
      <xdr:col>4</xdr:col>
      <xdr:colOff>377922</xdr:colOff>
      <xdr:row>64</xdr:row>
      <xdr:rowOff>41206</xdr:rowOff>
    </xdr:from>
    <xdr:to>
      <xdr:col>4</xdr:col>
      <xdr:colOff>1176232</xdr:colOff>
      <xdr:row>64</xdr:row>
      <xdr:rowOff>926628</xdr:rowOff>
    </xdr:to>
    <xdr:pic>
      <xdr:nvPicPr>
        <xdr:cNvPr id="280" name="Picture 279" descr="271.png">
          <a:extLst>
            <a:ext uri="{FF2B5EF4-FFF2-40B4-BE49-F238E27FC236}">
              <a16:creationId xmlns:a16="http://schemas.microsoft.com/office/drawing/2014/main" id="{7502C444-6C70-42E0-9371-CFA3D6294FDB}"/>
            </a:ext>
          </a:extLst>
        </xdr:cNvPr>
        <xdr:cNvPicPr>
          <a:picLocks noChangeAspect="1"/>
        </xdr:cNvPicPr>
      </xdr:nvPicPr>
      <xdr:blipFill>
        <a:blip xmlns:r="http://schemas.openxmlformats.org/officeDocument/2006/relationships" r:embed="rId32" cstate="print"/>
        <a:srcRect b="10811"/>
        <a:stretch>
          <a:fillRect/>
        </a:stretch>
      </xdr:blipFill>
      <xdr:spPr>
        <a:xfrm>
          <a:off x="2816322" y="66773356"/>
          <a:ext cx="798310" cy="885422"/>
        </a:xfrm>
        <a:prstGeom prst="rect">
          <a:avLst/>
        </a:prstGeom>
      </xdr:spPr>
    </xdr:pic>
    <xdr:clientData/>
  </xdr:twoCellAnchor>
  <xdr:twoCellAnchor editAs="oneCell">
    <xdr:from>
      <xdr:col>4</xdr:col>
      <xdr:colOff>132591</xdr:colOff>
      <xdr:row>65</xdr:row>
      <xdr:rowOff>104480</xdr:rowOff>
    </xdr:from>
    <xdr:to>
      <xdr:col>4</xdr:col>
      <xdr:colOff>1359407</xdr:colOff>
      <xdr:row>65</xdr:row>
      <xdr:rowOff>983393</xdr:rowOff>
    </xdr:to>
    <xdr:pic>
      <xdr:nvPicPr>
        <xdr:cNvPr id="281" name="Picture 280" descr="271-mg.png">
          <a:extLst>
            <a:ext uri="{FF2B5EF4-FFF2-40B4-BE49-F238E27FC236}">
              <a16:creationId xmlns:a16="http://schemas.microsoft.com/office/drawing/2014/main" id="{FC56660E-E99D-43AA-A5C8-F9DD5CFC4C1B}"/>
            </a:ext>
          </a:extLst>
        </xdr:cNvPr>
        <xdr:cNvPicPr>
          <a:picLocks noChangeAspect="1"/>
        </xdr:cNvPicPr>
      </xdr:nvPicPr>
      <xdr:blipFill>
        <a:blip xmlns:r="http://schemas.openxmlformats.org/officeDocument/2006/relationships" r:embed="rId33" cstate="print"/>
        <a:stretch>
          <a:fillRect/>
        </a:stretch>
      </xdr:blipFill>
      <xdr:spPr>
        <a:xfrm>
          <a:off x="2570991" y="67846280"/>
          <a:ext cx="1226816" cy="878913"/>
        </a:xfrm>
        <a:prstGeom prst="rect">
          <a:avLst/>
        </a:prstGeom>
      </xdr:spPr>
    </xdr:pic>
    <xdr:clientData/>
  </xdr:twoCellAnchor>
  <xdr:twoCellAnchor editAs="oneCell">
    <xdr:from>
      <xdr:col>4</xdr:col>
      <xdr:colOff>232259</xdr:colOff>
      <xdr:row>66</xdr:row>
      <xdr:rowOff>92451</xdr:rowOff>
    </xdr:from>
    <xdr:to>
      <xdr:col>4</xdr:col>
      <xdr:colOff>1169981</xdr:colOff>
      <xdr:row>66</xdr:row>
      <xdr:rowOff>964060</xdr:rowOff>
    </xdr:to>
    <xdr:pic>
      <xdr:nvPicPr>
        <xdr:cNvPr id="282" name="Picture 281" descr="272.png">
          <a:extLst>
            <a:ext uri="{FF2B5EF4-FFF2-40B4-BE49-F238E27FC236}">
              <a16:creationId xmlns:a16="http://schemas.microsoft.com/office/drawing/2014/main" id="{8CF9BB3E-809E-450F-8050-4D1F55ADADB5}"/>
            </a:ext>
          </a:extLst>
        </xdr:cNvPr>
        <xdr:cNvPicPr>
          <a:picLocks noChangeAspect="1"/>
        </xdr:cNvPicPr>
      </xdr:nvPicPr>
      <xdr:blipFill>
        <a:blip xmlns:r="http://schemas.openxmlformats.org/officeDocument/2006/relationships" r:embed="rId34" cstate="print"/>
        <a:stretch>
          <a:fillRect/>
        </a:stretch>
      </xdr:blipFill>
      <xdr:spPr>
        <a:xfrm>
          <a:off x="2670659" y="68843901"/>
          <a:ext cx="937722" cy="871609"/>
        </a:xfrm>
        <a:prstGeom prst="rect">
          <a:avLst/>
        </a:prstGeom>
      </xdr:spPr>
    </xdr:pic>
    <xdr:clientData/>
  </xdr:twoCellAnchor>
  <xdr:twoCellAnchor editAs="oneCell">
    <xdr:from>
      <xdr:col>4</xdr:col>
      <xdr:colOff>332339</xdr:colOff>
      <xdr:row>67</xdr:row>
      <xdr:rowOff>62356</xdr:rowOff>
    </xdr:from>
    <xdr:to>
      <xdr:col>4</xdr:col>
      <xdr:colOff>1270061</xdr:colOff>
      <xdr:row>67</xdr:row>
      <xdr:rowOff>933965</xdr:rowOff>
    </xdr:to>
    <xdr:pic>
      <xdr:nvPicPr>
        <xdr:cNvPr id="283" name="Picture 282" descr="272.png">
          <a:extLst>
            <a:ext uri="{FF2B5EF4-FFF2-40B4-BE49-F238E27FC236}">
              <a16:creationId xmlns:a16="http://schemas.microsoft.com/office/drawing/2014/main" id="{9B6A6C1C-2AF2-4F67-9E94-7508D0A6AF41}"/>
            </a:ext>
          </a:extLst>
        </xdr:cNvPr>
        <xdr:cNvPicPr>
          <a:picLocks noChangeAspect="1"/>
        </xdr:cNvPicPr>
      </xdr:nvPicPr>
      <xdr:blipFill>
        <a:blip xmlns:r="http://schemas.openxmlformats.org/officeDocument/2006/relationships" r:embed="rId34" cstate="print"/>
        <a:stretch>
          <a:fillRect/>
        </a:stretch>
      </xdr:blipFill>
      <xdr:spPr>
        <a:xfrm>
          <a:off x="2770739" y="69823456"/>
          <a:ext cx="937722" cy="871609"/>
        </a:xfrm>
        <a:prstGeom prst="rect">
          <a:avLst/>
        </a:prstGeom>
      </xdr:spPr>
    </xdr:pic>
    <xdr:clientData/>
  </xdr:twoCellAnchor>
  <xdr:twoCellAnchor editAs="oneCell">
    <xdr:from>
      <xdr:col>4</xdr:col>
      <xdr:colOff>203852</xdr:colOff>
      <xdr:row>68</xdr:row>
      <xdr:rowOff>114320</xdr:rowOff>
    </xdr:from>
    <xdr:to>
      <xdr:col>4</xdr:col>
      <xdr:colOff>1276890</xdr:colOff>
      <xdr:row>68</xdr:row>
      <xdr:rowOff>865588</xdr:rowOff>
    </xdr:to>
    <xdr:pic>
      <xdr:nvPicPr>
        <xdr:cNvPr id="284" name="Picture 283" descr="divalent.png">
          <a:extLst>
            <a:ext uri="{FF2B5EF4-FFF2-40B4-BE49-F238E27FC236}">
              <a16:creationId xmlns:a16="http://schemas.microsoft.com/office/drawing/2014/main" id="{A8C6FE41-B99F-46E9-B597-559E94FB4F52}"/>
            </a:ext>
          </a:extLst>
        </xdr:cNvPr>
        <xdr:cNvPicPr>
          <a:picLocks noChangeAspect="1"/>
        </xdr:cNvPicPr>
      </xdr:nvPicPr>
      <xdr:blipFill>
        <a:blip xmlns:r="http://schemas.openxmlformats.org/officeDocument/2006/relationships" r:embed="rId35" cstate="print"/>
        <a:stretch>
          <a:fillRect/>
        </a:stretch>
      </xdr:blipFill>
      <xdr:spPr>
        <a:xfrm>
          <a:off x="2642252" y="70885070"/>
          <a:ext cx="1073038" cy="751268"/>
        </a:xfrm>
        <a:prstGeom prst="rect">
          <a:avLst/>
        </a:prstGeom>
      </xdr:spPr>
    </xdr:pic>
    <xdr:clientData/>
  </xdr:twoCellAnchor>
  <xdr:twoCellAnchor editAs="oneCell">
    <xdr:from>
      <xdr:col>4</xdr:col>
      <xdr:colOff>238994</xdr:colOff>
      <xdr:row>69</xdr:row>
      <xdr:rowOff>107190</xdr:rowOff>
    </xdr:from>
    <xdr:to>
      <xdr:col>4</xdr:col>
      <xdr:colOff>1312032</xdr:colOff>
      <xdr:row>69</xdr:row>
      <xdr:rowOff>858458</xdr:rowOff>
    </xdr:to>
    <xdr:pic>
      <xdr:nvPicPr>
        <xdr:cNvPr id="285" name="Picture 284" descr="divalent.png">
          <a:extLst>
            <a:ext uri="{FF2B5EF4-FFF2-40B4-BE49-F238E27FC236}">
              <a16:creationId xmlns:a16="http://schemas.microsoft.com/office/drawing/2014/main" id="{78A58B57-71CE-4A62-9713-C63916B4B49E}"/>
            </a:ext>
          </a:extLst>
        </xdr:cNvPr>
        <xdr:cNvPicPr>
          <a:picLocks noChangeAspect="1"/>
        </xdr:cNvPicPr>
      </xdr:nvPicPr>
      <xdr:blipFill>
        <a:blip xmlns:r="http://schemas.openxmlformats.org/officeDocument/2006/relationships" r:embed="rId35" cstate="print"/>
        <a:stretch>
          <a:fillRect/>
        </a:stretch>
      </xdr:blipFill>
      <xdr:spPr>
        <a:xfrm>
          <a:off x="2677394" y="71887590"/>
          <a:ext cx="1073038" cy="751268"/>
        </a:xfrm>
        <a:prstGeom prst="rect">
          <a:avLst/>
        </a:prstGeom>
      </xdr:spPr>
    </xdr:pic>
    <xdr:clientData/>
  </xdr:twoCellAnchor>
  <xdr:twoCellAnchor editAs="oneCell">
    <xdr:from>
      <xdr:col>4</xdr:col>
      <xdr:colOff>196874</xdr:colOff>
      <xdr:row>70</xdr:row>
      <xdr:rowOff>38835</xdr:rowOff>
    </xdr:from>
    <xdr:to>
      <xdr:col>4</xdr:col>
      <xdr:colOff>1374954</xdr:colOff>
      <xdr:row>70</xdr:row>
      <xdr:rowOff>948514</xdr:rowOff>
    </xdr:to>
    <xdr:pic>
      <xdr:nvPicPr>
        <xdr:cNvPr id="286" name="Picture 285" descr="273.png">
          <a:extLst>
            <a:ext uri="{FF2B5EF4-FFF2-40B4-BE49-F238E27FC236}">
              <a16:creationId xmlns:a16="http://schemas.microsoft.com/office/drawing/2014/main" id="{8410901C-0F98-4693-8613-0E429DC3FAF1}"/>
            </a:ext>
          </a:extLst>
        </xdr:cNvPr>
        <xdr:cNvPicPr>
          <a:picLocks noChangeAspect="1"/>
        </xdr:cNvPicPr>
      </xdr:nvPicPr>
      <xdr:blipFill>
        <a:blip xmlns:r="http://schemas.openxmlformats.org/officeDocument/2006/relationships" r:embed="rId36" cstate="print"/>
        <a:stretch>
          <a:fillRect/>
        </a:stretch>
      </xdr:blipFill>
      <xdr:spPr>
        <a:xfrm>
          <a:off x="2635274" y="72828885"/>
          <a:ext cx="1178080" cy="909679"/>
        </a:xfrm>
        <a:prstGeom prst="rect">
          <a:avLst/>
        </a:prstGeom>
      </xdr:spPr>
    </xdr:pic>
    <xdr:clientData/>
  </xdr:twoCellAnchor>
  <xdr:twoCellAnchor editAs="oneCell">
    <xdr:from>
      <xdr:col>4</xdr:col>
      <xdr:colOff>223565</xdr:colOff>
      <xdr:row>71</xdr:row>
      <xdr:rowOff>43340</xdr:rowOff>
    </xdr:from>
    <xdr:to>
      <xdr:col>4</xdr:col>
      <xdr:colOff>1401645</xdr:colOff>
      <xdr:row>71</xdr:row>
      <xdr:rowOff>957265</xdr:rowOff>
    </xdr:to>
    <xdr:pic>
      <xdr:nvPicPr>
        <xdr:cNvPr id="287" name="Picture 286" descr="273.png">
          <a:extLst>
            <a:ext uri="{FF2B5EF4-FFF2-40B4-BE49-F238E27FC236}">
              <a16:creationId xmlns:a16="http://schemas.microsoft.com/office/drawing/2014/main" id="{45D56185-20CE-4CFB-8A60-EEC67A5E4EAF}"/>
            </a:ext>
          </a:extLst>
        </xdr:cNvPr>
        <xdr:cNvPicPr>
          <a:picLocks noChangeAspect="1"/>
        </xdr:cNvPicPr>
      </xdr:nvPicPr>
      <xdr:blipFill>
        <a:blip xmlns:r="http://schemas.openxmlformats.org/officeDocument/2006/relationships" r:embed="rId36" cstate="print"/>
        <a:stretch>
          <a:fillRect/>
        </a:stretch>
      </xdr:blipFill>
      <xdr:spPr>
        <a:xfrm>
          <a:off x="2661965" y="73843040"/>
          <a:ext cx="1178080" cy="913925"/>
        </a:xfrm>
        <a:prstGeom prst="rect">
          <a:avLst/>
        </a:prstGeom>
      </xdr:spPr>
    </xdr:pic>
    <xdr:clientData/>
  </xdr:twoCellAnchor>
  <xdr:twoCellAnchor editAs="oneCell">
    <xdr:from>
      <xdr:col>4</xdr:col>
      <xdr:colOff>147345</xdr:colOff>
      <xdr:row>72</xdr:row>
      <xdr:rowOff>118657</xdr:rowOff>
    </xdr:from>
    <xdr:to>
      <xdr:col>4</xdr:col>
      <xdr:colOff>1318829</xdr:colOff>
      <xdr:row>72</xdr:row>
      <xdr:rowOff>763771</xdr:rowOff>
    </xdr:to>
    <xdr:pic>
      <xdr:nvPicPr>
        <xdr:cNvPr id="288" name="Picture 287" descr="273-277.png">
          <a:extLst>
            <a:ext uri="{FF2B5EF4-FFF2-40B4-BE49-F238E27FC236}">
              <a16:creationId xmlns:a16="http://schemas.microsoft.com/office/drawing/2014/main" id="{42B7FBC2-EA5E-4BD9-9741-8A8115554521}"/>
            </a:ext>
          </a:extLst>
        </xdr:cNvPr>
        <xdr:cNvPicPr>
          <a:picLocks noChangeAspect="1"/>
        </xdr:cNvPicPr>
      </xdr:nvPicPr>
      <xdr:blipFill>
        <a:blip xmlns:r="http://schemas.openxmlformats.org/officeDocument/2006/relationships" r:embed="rId37" cstate="print"/>
        <a:stretch>
          <a:fillRect/>
        </a:stretch>
      </xdr:blipFill>
      <xdr:spPr>
        <a:xfrm>
          <a:off x="2585745" y="74928007"/>
          <a:ext cx="1171484" cy="645114"/>
        </a:xfrm>
        <a:prstGeom prst="rect">
          <a:avLst/>
        </a:prstGeom>
      </xdr:spPr>
    </xdr:pic>
    <xdr:clientData/>
  </xdr:twoCellAnchor>
  <xdr:twoCellAnchor editAs="oneCell">
    <xdr:from>
      <xdr:col>4</xdr:col>
      <xdr:colOff>292369</xdr:colOff>
      <xdr:row>73</xdr:row>
      <xdr:rowOff>129838</xdr:rowOff>
    </xdr:from>
    <xdr:to>
      <xdr:col>4</xdr:col>
      <xdr:colOff>1304562</xdr:colOff>
      <xdr:row>73</xdr:row>
      <xdr:rowOff>949611</xdr:rowOff>
    </xdr:to>
    <xdr:pic>
      <xdr:nvPicPr>
        <xdr:cNvPr id="289" name="Picture 288" descr="277.png">
          <a:extLst>
            <a:ext uri="{FF2B5EF4-FFF2-40B4-BE49-F238E27FC236}">
              <a16:creationId xmlns:a16="http://schemas.microsoft.com/office/drawing/2014/main" id="{F43882CB-A9EC-4A31-A239-82B0C04A0431}"/>
            </a:ext>
          </a:extLst>
        </xdr:cNvPr>
        <xdr:cNvPicPr>
          <a:picLocks noChangeAspect="1"/>
        </xdr:cNvPicPr>
      </xdr:nvPicPr>
      <xdr:blipFill>
        <a:blip xmlns:r="http://schemas.openxmlformats.org/officeDocument/2006/relationships" r:embed="rId38" cstate="print"/>
        <a:stretch>
          <a:fillRect/>
        </a:stretch>
      </xdr:blipFill>
      <xdr:spPr>
        <a:xfrm>
          <a:off x="2730769" y="75948838"/>
          <a:ext cx="1012193" cy="819773"/>
        </a:xfrm>
        <a:prstGeom prst="rect">
          <a:avLst/>
        </a:prstGeom>
      </xdr:spPr>
    </xdr:pic>
    <xdr:clientData/>
  </xdr:twoCellAnchor>
  <xdr:twoCellAnchor editAs="oneCell">
    <xdr:from>
      <xdr:col>4</xdr:col>
      <xdr:colOff>328995</xdr:colOff>
      <xdr:row>74</xdr:row>
      <xdr:rowOff>54352</xdr:rowOff>
    </xdr:from>
    <xdr:to>
      <xdr:col>4</xdr:col>
      <xdr:colOff>1364624</xdr:colOff>
      <xdr:row>74</xdr:row>
      <xdr:rowOff>1219033</xdr:rowOff>
    </xdr:to>
    <xdr:pic>
      <xdr:nvPicPr>
        <xdr:cNvPr id="290" name="Picture 289" descr="278.png">
          <a:extLst>
            <a:ext uri="{FF2B5EF4-FFF2-40B4-BE49-F238E27FC236}">
              <a16:creationId xmlns:a16="http://schemas.microsoft.com/office/drawing/2014/main" id="{C2CFD7CA-35ED-4479-8104-6A2A57EC3546}"/>
            </a:ext>
          </a:extLst>
        </xdr:cNvPr>
        <xdr:cNvPicPr>
          <a:picLocks noChangeAspect="1"/>
        </xdr:cNvPicPr>
      </xdr:nvPicPr>
      <xdr:blipFill>
        <a:blip xmlns:r="http://schemas.openxmlformats.org/officeDocument/2006/relationships" r:embed="rId39" cstate="print"/>
        <a:stretch>
          <a:fillRect/>
        </a:stretch>
      </xdr:blipFill>
      <xdr:spPr>
        <a:xfrm>
          <a:off x="2767395" y="76883002"/>
          <a:ext cx="1035629" cy="1164681"/>
        </a:xfrm>
        <a:prstGeom prst="rect">
          <a:avLst/>
        </a:prstGeom>
      </xdr:spPr>
    </xdr:pic>
    <xdr:clientData/>
  </xdr:twoCellAnchor>
  <xdr:twoCellAnchor editAs="oneCell">
    <xdr:from>
      <xdr:col>4</xdr:col>
      <xdr:colOff>195464</xdr:colOff>
      <xdr:row>75</xdr:row>
      <xdr:rowOff>48281</xdr:rowOff>
    </xdr:from>
    <xdr:to>
      <xdr:col>4</xdr:col>
      <xdr:colOff>1429689</xdr:colOff>
      <xdr:row>75</xdr:row>
      <xdr:rowOff>1092625</xdr:rowOff>
    </xdr:to>
    <xdr:pic>
      <xdr:nvPicPr>
        <xdr:cNvPr id="291" name="Picture 290" descr="284.png">
          <a:extLst>
            <a:ext uri="{FF2B5EF4-FFF2-40B4-BE49-F238E27FC236}">
              <a16:creationId xmlns:a16="http://schemas.microsoft.com/office/drawing/2014/main" id="{99DA05AE-61C2-44C6-A1D6-C6F0D09692A7}"/>
            </a:ext>
          </a:extLst>
        </xdr:cNvPr>
        <xdr:cNvPicPr>
          <a:picLocks noChangeAspect="1"/>
        </xdr:cNvPicPr>
      </xdr:nvPicPr>
      <xdr:blipFill>
        <a:blip xmlns:r="http://schemas.openxmlformats.org/officeDocument/2006/relationships" r:embed="rId40" cstate="print"/>
        <a:stretch>
          <a:fillRect/>
        </a:stretch>
      </xdr:blipFill>
      <xdr:spPr>
        <a:xfrm>
          <a:off x="2633864" y="78191381"/>
          <a:ext cx="1234225" cy="1044344"/>
        </a:xfrm>
        <a:prstGeom prst="rect">
          <a:avLst/>
        </a:prstGeom>
      </xdr:spPr>
    </xdr:pic>
    <xdr:clientData/>
  </xdr:twoCellAnchor>
  <xdr:twoCellAnchor editAs="oneCell">
    <xdr:from>
      <xdr:col>4</xdr:col>
      <xdr:colOff>265648</xdr:colOff>
      <xdr:row>81</xdr:row>
      <xdr:rowOff>45184</xdr:rowOff>
    </xdr:from>
    <xdr:to>
      <xdr:col>4</xdr:col>
      <xdr:colOff>1178283</xdr:colOff>
      <xdr:row>81</xdr:row>
      <xdr:rowOff>1166175</xdr:rowOff>
    </xdr:to>
    <xdr:pic>
      <xdr:nvPicPr>
        <xdr:cNvPr id="292" name="Picture 291" descr="295.png">
          <a:extLst>
            <a:ext uri="{FF2B5EF4-FFF2-40B4-BE49-F238E27FC236}">
              <a16:creationId xmlns:a16="http://schemas.microsoft.com/office/drawing/2014/main" id="{6B796B38-DC0D-40C4-86D3-C8778D74D782}"/>
            </a:ext>
          </a:extLst>
        </xdr:cNvPr>
        <xdr:cNvPicPr>
          <a:picLocks noChangeAspect="1"/>
        </xdr:cNvPicPr>
      </xdr:nvPicPr>
      <xdr:blipFill>
        <a:blip xmlns:r="http://schemas.openxmlformats.org/officeDocument/2006/relationships" r:embed="rId41" cstate="print"/>
        <a:stretch>
          <a:fillRect/>
        </a:stretch>
      </xdr:blipFill>
      <xdr:spPr>
        <a:xfrm>
          <a:off x="2704048" y="86408359"/>
          <a:ext cx="912635" cy="1120991"/>
        </a:xfrm>
        <a:prstGeom prst="rect">
          <a:avLst/>
        </a:prstGeom>
      </xdr:spPr>
    </xdr:pic>
    <xdr:clientData/>
  </xdr:twoCellAnchor>
  <xdr:twoCellAnchor editAs="oneCell">
    <xdr:from>
      <xdr:col>4</xdr:col>
      <xdr:colOff>190166</xdr:colOff>
      <xdr:row>88</xdr:row>
      <xdr:rowOff>36016</xdr:rowOff>
    </xdr:from>
    <xdr:to>
      <xdr:col>4</xdr:col>
      <xdr:colOff>1181503</xdr:colOff>
      <xdr:row>88</xdr:row>
      <xdr:rowOff>1046647</xdr:rowOff>
    </xdr:to>
    <xdr:pic>
      <xdr:nvPicPr>
        <xdr:cNvPr id="293" name="Picture 292" descr="299.png">
          <a:extLst>
            <a:ext uri="{FF2B5EF4-FFF2-40B4-BE49-F238E27FC236}">
              <a16:creationId xmlns:a16="http://schemas.microsoft.com/office/drawing/2014/main" id="{82971048-72AB-4691-873D-735EF09194C6}"/>
            </a:ext>
          </a:extLst>
        </xdr:cNvPr>
        <xdr:cNvPicPr>
          <a:picLocks noChangeAspect="1"/>
        </xdr:cNvPicPr>
      </xdr:nvPicPr>
      <xdr:blipFill>
        <a:blip xmlns:r="http://schemas.openxmlformats.org/officeDocument/2006/relationships" r:embed="rId42" cstate="print"/>
        <a:srcRect r="10857"/>
        <a:stretch>
          <a:fillRect/>
        </a:stretch>
      </xdr:blipFill>
      <xdr:spPr>
        <a:xfrm>
          <a:off x="2628566" y="93723916"/>
          <a:ext cx="991337" cy="1010631"/>
        </a:xfrm>
        <a:prstGeom prst="rect">
          <a:avLst/>
        </a:prstGeom>
      </xdr:spPr>
    </xdr:pic>
    <xdr:clientData/>
  </xdr:twoCellAnchor>
  <xdr:twoCellAnchor editAs="oneCell">
    <xdr:from>
      <xdr:col>4</xdr:col>
      <xdr:colOff>213569</xdr:colOff>
      <xdr:row>96</xdr:row>
      <xdr:rowOff>92094</xdr:rowOff>
    </xdr:from>
    <xdr:to>
      <xdr:col>4</xdr:col>
      <xdr:colOff>1321293</xdr:colOff>
      <xdr:row>96</xdr:row>
      <xdr:rowOff>1274391</xdr:rowOff>
    </xdr:to>
    <xdr:pic>
      <xdr:nvPicPr>
        <xdr:cNvPr id="294" name="Picture 293" descr="335.png">
          <a:extLst>
            <a:ext uri="{FF2B5EF4-FFF2-40B4-BE49-F238E27FC236}">
              <a16:creationId xmlns:a16="http://schemas.microsoft.com/office/drawing/2014/main" id="{D9FFB3D2-294F-404A-A3D0-9894055770D0}"/>
            </a:ext>
          </a:extLst>
        </xdr:cNvPr>
        <xdr:cNvPicPr>
          <a:picLocks noChangeAspect="1"/>
        </xdr:cNvPicPr>
      </xdr:nvPicPr>
      <xdr:blipFill>
        <a:blip xmlns:r="http://schemas.openxmlformats.org/officeDocument/2006/relationships" r:embed="rId43" cstate="print"/>
        <a:stretch>
          <a:fillRect/>
        </a:stretch>
      </xdr:blipFill>
      <xdr:spPr>
        <a:xfrm>
          <a:off x="2651969" y="104800419"/>
          <a:ext cx="1107724" cy="1182297"/>
        </a:xfrm>
        <a:prstGeom prst="rect">
          <a:avLst/>
        </a:prstGeom>
      </xdr:spPr>
    </xdr:pic>
    <xdr:clientData/>
  </xdr:twoCellAnchor>
  <xdr:twoCellAnchor editAs="oneCell">
    <xdr:from>
      <xdr:col>4</xdr:col>
      <xdr:colOff>299840</xdr:colOff>
      <xdr:row>97</xdr:row>
      <xdr:rowOff>57885</xdr:rowOff>
    </xdr:from>
    <xdr:to>
      <xdr:col>4</xdr:col>
      <xdr:colOff>1215310</xdr:colOff>
      <xdr:row>97</xdr:row>
      <xdr:rowOff>1210643</xdr:rowOff>
    </xdr:to>
    <xdr:pic>
      <xdr:nvPicPr>
        <xdr:cNvPr id="295" name="Picture 294" descr="336.png">
          <a:extLst>
            <a:ext uri="{FF2B5EF4-FFF2-40B4-BE49-F238E27FC236}">
              <a16:creationId xmlns:a16="http://schemas.microsoft.com/office/drawing/2014/main" id="{2505EE4E-0193-4F85-8C63-4EA81FB3E2BA}"/>
            </a:ext>
          </a:extLst>
        </xdr:cNvPr>
        <xdr:cNvPicPr>
          <a:picLocks noChangeAspect="1"/>
        </xdr:cNvPicPr>
      </xdr:nvPicPr>
      <xdr:blipFill>
        <a:blip xmlns:r="http://schemas.openxmlformats.org/officeDocument/2006/relationships" r:embed="rId44" cstate="print"/>
        <a:stretch>
          <a:fillRect/>
        </a:stretch>
      </xdr:blipFill>
      <xdr:spPr>
        <a:xfrm>
          <a:off x="2738240" y="106156860"/>
          <a:ext cx="915470" cy="1152758"/>
        </a:xfrm>
        <a:prstGeom prst="rect">
          <a:avLst/>
        </a:prstGeom>
      </xdr:spPr>
    </xdr:pic>
    <xdr:clientData/>
  </xdr:twoCellAnchor>
  <xdr:twoCellAnchor editAs="oneCell">
    <xdr:from>
      <xdr:col>4</xdr:col>
      <xdr:colOff>346146</xdr:colOff>
      <xdr:row>102</xdr:row>
      <xdr:rowOff>31249</xdr:rowOff>
    </xdr:from>
    <xdr:to>
      <xdr:col>4</xdr:col>
      <xdr:colOff>1306482</xdr:colOff>
      <xdr:row>102</xdr:row>
      <xdr:rowOff>974056</xdr:rowOff>
    </xdr:to>
    <xdr:pic>
      <xdr:nvPicPr>
        <xdr:cNvPr id="296" name="Picture 295" descr="366.png">
          <a:extLst>
            <a:ext uri="{FF2B5EF4-FFF2-40B4-BE49-F238E27FC236}">
              <a16:creationId xmlns:a16="http://schemas.microsoft.com/office/drawing/2014/main" id="{45443BB5-05F7-437B-85C6-E89C8983877F}"/>
            </a:ext>
          </a:extLst>
        </xdr:cNvPr>
        <xdr:cNvPicPr>
          <a:picLocks noChangeAspect="1"/>
        </xdr:cNvPicPr>
      </xdr:nvPicPr>
      <xdr:blipFill>
        <a:blip xmlns:r="http://schemas.openxmlformats.org/officeDocument/2006/relationships" r:embed="rId45" cstate="print"/>
        <a:stretch>
          <a:fillRect/>
        </a:stretch>
      </xdr:blipFill>
      <xdr:spPr>
        <a:xfrm>
          <a:off x="2784546" y="113578774"/>
          <a:ext cx="960336" cy="942807"/>
        </a:xfrm>
        <a:prstGeom prst="rect">
          <a:avLst/>
        </a:prstGeom>
      </xdr:spPr>
    </xdr:pic>
    <xdr:clientData/>
  </xdr:twoCellAnchor>
  <xdr:twoCellAnchor editAs="oneCell">
    <xdr:from>
      <xdr:col>4</xdr:col>
      <xdr:colOff>296907</xdr:colOff>
      <xdr:row>103</xdr:row>
      <xdr:rowOff>79069</xdr:rowOff>
    </xdr:from>
    <xdr:to>
      <xdr:col>4</xdr:col>
      <xdr:colOff>1387012</xdr:colOff>
      <xdr:row>103</xdr:row>
      <xdr:rowOff>1167641</xdr:rowOff>
    </xdr:to>
    <xdr:pic>
      <xdr:nvPicPr>
        <xdr:cNvPr id="297" name="Picture 296" descr="366-ATP.png">
          <a:extLst>
            <a:ext uri="{FF2B5EF4-FFF2-40B4-BE49-F238E27FC236}">
              <a16:creationId xmlns:a16="http://schemas.microsoft.com/office/drawing/2014/main" id="{6819A667-8715-49AC-80B5-F249E73E4F05}"/>
            </a:ext>
          </a:extLst>
        </xdr:cNvPr>
        <xdr:cNvPicPr>
          <a:picLocks noChangeAspect="1"/>
        </xdr:cNvPicPr>
      </xdr:nvPicPr>
      <xdr:blipFill>
        <a:blip xmlns:r="http://schemas.openxmlformats.org/officeDocument/2006/relationships" r:embed="rId46" cstate="print"/>
        <a:stretch>
          <a:fillRect/>
        </a:stretch>
      </xdr:blipFill>
      <xdr:spPr>
        <a:xfrm>
          <a:off x="2735307" y="114636244"/>
          <a:ext cx="1090105" cy="1088572"/>
        </a:xfrm>
        <a:prstGeom prst="rect">
          <a:avLst/>
        </a:prstGeom>
      </xdr:spPr>
    </xdr:pic>
    <xdr:clientData/>
  </xdr:twoCellAnchor>
  <xdr:twoCellAnchor editAs="oneCell">
    <xdr:from>
      <xdr:col>4</xdr:col>
      <xdr:colOff>220788</xdr:colOff>
      <xdr:row>104</xdr:row>
      <xdr:rowOff>171532</xdr:rowOff>
    </xdr:from>
    <xdr:to>
      <xdr:col>4</xdr:col>
      <xdr:colOff>1357993</xdr:colOff>
      <xdr:row>104</xdr:row>
      <xdr:rowOff>1030171</xdr:rowOff>
    </xdr:to>
    <xdr:pic>
      <xdr:nvPicPr>
        <xdr:cNvPr id="298" name="Picture 297" descr="372.png">
          <a:extLst>
            <a:ext uri="{FF2B5EF4-FFF2-40B4-BE49-F238E27FC236}">
              <a16:creationId xmlns:a16="http://schemas.microsoft.com/office/drawing/2014/main" id="{4C21D00B-260D-469B-9613-F48D0D7565A9}"/>
            </a:ext>
          </a:extLst>
        </xdr:cNvPr>
        <xdr:cNvPicPr>
          <a:picLocks noChangeAspect="1"/>
        </xdr:cNvPicPr>
      </xdr:nvPicPr>
      <xdr:blipFill>
        <a:blip xmlns:r="http://schemas.openxmlformats.org/officeDocument/2006/relationships" r:embed="rId47" cstate="print"/>
        <a:stretch>
          <a:fillRect/>
        </a:stretch>
      </xdr:blipFill>
      <xdr:spPr>
        <a:xfrm>
          <a:off x="2659188" y="116081257"/>
          <a:ext cx="1137205" cy="858639"/>
        </a:xfrm>
        <a:prstGeom prst="rect">
          <a:avLst/>
        </a:prstGeom>
      </xdr:spPr>
    </xdr:pic>
    <xdr:clientData/>
  </xdr:twoCellAnchor>
  <xdr:twoCellAnchor editAs="oneCell">
    <xdr:from>
      <xdr:col>4</xdr:col>
      <xdr:colOff>56167</xdr:colOff>
      <xdr:row>105</xdr:row>
      <xdr:rowOff>110622</xdr:rowOff>
    </xdr:from>
    <xdr:to>
      <xdr:col>4</xdr:col>
      <xdr:colOff>1233780</xdr:colOff>
      <xdr:row>105</xdr:row>
      <xdr:rowOff>936125</xdr:rowOff>
    </xdr:to>
    <xdr:pic>
      <xdr:nvPicPr>
        <xdr:cNvPr id="299" name="Picture 298" descr="391.png">
          <a:extLst>
            <a:ext uri="{FF2B5EF4-FFF2-40B4-BE49-F238E27FC236}">
              <a16:creationId xmlns:a16="http://schemas.microsoft.com/office/drawing/2014/main" id="{DAD26CAC-4FB0-43D9-ADCF-A66FAAD1248B}"/>
            </a:ext>
          </a:extLst>
        </xdr:cNvPr>
        <xdr:cNvPicPr>
          <a:picLocks noChangeAspect="1"/>
        </xdr:cNvPicPr>
      </xdr:nvPicPr>
      <xdr:blipFill>
        <a:blip xmlns:r="http://schemas.openxmlformats.org/officeDocument/2006/relationships" r:embed="rId48" cstate="print"/>
        <a:stretch>
          <a:fillRect/>
        </a:stretch>
      </xdr:blipFill>
      <xdr:spPr>
        <a:xfrm>
          <a:off x="2494567" y="117334797"/>
          <a:ext cx="1177613" cy="825503"/>
        </a:xfrm>
        <a:prstGeom prst="rect">
          <a:avLst/>
        </a:prstGeom>
      </xdr:spPr>
    </xdr:pic>
    <xdr:clientData/>
  </xdr:twoCellAnchor>
  <xdr:twoCellAnchor editAs="oneCell">
    <xdr:from>
      <xdr:col>4</xdr:col>
      <xdr:colOff>72011</xdr:colOff>
      <xdr:row>105</xdr:row>
      <xdr:rowOff>974806</xdr:rowOff>
    </xdr:from>
    <xdr:to>
      <xdr:col>4</xdr:col>
      <xdr:colOff>1382574</xdr:colOff>
      <xdr:row>106</xdr:row>
      <xdr:rowOff>911917</xdr:rowOff>
    </xdr:to>
    <xdr:pic>
      <xdr:nvPicPr>
        <xdr:cNvPr id="300" name="Picture 299" descr="392.png">
          <a:extLst>
            <a:ext uri="{FF2B5EF4-FFF2-40B4-BE49-F238E27FC236}">
              <a16:creationId xmlns:a16="http://schemas.microsoft.com/office/drawing/2014/main" id="{9DC92E7B-8523-45CE-8CAB-E4229F9A91FC}"/>
            </a:ext>
          </a:extLst>
        </xdr:cNvPr>
        <xdr:cNvPicPr>
          <a:picLocks noChangeAspect="1"/>
        </xdr:cNvPicPr>
      </xdr:nvPicPr>
      <xdr:blipFill>
        <a:blip xmlns:r="http://schemas.openxmlformats.org/officeDocument/2006/relationships" r:embed="rId49" cstate="print"/>
        <a:stretch>
          <a:fillRect/>
        </a:stretch>
      </xdr:blipFill>
      <xdr:spPr>
        <a:xfrm>
          <a:off x="2510411" y="118198981"/>
          <a:ext cx="1310563" cy="946761"/>
        </a:xfrm>
        <a:prstGeom prst="rect">
          <a:avLst/>
        </a:prstGeom>
      </xdr:spPr>
    </xdr:pic>
    <xdr:clientData/>
  </xdr:twoCellAnchor>
  <xdr:twoCellAnchor editAs="oneCell">
    <xdr:from>
      <xdr:col>4</xdr:col>
      <xdr:colOff>109235</xdr:colOff>
      <xdr:row>107</xdr:row>
      <xdr:rowOff>66691</xdr:rowOff>
    </xdr:from>
    <xdr:to>
      <xdr:col>4</xdr:col>
      <xdr:colOff>1506602</xdr:colOff>
      <xdr:row>107</xdr:row>
      <xdr:rowOff>792528</xdr:rowOff>
    </xdr:to>
    <xdr:pic>
      <xdr:nvPicPr>
        <xdr:cNvPr id="301" name="Picture 300" descr="391-392.png">
          <a:extLst>
            <a:ext uri="{FF2B5EF4-FFF2-40B4-BE49-F238E27FC236}">
              <a16:creationId xmlns:a16="http://schemas.microsoft.com/office/drawing/2014/main" id="{90215B7F-E68F-486E-BCBC-046E5E46A9B4}"/>
            </a:ext>
          </a:extLst>
        </xdr:cNvPr>
        <xdr:cNvPicPr>
          <a:picLocks noChangeAspect="1"/>
        </xdr:cNvPicPr>
      </xdr:nvPicPr>
      <xdr:blipFill>
        <a:blip xmlns:r="http://schemas.openxmlformats.org/officeDocument/2006/relationships" r:embed="rId50" cstate="print"/>
        <a:stretch>
          <a:fillRect/>
        </a:stretch>
      </xdr:blipFill>
      <xdr:spPr>
        <a:xfrm>
          <a:off x="2547635" y="119310166"/>
          <a:ext cx="1397367" cy="725837"/>
        </a:xfrm>
        <a:prstGeom prst="rect">
          <a:avLst/>
        </a:prstGeom>
      </xdr:spPr>
    </xdr:pic>
    <xdr:clientData/>
  </xdr:twoCellAnchor>
  <xdr:twoCellAnchor editAs="oneCell">
    <xdr:from>
      <xdr:col>4</xdr:col>
      <xdr:colOff>49180</xdr:colOff>
      <xdr:row>108</xdr:row>
      <xdr:rowOff>87389</xdr:rowOff>
    </xdr:from>
    <xdr:to>
      <xdr:col>4</xdr:col>
      <xdr:colOff>1443231</xdr:colOff>
      <xdr:row>108</xdr:row>
      <xdr:rowOff>862388</xdr:rowOff>
    </xdr:to>
    <xdr:pic>
      <xdr:nvPicPr>
        <xdr:cNvPr id="302" name="Picture 301" descr="392-25.png">
          <a:extLst>
            <a:ext uri="{FF2B5EF4-FFF2-40B4-BE49-F238E27FC236}">
              <a16:creationId xmlns:a16="http://schemas.microsoft.com/office/drawing/2014/main" id="{08F2113B-C1B9-442D-BB84-CAA19E801F41}"/>
            </a:ext>
          </a:extLst>
        </xdr:cNvPr>
        <xdr:cNvPicPr>
          <a:picLocks noChangeAspect="1"/>
        </xdr:cNvPicPr>
      </xdr:nvPicPr>
      <xdr:blipFill>
        <a:blip xmlns:r="http://schemas.openxmlformats.org/officeDocument/2006/relationships" r:embed="rId51" cstate="print"/>
        <a:stretch>
          <a:fillRect/>
        </a:stretch>
      </xdr:blipFill>
      <xdr:spPr>
        <a:xfrm>
          <a:off x="2487580" y="120340514"/>
          <a:ext cx="1394051" cy="774999"/>
        </a:xfrm>
        <a:prstGeom prst="rect">
          <a:avLst/>
        </a:prstGeom>
      </xdr:spPr>
    </xdr:pic>
    <xdr:clientData/>
  </xdr:twoCellAnchor>
  <xdr:twoCellAnchor editAs="oneCell">
    <xdr:from>
      <xdr:col>4</xdr:col>
      <xdr:colOff>146200</xdr:colOff>
      <xdr:row>109</xdr:row>
      <xdr:rowOff>22500</xdr:rowOff>
    </xdr:from>
    <xdr:to>
      <xdr:col>4</xdr:col>
      <xdr:colOff>1335497</xdr:colOff>
      <xdr:row>109</xdr:row>
      <xdr:rowOff>928097</xdr:rowOff>
    </xdr:to>
    <xdr:pic>
      <xdr:nvPicPr>
        <xdr:cNvPr id="303" name="Picture 302" descr="399.png">
          <a:extLst>
            <a:ext uri="{FF2B5EF4-FFF2-40B4-BE49-F238E27FC236}">
              <a16:creationId xmlns:a16="http://schemas.microsoft.com/office/drawing/2014/main" id="{879EF226-0110-4EE3-878E-6E42610AB9DF}"/>
            </a:ext>
          </a:extLst>
        </xdr:cNvPr>
        <xdr:cNvPicPr>
          <a:picLocks noChangeAspect="1"/>
        </xdr:cNvPicPr>
      </xdr:nvPicPr>
      <xdr:blipFill>
        <a:blip xmlns:r="http://schemas.openxmlformats.org/officeDocument/2006/relationships" r:embed="rId52" cstate="print"/>
        <a:stretch>
          <a:fillRect/>
        </a:stretch>
      </xdr:blipFill>
      <xdr:spPr>
        <a:xfrm>
          <a:off x="2584600" y="121285275"/>
          <a:ext cx="1189297" cy="905597"/>
        </a:xfrm>
        <a:prstGeom prst="rect">
          <a:avLst/>
        </a:prstGeom>
      </xdr:spPr>
    </xdr:pic>
    <xdr:clientData/>
  </xdr:twoCellAnchor>
  <xdr:twoCellAnchor editAs="oneCell">
    <xdr:from>
      <xdr:col>4</xdr:col>
      <xdr:colOff>62878</xdr:colOff>
      <xdr:row>110</xdr:row>
      <xdr:rowOff>38376</xdr:rowOff>
    </xdr:from>
    <xdr:to>
      <xdr:col>4</xdr:col>
      <xdr:colOff>1473484</xdr:colOff>
      <xdr:row>110</xdr:row>
      <xdr:rowOff>922840</xdr:rowOff>
    </xdr:to>
    <xdr:pic>
      <xdr:nvPicPr>
        <xdr:cNvPr id="304" name="Picture 303" descr="403.png">
          <a:extLst>
            <a:ext uri="{FF2B5EF4-FFF2-40B4-BE49-F238E27FC236}">
              <a16:creationId xmlns:a16="http://schemas.microsoft.com/office/drawing/2014/main" id="{C78A94EB-4C70-487F-830E-E17E4CFEE3CD}"/>
            </a:ext>
          </a:extLst>
        </xdr:cNvPr>
        <xdr:cNvPicPr>
          <a:picLocks noChangeAspect="1"/>
        </xdr:cNvPicPr>
      </xdr:nvPicPr>
      <xdr:blipFill>
        <a:blip xmlns:r="http://schemas.openxmlformats.org/officeDocument/2006/relationships" r:embed="rId53" cstate="print"/>
        <a:stretch>
          <a:fillRect/>
        </a:stretch>
      </xdr:blipFill>
      <xdr:spPr>
        <a:xfrm>
          <a:off x="2501278" y="122310801"/>
          <a:ext cx="1410606" cy="884464"/>
        </a:xfrm>
        <a:prstGeom prst="rect">
          <a:avLst/>
        </a:prstGeom>
      </xdr:spPr>
    </xdr:pic>
    <xdr:clientData/>
  </xdr:twoCellAnchor>
  <xdr:twoCellAnchor editAs="oneCell">
    <xdr:from>
      <xdr:col>4</xdr:col>
      <xdr:colOff>95640</xdr:colOff>
      <xdr:row>114</xdr:row>
      <xdr:rowOff>142022</xdr:rowOff>
    </xdr:from>
    <xdr:to>
      <xdr:col>4</xdr:col>
      <xdr:colOff>1495232</xdr:colOff>
      <xdr:row>114</xdr:row>
      <xdr:rowOff>927687</xdr:rowOff>
    </xdr:to>
    <xdr:pic>
      <xdr:nvPicPr>
        <xdr:cNvPr id="305" name="Picture 304" descr="432.png">
          <a:extLst>
            <a:ext uri="{FF2B5EF4-FFF2-40B4-BE49-F238E27FC236}">
              <a16:creationId xmlns:a16="http://schemas.microsoft.com/office/drawing/2014/main" id="{1E73EDB5-0832-4E25-9902-95AB057B0DCD}"/>
            </a:ext>
          </a:extLst>
        </xdr:cNvPr>
        <xdr:cNvPicPr>
          <a:picLocks noChangeAspect="1"/>
        </xdr:cNvPicPr>
      </xdr:nvPicPr>
      <xdr:blipFill>
        <a:blip xmlns:r="http://schemas.openxmlformats.org/officeDocument/2006/relationships" r:embed="rId54" cstate="print"/>
        <a:stretch>
          <a:fillRect/>
        </a:stretch>
      </xdr:blipFill>
      <xdr:spPr>
        <a:xfrm>
          <a:off x="2534040" y="127529372"/>
          <a:ext cx="1399592" cy="785665"/>
        </a:xfrm>
        <a:prstGeom prst="rect">
          <a:avLst/>
        </a:prstGeom>
      </xdr:spPr>
    </xdr:pic>
    <xdr:clientData/>
  </xdr:twoCellAnchor>
  <xdr:twoCellAnchor editAs="oneCell">
    <xdr:from>
      <xdr:col>4</xdr:col>
      <xdr:colOff>105817</xdr:colOff>
      <xdr:row>114</xdr:row>
      <xdr:rowOff>996837</xdr:rowOff>
    </xdr:from>
    <xdr:to>
      <xdr:col>4</xdr:col>
      <xdr:colOff>1462596</xdr:colOff>
      <xdr:row>115</xdr:row>
      <xdr:rowOff>957661</xdr:rowOff>
    </xdr:to>
    <xdr:pic>
      <xdr:nvPicPr>
        <xdr:cNvPr id="306" name="Picture 305" descr="435.png">
          <a:extLst>
            <a:ext uri="{FF2B5EF4-FFF2-40B4-BE49-F238E27FC236}">
              <a16:creationId xmlns:a16="http://schemas.microsoft.com/office/drawing/2014/main" id="{68836267-1B36-4E3A-B895-9A946F58A071}"/>
            </a:ext>
          </a:extLst>
        </xdr:cNvPr>
        <xdr:cNvPicPr>
          <a:picLocks noChangeAspect="1"/>
        </xdr:cNvPicPr>
      </xdr:nvPicPr>
      <xdr:blipFill>
        <a:blip xmlns:r="http://schemas.openxmlformats.org/officeDocument/2006/relationships" r:embed="rId55" cstate="print"/>
        <a:stretch>
          <a:fillRect/>
        </a:stretch>
      </xdr:blipFill>
      <xdr:spPr>
        <a:xfrm>
          <a:off x="2544217" y="128384187"/>
          <a:ext cx="1356779" cy="970474"/>
        </a:xfrm>
        <a:prstGeom prst="rect">
          <a:avLst/>
        </a:prstGeom>
      </xdr:spPr>
    </xdr:pic>
    <xdr:clientData/>
  </xdr:twoCellAnchor>
  <xdr:twoCellAnchor editAs="oneCell">
    <xdr:from>
      <xdr:col>4</xdr:col>
      <xdr:colOff>167398</xdr:colOff>
      <xdr:row>116</xdr:row>
      <xdr:rowOff>129868</xdr:rowOff>
    </xdr:from>
    <xdr:to>
      <xdr:col>4</xdr:col>
      <xdr:colOff>1299872</xdr:colOff>
      <xdr:row>116</xdr:row>
      <xdr:rowOff>974912</xdr:rowOff>
    </xdr:to>
    <xdr:pic>
      <xdr:nvPicPr>
        <xdr:cNvPr id="307" name="Picture 306" descr="469.png">
          <a:extLst>
            <a:ext uri="{FF2B5EF4-FFF2-40B4-BE49-F238E27FC236}">
              <a16:creationId xmlns:a16="http://schemas.microsoft.com/office/drawing/2014/main" id="{64A7EE9F-C7B5-48EB-B627-CF83525D4780}"/>
            </a:ext>
          </a:extLst>
        </xdr:cNvPr>
        <xdr:cNvPicPr>
          <a:picLocks noChangeAspect="1"/>
        </xdr:cNvPicPr>
      </xdr:nvPicPr>
      <xdr:blipFill>
        <a:blip xmlns:r="http://schemas.openxmlformats.org/officeDocument/2006/relationships" r:embed="rId56" cstate="print"/>
        <a:stretch>
          <a:fillRect/>
        </a:stretch>
      </xdr:blipFill>
      <xdr:spPr>
        <a:xfrm>
          <a:off x="2605798" y="129536518"/>
          <a:ext cx="1132474" cy="845044"/>
        </a:xfrm>
        <a:prstGeom prst="rect">
          <a:avLst/>
        </a:prstGeom>
      </xdr:spPr>
    </xdr:pic>
    <xdr:clientData/>
  </xdr:twoCellAnchor>
  <xdr:twoCellAnchor editAs="oneCell">
    <xdr:from>
      <xdr:col>4</xdr:col>
      <xdr:colOff>165324</xdr:colOff>
      <xdr:row>122</xdr:row>
      <xdr:rowOff>60212</xdr:rowOff>
    </xdr:from>
    <xdr:to>
      <xdr:col>4</xdr:col>
      <xdr:colOff>1360584</xdr:colOff>
      <xdr:row>122</xdr:row>
      <xdr:rowOff>1051590</xdr:rowOff>
    </xdr:to>
    <xdr:pic>
      <xdr:nvPicPr>
        <xdr:cNvPr id="308" name="Picture 307" descr="479.png">
          <a:extLst>
            <a:ext uri="{FF2B5EF4-FFF2-40B4-BE49-F238E27FC236}">
              <a16:creationId xmlns:a16="http://schemas.microsoft.com/office/drawing/2014/main" id="{AA4CC2DC-F0E9-4FD0-870C-B5B020303D54}"/>
            </a:ext>
          </a:extLst>
        </xdr:cNvPr>
        <xdr:cNvPicPr>
          <a:picLocks noChangeAspect="1"/>
        </xdr:cNvPicPr>
      </xdr:nvPicPr>
      <xdr:blipFill>
        <a:blip xmlns:r="http://schemas.openxmlformats.org/officeDocument/2006/relationships" r:embed="rId57" cstate="print"/>
        <a:stretch>
          <a:fillRect/>
        </a:stretch>
      </xdr:blipFill>
      <xdr:spPr>
        <a:xfrm>
          <a:off x="2603724" y="135524762"/>
          <a:ext cx="1195260" cy="991378"/>
        </a:xfrm>
        <a:prstGeom prst="rect">
          <a:avLst/>
        </a:prstGeom>
      </xdr:spPr>
    </xdr:pic>
    <xdr:clientData/>
  </xdr:twoCellAnchor>
  <xdr:twoCellAnchor editAs="oneCell">
    <xdr:from>
      <xdr:col>4</xdr:col>
      <xdr:colOff>156151</xdr:colOff>
      <xdr:row>123</xdr:row>
      <xdr:rowOff>85613</xdr:rowOff>
    </xdr:from>
    <xdr:to>
      <xdr:col>4</xdr:col>
      <xdr:colOff>1339721</xdr:colOff>
      <xdr:row>123</xdr:row>
      <xdr:rowOff>1104799</xdr:rowOff>
    </xdr:to>
    <xdr:pic>
      <xdr:nvPicPr>
        <xdr:cNvPr id="309" name="Picture 308" descr="483.png">
          <a:extLst>
            <a:ext uri="{FF2B5EF4-FFF2-40B4-BE49-F238E27FC236}">
              <a16:creationId xmlns:a16="http://schemas.microsoft.com/office/drawing/2014/main" id="{6A436ABF-E190-43C0-8ABB-CC8471EBD96D}"/>
            </a:ext>
          </a:extLst>
        </xdr:cNvPr>
        <xdr:cNvPicPr>
          <a:picLocks noChangeAspect="1"/>
        </xdr:cNvPicPr>
      </xdr:nvPicPr>
      <xdr:blipFill>
        <a:blip xmlns:r="http://schemas.openxmlformats.org/officeDocument/2006/relationships" r:embed="rId58" cstate="print"/>
        <a:stretch>
          <a:fillRect/>
        </a:stretch>
      </xdr:blipFill>
      <xdr:spPr>
        <a:xfrm>
          <a:off x="2594551" y="136731263"/>
          <a:ext cx="1183570" cy="1019186"/>
        </a:xfrm>
        <a:prstGeom prst="rect">
          <a:avLst/>
        </a:prstGeom>
      </xdr:spPr>
    </xdr:pic>
    <xdr:clientData/>
  </xdr:twoCellAnchor>
  <xdr:twoCellAnchor editAs="oneCell">
    <xdr:from>
      <xdr:col>4</xdr:col>
      <xdr:colOff>248039</xdr:colOff>
      <xdr:row>124</xdr:row>
      <xdr:rowOff>82048</xdr:rowOff>
    </xdr:from>
    <xdr:to>
      <xdr:col>4</xdr:col>
      <xdr:colOff>1288585</xdr:colOff>
      <xdr:row>124</xdr:row>
      <xdr:rowOff>1219216</xdr:rowOff>
    </xdr:to>
    <xdr:pic>
      <xdr:nvPicPr>
        <xdr:cNvPr id="310" name="Picture 309" descr="486.png">
          <a:extLst>
            <a:ext uri="{FF2B5EF4-FFF2-40B4-BE49-F238E27FC236}">
              <a16:creationId xmlns:a16="http://schemas.microsoft.com/office/drawing/2014/main" id="{4772D38B-EBA1-407B-AFC3-58A05F82E77F}"/>
            </a:ext>
          </a:extLst>
        </xdr:cNvPr>
        <xdr:cNvPicPr>
          <a:picLocks noChangeAspect="1"/>
        </xdr:cNvPicPr>
      </xdr:nvPicPr>
      <xdr:blipFill>
        <a:blip xmlns:r="http://schemas.openxmlformats.org/officeDocument/2006/relationships" r:embed="rId59" cstate="print"/>
        <a:stretch>
          <a:fillRect/>
        </a:stretch>
      </xdr:blipFill>
      <xdr:spPr>
        <a:xfrm>
          <a:off x="2686439" y="137975473"/>
          <a:ext cx="1040546" cy="1137168"/>
        </a:xfrm>
        <a:prstGeom prst="rect">
          <a:avLst/>
        </a:prstGeom>
      </xdr:spPr>
    </xdr:pic>
    <xdr:clientData/>
  </xdr:twoCellAnchor>
  <xdr:twoCellAnchor editAs="oneCell">
    <xdr:from>
      <xdr:col>4</xdr:col>
      <xdr:colOff>191083</xdr:colOff>
      <xdr:row>125</xdr:row>
      <xdr:rowOff>69438</xdr:rowOff>
    </xdr:from>
    <xdr:to>
      <xdr:col>4</xdr:col>
      <xdr:colOff>1396288</xdr:colOff>
      <xdr:row>125</xdr:row>
      <xdr:rowOff>976342</xdr:rowOff>
    </xdr:to>
    <xdr:pic>
      <xdr:nvPicPr>
        <xdr:cNvPr id="311" name="Picture 310" descr="490.png">
          <a:extLst>
            <a:ext uri="{FF2B5EF4-FFF2-40B4-BE49-F238E27FC236}">
              <a16:creationId xmlns:a16="http://schemas.microsoft.com/office/drawing/2014/main" id="{BAB0E152-DE7C-4177-A482-67A4D149545B}"/>
            </a:ext>
          </a:extLst>
        </xdr:cNvPr>
        <xdr:cNvPicPr>
          <a:picLocks noChangeAspect="1"/>
        </xdr:cNvPicPr>
      </xdr:nvPicPr>
      <xdr:blipFill>
        <a:blip xmlns:r="http://schemas.openxmlformats.org/officeDocument/2006/relationships" r:embed="rId60" cstate="print"/>
        <a:stretch>
          <a:fillRect/>
        </a:stretch>
      </xdr:blipFill>
      <xdr:spPr>
        <a:xfrm>
          <a:off x="2629483" y="139267788"/>
          <a:ext cx="1205205" cy="906904"/>
        </a:xfrm>
        <a:prstGeom prst="rect">
          <a:avLst/>
        </a:prstGeom>
      </xdr:spPr>
    </xdr:pic>
    <xdr:clientData/>
  </xdr:twoCellAnchor>
  <xdr:twoCellAnchor editAs="oneCell">
    <xdr:from>
      <xdr:col>4</xdr:col>
      <xdr:colOff>157989</xdr:colOff>
      <xdr:row>126</xdr:row>
      <xdr:rowOff>53279</xdr:rowOff>
    </xdr:from>
    <xdr:to>
      <xdr:col>4</xdr:col>
      <xdr:colOff>1444483</xdr:colOff>
      <xdr:row>126</xdr:row>
      <xdr:rowOff>1102973</xdr:rowOff>
    </xdr:to>
    <xdr:pic>
      <xdr:nvPicPr>
        <xdr:cNvPr id="312" name="Picture 311" descr="499.png">
          <a:extLst>
            <a:ext uri="{FF2B5EF4-FFF2-40B4-BE49-F238E27FC236}">
              <a16:creationId xmlns:a16="http://schemas.microsoft.com/office/drawing/2014/main" id="{D53ACEDD-D5CA-43C4-9EC9-C7D677CC30EC}"/>
            </a:ext>
          </a:extLst>
        </xdr:cNvPr>
        <xdr:cNvPicPr>
          <a:picLocks noChangeAspect="1"/>
        </xdr:cNvPicPr>
      </xdr:nvPicPr>
      <xdr:blipFill>
        <a:blip xmlns:r="http://schemas.openxmlformats.org/officeDocument/2006/relationships" r:embed="rId61" cstate="print"/>
        <a:stretch>
          <a:fillRect/>
        </a:stretch>
      </xdr:blipFill>
      <xdr:spPr>
        <a:xfrm>
          <a:off x="2596389" y="140261279"/>
          <a:ext cx="1286494" cy="1049694"/>
        </a:xfrm>
        <a:prstGeom prst="rect">
          <a:avLst/>
        </a:prstGeom>
      </xdr:spPr>
    </xdr:pic>
    <xdr:clientData/>
  </xdr:twoCellAnchor>
  <xdr:twoCellAnchor editAs="oneCell">
    <xdr:from>
      <xdr:col>4</xdr:col>
      <xdr:colOff>76326</xdr:colOff>
      <xdr:row>127</xdr:row>
      <xdr:rowOff>91963</xdr:rowOff>
    </xdr:from>
    <xdr:to>
      <xdr:col>4</xdr:col>
      <xdr:colOff>1446829</xdr:colOff>
      <xdr:row>127</xdr:row>
      <xdr:rowOff>927160</xdr:rowOff>
    </xdr:to>
    <xdr:pic>
      <xdr:nvPicPr>
        <xdr:cNvPr id="313" name="Picture 312" descr="499-105.png">
          <a:extLst>
            <a:ext uri="{FF2B5EF4-FFF2-40B4-BE49-F238E27FC236}">
              <a16:creationId xmlns:a16="http://schemas.microsoft.com/office/drawing/2014/main" id="{4D23CEA8-44F1-4F4E-993D-2D7942D55128}"/>
            </a:ext>
          </a:extLst>
        </xdr:cNvPr>
        <xdr:cNvPicPr>
          <a:picLocks noChangeAspect="1"/>
        </xdr:cNvPicPr>
      </xdr:nvPicPr>
      <xdr:blipFill>
        <a:blip xmlns:r="http://schemas.openxmlformats.org/officeDocument/2006/relationships" r:embed="rId62" cstate="print"/>
        <a:stretch>
          <a:fillRect/>
        </a:stretch>
      </xdr:blipFill>
      <xdr:spPr>
        <a:xfrm>
          <a:off x="2514726" y="141538213"/>
          <a:ext cx="1370503" cy="835197"/>
        </a:xfrm>
        <a:prstGeom prst="rect">
          <a:avLst/>
        </a:prstGeom>
      </xdr:spPr>
    </xdr:pic>
    <xdr:clientData/>
  </xdr:twoCellAnchor>
  <xdr:twoCellAnchor editAs="oneCell">
    <xdr:from>
      <xdr:col>4</xdr:col>
      <xdr:colOff>229046</xdr:colOff>
      <xdr:row>128</xdr:row>
      <xdr:rowOff>76864</xdr:rowOff>
    </xdr:from>
    <xdr:to>
      <xdr:col>4</xdr:col>
      <xdr:colOff>1343069</xdr:colOff>
      <xdr:row>128</xdr:row>
      <xdr:rowOff>1108903</xdr:rowOff>
    </xdr:to>
    <xdr:pic>
      <xdr:nvPicPr>
        <xdr:cNvPr id="314" name="Picture 313" descr="503.png">
          <a:extLst>
            <a:ext uri="{FF2B5EF4-FFF2-40B4-BE49-F238E27FC236}">
              <a16:creationId xmlns:a16="http://schemas.microsoft.com/office/drawing/2014/main" id="{4B0F85BB-340E-466B-B41F-2595D92DBA36}"/>
            </a:ext>
          </a:extLst>
        </xdr:cNvPr>
        <xdr:cNvPicPr>
          <a:picLocks noChangeAspect="1"/>
        </xdr:cNvPicPr>
      </xdr:nvPicPr>
      <xdr:blipFill>
        <a:blip xmlns:r="http://schemas.openxmlformats.org/officeDocument/2006/relationships" r:embed="rId63" cstate="print"/>
        <a:stretch>
          <a:fillRect/>
        </a:stretch>
      </xdr:blipFill>
      <xdr:spPr>
        <a:xfrm>
          <a:off x="2667446" y="142532764"/>
          <a:ext cx="1114023" cy="1032039"/>
        </a:xfrm>
        <a:prstGeom prst="rect">
          <a:avLst/>
        </a:prstGeom>
      </xdr:spPr>
    </xdr:pic>
    <xdr:clientData/>
  </xdr:twoCellAnchor>
  <xdr:twoCellAnchor editAs="oneCell">
    <xdr:from>
      <xdr:col>4</xdr:col>
      <xdr:colOff>201536</xdr:colOff>
      <xdr:row>129</xdr:row>
      <xdr:rowOff>53668</xdr:rowOff>
    </xdr:from>
    <xdr:to>
      <xdr:col>4</xdr:col>
      <xdr:colOff>1388266</xdr:colOff>
      <xdr:row>129</xdr:row>
      <xdr:rowOff>976446</xdr:rowOff>
    </xdr:to>
    <xdr:pic>
      <xdr:nvPicPr>
        <xdr:cNvPr id="315" name="Picture 314" descr="504.png">
          <a:extLst>
            <a:ext uri="{FF2B5EF4-FFF2-40B4-BE49-F238E27FC236}">
              <a16:creationId xmlns:a16="http://schemas.microsoft.com/office/drawing/2014/main" id="{2E46275D-58B1-4DD3-AE31-CC48913D3FFB}"/>
            </a:ext>
          </a:extLst>
        </xdr:cNvPr>
        <xdr:cNvPicPr>
          <a:picLocks noChangeAspect="1"/>
        </xdr:cNvPicPr>
      </xdr:nvPicPr>
      <xdr:blipFill>
        <a:blip xmlns:r="http://schemas.openxmlformats.org/officeDocument/2006/relationships" r:embed="rId64" cstate="print"/>
        <a:stretch>
          <a:fillRect/>
        </a:stretch>
      </xdr:blipFill>
      <xdr:spPr>
        <a:xfrm>
          <a:off x="2639936" y="143757343"/>
          <a:ext cx="1186730" cy="922778"/>
        </a:xfrm>
        <a:prstGeom prst="rect">
          <a:avLst/>
        </a:prstGeom>
      </xdr:spPr>
    </xdr:pic>
    <xdr:clientData/>
  </xdr:twoCellAnchor>
  <xdr:twoCellAnchor editAs="oneCell">
    <xdr:from>
      <xdr:col>4</xdr:col>
      <xdr:colOff>154924</xdr:colOff>
      <xdr:row>132</xdr:row>
      <xdr:rowOff>78874</xdr:rowOff>
    </xdr:from>
    <xdr:to>
      <xdr:col>4</xdr:col>
      <xdr:colOff>1424141</xdr:colOff>
      <xdr:row>132</xdr:row>
      <xdr:rowOff>942778</xdr:rowOff>
    </xdr:to>
    <xdr:pic>
      <xdr:nvPicPr>
        <xdr:cNvPr id="316" name="Picture 315" descr="515.png">
          <a:extLst>
            <a:ext uri="{FF2B5EF4-FFF2-40B4-BE49-F238E27FC236}">
              <a16:creationId xmlns:a16="http://schemas.microsoft.com/office/drawing/2014/main" id="{C3A46950-B8AD-495D-836D-184890AD3FEC}"/>
            </a:ext>
          </a:extLst>
        </xdr:cNvPr>
        <xdr:cNvPicPr>
          <a:picLocks noChangeAspect="1"/>
        </xdr:cNvPicPr>
      </xdr:nvPicPr>
      <xdr:blipFill>
        <a:blip xmlns:r="http://schemas.openxmlformats.org/officeDocument/2006/relationships" r:embed="rId65" cstate="print"/>
        <a:stretch>
          <a:fillRect/>
        </a:stretch>
      </xdr:blipFill>
      <xdr:spPr>
        <a:xfrm>
          <a:off x="2593324" y="146811499"/>
          <a:ext cx="1269217" cy="863904"/>
        </a:xfrm>
        <a:prstGeom prst="rect">
          <a:avLst/>
        </a:prstGeom>
      </xdr:spPr>
    </xdr:pic>
    <xdr:clientData/>
  </xdr:twoCellAnchor>
  <xdr:twoCellAnchor editAs="oneCell">
    <xdr:from>
      <xdr:col>4</xdr:col>
      <xdr:colOff>114884</xdr:colOff>
      <xdr:row>131</xdr:row>
      <xdr:rowOff>187536</xdr:rowOff>
    </xdr:from>
    <xdr:to>
      <xdr:col>4</xdr:col>
      <xdr:colOff>1456407</xdr:colOff>
      <xdr:row>131</xdr:row>
      <xdr:rowOff>912470</xdr:rowOff>
    </xdr:to>
    <xdr:pic>
      <xdr:nvPicPr>
        <xdr:cNvPr id="317" name="Picture 316" descr="514.png">
          <a:extLst>
            <a:ext uri="{FF2B5EF4-FFF2-40B4-BE49-F238E27FC236}">
              <a16:creationId xmlns:a16="http://schemas.microsoft.com/office/drawing/2014/main" id="{49EB7534-CF64-4768-A65F-9676BD427E92}"/>
            </a:ext>
          </a:extLst>
        </xdr:cNvPr>
        <xdr:cNvPicPr>
          <a:picLocks noChangeAspect="1"/>
        </xdr:cNvPicPr>
      </xdr:nvPicPr>
      <xdr:blipFill>
        <a:blip xmlns:r="http://schemas.openxmlformats.org/officeDocument/2006/relationships" r:embed="rId66" cstate="print"/>
        <a:stretch>
          <a:fillRect/>
        </a:stretch>
      </xdr:blipFill>
      <xdr:spPr>
        <a:xfrm>
          <a:off x="2553284" y="145910511"/>
          <a:ext cx="1341523" cy="724934"/>
        </a:xfrm>
        <a:prstGeom prst="rect">
          <a:avLst/>
        </a:prstGeom>
      </xdr:spPr>
    </xdr:pic>
    <xdr:clientData/>
  </xdr:twoCellAnchor>
  <xdr:twoCellAnchor editAs="oneCell">
    <xdr:from>
      <xdr:col>4</xdr:col>
      <xdr:colOff>135294</xdr:colOff>
      <xdr:row>133</xdr:row>
      <xdr:rowOff>148721</xdr:rowOff>
    </xdr:from>
    <xdr:to>
      <xdr:col>4</xdr:col>
      <xdr:colOff>1370756</xdr:colOff>
      <xdr:row>133</xdr:row>
      <xdr:rowOff>851883</xdr:rowOff>
    </xdr:to>
    <xdr:pic>
      <xdr:nvPicPr>
        <xdr:cNvPr id="318" name="Picture 317" descr="514-515.png">
          <a:extLst>
            <a:ext uri="{FF2B5EF4-FFF2-40B4-BE49-F238E27FC236}">
              <a16:creationId xmlns:a16="http://schemas.microsoft.com/office/drawing/2014/main" id="{66BDA00F-1369-42BF-94AD-E4F92487FE7D}"/>
            </a:ext>
          </a:extLst>
        </xdr:cNvPr>
        <xdr:cNvPicPr>
          <a:picLocks noChangeAspect="1"/>
        </xdr:cNvPicPr>
      </xdr:nvPicPr>
      <xdr:blipFill>
        <a:blip xmlns:r="http://schemas.openxmlformats.org/officeDocument/2006/relationships" r:embed="rId67" cstate="print"/>
        <a:stretch>
          <a:fillRect/>
        </a:stretch>
      </xdr:blipFill>
      <xdr:spPr>
        <a:xfrm>
          <a:off x="2573694" y="147890996"/>
          <a:ext cx="1235462" cy="703162"/>
        </a:xfrm>
        <a:prstGeom prst="rect">
          <a:avLst/>
        </a:prstGeom>
      </xdr:spPr>
    </xdr:pic>
    <xdr:clientData/>
  </xdr:twoCellAnchor>
  <xdr:twoCellAnchor editAs="oneCell">
    <xdr:from>
      <xdr:col>4</xdr:col>
      <xdr:colOff>127109</xdr:colOff>
      <xdr:row>134</xdr:row>
      <xdr:rowOff>32026</xdr:rowOff>
    </xdr:from>
    <xdr:to>
      <xdr:col>4</xdr:col>
      <xdr:colOff>1549981</xdr:colOff>
      <xdr:row>135</xdr:row>
      <xdr:rowOff>4513</xdr:rowOff>
    </xdr:to>
    <xdr:pic>
      <xdr:nvPicPr>
        <xdr:cNvPr id="319" name="Picture 318" descr="518.png">
          <a:extLst>
            <a:ext uri="{FF2B5EF4-FFF2-40B4-BE49-F238E27FC236}">
              <a16:creationId xmlns:a16="http://schemas.microsoft.com/office/drawing/2014/main" id="{5B441A7F-5937-4437-A0D2-6F8550818360}"/>
            </a:ext>
          </a:extLst>
        </xdr:cNvPr>
        <xdr:cNvPicPr>
          <a:picLocks noChangeAspect="1"/>
        </xdr:cNvPicPr>
      </xdr:nvPicPr>
      <xdr:blipFill>
        <a:blip xmlns:r="http://schemas.openxmlformats.org/officeDocument/2006/relationships" r:embed="rId68" cstate="print"/>
        <a:stretch>
          <a:fillRect/>
        </a:stretch>
      </xdr:blipFill>
      <xdr:spPr>
        <a:xfrm>
          <a:off x="2565509" y="148783951"/>
          <a:ext cx="1422872" cy="982137"/>
        </a:xfrm>
        <a:prstGeom prst="rect">
          <a:avLst/>
        </a:prstGeom>
      </xdr:spPr>
    </xdr:pic>
    <xdr:clientData/>
  </xdr:twoCellAnchor>
  <xdr:twoCellAnchor editAs="oneCell">
    <xdr:from>
      <xdr:col>4</xdr:col>
      <xdr:colOff>94976</xdr:colOff>
      <xdr:row>18</xdr:row>
      <xdr:rowOff>24501</xdr:rowOff>
    </xdr:from>
    <xdr:to>
      <xdr:col>4</xdr:col>
      <xdr:colOff>1264982</xdr:colOff>
      <xdr:row>18</xdr:row>
      <xdr:rowOff>1100842</xdr:rowOff>
    </xdr:to>
    <xdr:pic>
      <xdr:nvPicPr>
        <xdr:cNvPr id="320" name="Picture 319" descr="47-67.png">
          <a:extLst>
            <a:ext uri="{FF2B5EF4-FFF2-40B4-BE49-F238E27FC236}">
              <a16:creationId xmlns:a16="http://schemas.microsoft.com/office/drawing/2014/main" id="{F6B350B7-6CDF-47DF-A120-98A4A9A4FEE8}"/>
            </a:ext>
          </a:extLst>
        </xdr:cNvPr>
        <xdr:cNvPicPr>
          <a:picLocks noChangeAspect="1"/>
        </xdr:cNvPicPr>
      </xdr:nvPicPr>
      <xdr:blipFill>
        <a:blip xmlns:r="http://schemas.openxmlformats.org/officeDocument/2006/relationships" r:embed="rId69" cstate="print"/>
        <a:stretch>
          <a:fillRect/>
        </a:stretch>
      </xdr:blipFill>
      <xdr:spPr>
        <a:xfrm>
          <a:off x="2533376" y="11873601"/>
          <a:ext cx="1170006" cy="1076341"/>
        </a:xfrm>
        <a:prstGeom prst="rect">
          <a:avLst/>
        </a:prstGeom>
      </xdr:spPr>
    </xdr:pic>
    <xdr:clientData/>
  </xdr:twoCellAnchor>
  <xdr:twoCellAnchor editAs="oneCell">
    <xdr:from>
      <xdr:col>4</xdr:col>
      <xdr:colOff>66675</xdr:colOff>
      <xdr:row>19</xdr:row>
      <xdr:rowOff>119954</xdr:rowOff>
    </xdr:from>
    <xdr:to>
      <xdr:col>4</xdr:col>
      <xdr:colOff>1236681</xdr:colOff>
      <xdr:row>19</xdr:row>
      <xdr:rowOff>1196295</xdr:rowOff>
    </xdr:to>
    <xdr:pic>
      <xdr:nvPicPr>
        <xdr:cNvPr id="321" name="Picture 320" descr="47-67.png">
          <a:extLst>
            <a:ext uri="{FF2B5EF4-FFF2-40B4-BE49-F238E27FC236}">
              <a16:creationId xmlns:a16="http://schemas.microsoft.com/office/drawing/2014/main" id="{81A3F936-FE1D-446C-B70D-9747A6ADCC1F}"/>
            </a:ext>
          </a:extLst>
        </xdr:cNvPr>
        <xdr:cNvPicPr>
          <a:picLocks noChangeAspect="1"/>
        </xdr:cNvPicPr>
      </xdr:nvPicPr>
      <xdr:blipFill>
        <a:blip xmlns:r="http://schemas.openxmlformats.org/officeDocument/2006/relationships" r:embed="rId69" cstate="print"/>
        <a:stretch>
          <a:fillRect/>
        </a:stretch>
      </xdr:blipFill>
      <xdr:spPr>
        <a:xfrm>
          <a:off x="2505075" y="12873929"/>
          <a:ext cx="1170006" cy="1076341"/>
        </a:xfrm>
        <a:prstGeom prst="rect">
          <a:avLst/>
        </a:prstGeom>
      </xdr:spPr>
    </xdr:pic>
    <xdr:clientData/>
  </xdr:twoCellAnchor>
  <xdr:twoCellAnchor editAs="oneCell">
    <xdr:from>
      <xdr:col>4</xdr:col>
      <xdr:colOff>57150</xdr:colOff>
      <xdr:row>20</xdr:row>
      <xdr:rowOff>50104</xdr:rowOff>
    </xdr:from>
    <xdr:to>
      <xdr:col>4</xdr:col>
      <xdr:colOff>1227156</xdr:colOff>
      <xdr:row>20</xdr:row>
      <xdr:rowOff>1126445</xdr:rowOff>
    </xdr:to>
    <xdr:pic>
      <xdr:nvPicPr>
        <xdr:cNvPr id="322" name="Picture 321" descr="47-67.png">
          <a:extLst>
            <a:ext uri="{FF2B5EF4-FFF2-40B4-BE49-F238E27FC236}">
              <a16:creationId xmlns:a16="http://schemas.microsoft.com/office/drawing/2014/main" id="{3DB30189-AA1A-4FFE-9101-61F94429E181}"/>
            </a:ext>
          </a:extLst>
        </xdr:cNvPr>
        <xdr:cNvPicPr>
          <a:picLocks noChangeAspect="1"/>
        </xdr:cNvPicPr>
      </xdr:nvPicPr>
      <xdr:blipFill>
        <a:blip xmlns:r="http://schemas.openxmlformats.org/officeDocument/2006/relationships" r:embed="rId69" cstate="print"/>
        <a:stretch>
          <a:fillRect/>
        </a:stretch>
      </xdr:blipFill>
      <xdr:spPr>
        <a:xfrm>
          <a:off x="2495550" y="14309029"/>
          <a:ext cx="1170006" cy="1076341"/>
        </a:xfrm>
        <a:prstGeom prst="rect">
          <a:avLst/>
        </a:prstGeom>
      </xdr:spPr>
    </xdr:pic>
    <xdr:clientData/>
  </xdr:twoCellAnchor>
  <xdr:twoCellAnchor editAs="oneCell">
    <xdr:from>
      <xdr:col>4</xdr:col>
      <xdr:colOff>76200</xdr:colOff>
      <xdr:row>21</xdr:row>
      <xdr:rowOff>62804</xdr:rowOff>
    </xdr:from>
    <xdr:to>
      <xdr:col>4</xdr:col>
      <xdr:colOff>1246206</xdr:colOff>
      <xdr:row>21</xdr:row>
      <xdr:rowOff>1139145</xdr:rowOff>
    </xdr:to>
    <xdr:pic>
      <xdr:nvPicPr>
        <xdr:cNvPr id="323" name="Picture 322" descr="47-67.png">
          <a:extLst>
            <a:ext uri="{FF2B5EF4-FFF2-40B4-BE49-F238E27FC236}">
              <a16:creationId xmlns:a16="http://schemas.microsoft.com/office/drawing/2014/main" id="{062E1DE2-B092-4149-8D22-FBD25709C779}"/>
            </a:ext>
          </a:extLst>
        </xdr:cNvPr>
        <xdr:cNvPicPr>
          <a:picLocks noChangeAspect="1"/>
        </xdr:cNvPicPr>
      </xdr:nvPicPr>
      <xdr:blipFill>
        <a:blip xmlns:r="http://schemas.openxmlformats.org/officeDocument/2006/relationships" r:embed="rId69" cstate="print"/>
        <a:stretch>
          <a:fillRect/>
        </a:stretch>
      </xdr:blipFill>
      <xdr:spPr>
        <a:xfrm>
          <a:off x="2514600" y="15502829"/>
          <a:ext cx="1170006" cy="1076341"/>
        </a:xfrm>
        <a:prstGeom prst="rect">
          <a:avLst/>
        </a:prstGeom>
      </xdr:spPr>
    </xdr:pic>
    <xdr:clientData/>
  </xdr:twoCellAnchor>
  <xdr:twoCellAnchor editAs="oneCell">
    <xdr:from>
      <xdr:col>4</xdr:col>
      <xdr:colOff>66675</xdr:colOff>
      <xdr:row>22</xdr:row>
      <xdr:rowOff>37404</xdr:rowOff>
    </xdr:from>
    <xdr:to>
      <xdr:col>4</xdr:col>
      <xdr:colOff>1236681</xdr:colOff>
      <xdr:row>22</xdr:row>
      <xdr:rowOff>1118631</xdr:rowOff>
    </xdr:to>
    <xdr:pic>
      <xdr:nvPicPr>
        <xdr:cNvPr id="324" name="Picture 323" descr="47-67.png">
          <a:extLst>
            <a:ext uri="{FF2B5EF4-FFF2-40B4-BE49-F238E27FC236}">
              <a16:creationId xmlns:a16="http://schemas.microsoft.com/office/drawing/2014/main" id="{7B10931E-3A06-4946-B99F-676B335CB052}"/>
            </a:ext>
          </a:extLst>
        </xdr:cNvPr>
        <xdr:cNvPicPr>
          <a:picLocks noChangeAspect="1"/>
        </xdr:cNvPicPr>
      </xdr:nvPicPr>
      <xdr:blipFill>
        <a:blip xmlns:r="http://schemas.openxmlformats.org/officeDocument/2006/relationships" r:embed="rId69" cstate="print"/>
        <a:stretch>
          <a:fillRect/>
        </a:stretch>
      </xdr:blipFill>
      <xdr:spPr>
        <a:xfrm>
          <a:off x="2505075" y="16715679"/>
          <a:ext cx="1170006" cy="1081227"/>
        </a:xfrm>
        <a:prstGeom prst="rect">
          <a:avLst/>
        </a:prstGeom>
      </xdr:spPr>
    </xdr:pic>
    <xdr:clientData/>
  </xdr:twoCellAnchor>
  <xdr:twoCellAnchor editAs="oneCell">
    <xdr:from>
      <xdr:col>4</xdr:col>
      <xdr:colOff>314326</xdr:colOff>
      <xdr:row>28</xdr:row>
      <xdr:rowOff>72329</xdr:rowOff>
    </xdr:from>
    <xdr:to>
      <xdr:col>4</xdr:col>
      <xdr:colOff>1343640</xdr:colOff>
      <xdr:row>28</xdr:row>
      <xdr:rowOff>1328502</xdr:rowOff>
    </xdr:to>
    <xdr:pic>
      <xdr:nvPicPr>
        <xdr:cNvPr id="325" name="Picture 324" descr="73-90.png">
          <a:extLst>
            <a:ext uri="{FF2B5EF4-FFF2-40B4-BE49-F238E27FC236}">
              <a16:creationId xmlns:a16="http://schemas.microsoft.com/office/drawing/2014/main" id="{3C634957-454E-4B54-A358-3D6A904EE3BC}"/>
            </a:ext>
          </a:extLst>
        </xdr:cNvPr>
        <xdr:cNvPicPr>
          <a:picLocks noChangeAspect="1"/>
        </xdr:cNvPicPr>
      </xdr:nvPicPr>
      <xdr:blipFill>
        <a:blip xmlns:r="http://schemas.openxmlformats.org/officeDocument/2006/relationships" r:embed="rId70" cstate="print"/>
        <a:stretch>
          <a:fillRect/>
        </a:stretch>
      </xdr:blipFill>
      <xdr:spPr>
        <a:xfrm>
          <a:off x="2752726" y="23980079"/>
          <a:ext cx="1029314" cy="1256173"/>
        </a:xfrm>
        <a:prstGeom prst="rect">
          <a:avLst/>
        </a:prstGeom>
      </xdr:spPr>
    </xdr:pic>
    <xdr:clientData/>
  </xdr:twoCellAnchor>
  <xdr:twoCellAnchor editAs="oneCell">
    <xdr:from>
      <xdr:col>4</xdr:col>
      <xdr:colOff>276225</xdr:colOff>
      <xdr:row>29</xdr:row>
      <xdr:rowOff>37404</xdr:rowOff>
    </xdr:from>
    <xdr:to>
      <xdr:col>4</xdr:col>
      <xdr:colOff>1305539</xdr:colOff>
      <xdr:row>29</xdr:row>
      <xdr:rowOff>1293577</xdr:rowOff>
    </xdr:to>
    <xdr:pic>
      <xdr:nvPicPr>
        <xdr:cNvPr id="326" name="Picture 325" descr="73-90.png">
          <a:extLst>
            <a:ext uri="{FF2B5EF4-FFF2-40B4-BE49-F238E27FC236}">
              <a16:creationId xmlns:a16="http://schemas.microsoft.com/office/drawing/2014/main" id="{82A0C2DB-63C8-4291-932E-B37FE3D4F5AA}"/>
            </a:ext>
          </a:extLst>
        </xdr:cNvPr>
        <xdr:cNvPicPr>
          <a:picLocks noChangeAspect="1"/>
        </xdr:cNvPicPr>
      </xdr:nvPicPr>
      <xdr:blipFill>
        <a:blip xmlns:r="http://schemas.openxmlformats.org/officeDocument/2006/relationships" r:embed="rId70" cstate="print"/>
        <a:stretch>
          <a:fillRect/>
        </a:stretch>
      </xdr:blipFill>
      <xdr:spPr>
        <a:xfrm>
          <a:off x="2714625" y="25564404"/>
          <a:ext cx="1029314" cy="1256173"/>
        </a:xfrm>
        <a:prstGeom prst="rect">
          <a:avLst/>
        </a:prstGeom>
      </xdr:spPr>
    </xdr:pic>
    <xdr:clientData/>
  </xdr:twoCellAnchor>
  <xdr:twoCellAnchor editAs="oneCell">
    <xdr:from>
      <xdr:col>4</xdr:col>
      <xdr:colOff>295275</xdr:colOff>
      <xdr:row>30</xdr:row>
      <xdr:rowOff>88204</xdr:rowOff>
    </xdr:from>
    <xdr:to>
      <xdr:col>4</xdr:col>
      <xdr:colOff>1324589</xdr:colOff>
      <xdr:row>30</xdr:row>
      <xdr:rowOff>1344377</xdr:rowOff>
    </xdr:to>
    <xdr:pic>
      <xdr:nvPicPr>
        <xdr:cNvPr id="327" name="Picture 326" descr="73-90.png">
          <a:extLst>
            <a:ext uri="{FF2B5EF4-FFF2-40B4-BE49-F238E27FC236}">
              <a16:creationId xmlns:a16="http://schemas.microsoft.com/office/drawing/2014/main" id="{134C151C-EF79-4802-A938-2F52832DF5C6}"/>
            </a:ext>
          </a:extLst>
        </xdr:cNvPr>
        <xdr:cNvPicPr>
          <a:picLocks noChangeAspect="1"/>
        </xdr:cNvPicPr>
      </xdr:nvPicPr>
      <xdr:blipFill>
        <a:blip xmlns:r="http://schemas.openxmlformats.org/officeDocument/2006/relationships" r:embed="rId70" cstate="print"/>
        <a:stretch>
          <a:fillRect/>
        </a:stretch>
      </xdr:blipFill>
      <xdr:spPr>
        <a:xfrm>
          <a:off x="2733675" y="27043954"/>
          <a:ext cx="1029314" cy="1256173"/>
        </a:xfrm>
        <a:prstGeom prst="rect">
          <a:avLst/>
        </a:prstGeom>
      </xdr:spPr>
    </xdr:pic>
    <xdr:clientData/>
  </xdr:twoCellAnchor>
  <xdr:twoCellAnchor editAs="oneCell">
    <xdr:from>
      <xdr:col>4</xdr:col>
      <xdr:colOff>238125</xdr:colOff>
      <xdr:row>31</xdr:row>
      <xdr:rowOff>75504</xdr:rowOff>
    </xdr:from>
    <xdr:to>
      <xdr:col>4</xdr:col>
      <xdr:colOff>1267439</xdr:colOff>
      <xdr:row>31</xdr:row>
      <xdr:rowOff>1331677</xdr:rowOff>
    </xdr:to>
    <xdr:pic>
      <xdr:nvPicPr>
        <xdr:cNvPr id="328" name="Picture 327" descr="73-90.png">
          <a:extLst>
            <a:ext uri="{FF2B5EF4-FFF2-40B4-BE49-F238E27FC236}">
              <a16:creationId xmlns:a16="http://schemas.microsoft.com/office/drawing/2014/main" id="{71BDCB92-580D-4A21-B98A-4897ECBC3178}"/>
            </a:ext>
          </a:extLst>
        </xdr:cNvPr>
        <xdr:cNvPicPr>
          <a:picLocks noChangeAspect="1"/>
        </xdr:cNvPicPr>
      </xdr:nvPicPr>
      <xdr:blipFill>
        <a:blip xmlns:r="http://schemas.openxmlformats.org/officeDocument/2006/relationships" r:embed="rId70" cstate="print"/>
        <a:stretch>
          <a:fillRect/>
        </a:stretch>
      </xdr:blipFill>
      <xdr:spPr>
        <a:xfrm>
          <a:off x="2676525" y="28498104"/>
          <a:ext cx="1029314" cy="1256173"/>
        </a:xfrm>
        <a:prstGeom prst="rect">
          <a:avLst/>
        </a:prstGeom>
      </xdr:spPr>
    </xdr:pic>
    <xdr:clientData/>
  </xdr:twoCellAnchor>
  <xdr:twoCellAnchor editAs="oneCell">
    <xdr:from>
      <xdr:col>4</xdr:col>
      <xdr:colOff>276225</xdr:colOff>
      <xdr:row>32</xdr:row>
      <xdr:rowOff>97729</xdr:rowOff>
    </xdr:from>
    <xdr:to>
      <xdr:col>4</xdr:col>
      <xdr:colOff>1305539</xdr:colOff>
      <xdr:row>32</xdr:row>
      <xdr:rowOff>1353902</xdr:rowOff>
    </xdr:to>
    <xdr:pic>
      <xdr:nvPicPr>
        <xdr:cNvPr id="329" name="Picture 328" descr="73-90.png">
          <a:extLst>
            <a:ext uri="{FF2B5EF4-FFF2-40B4-BE49-F238E27FC236}">
              <a16:creationId xmlns:a16="http://schemas.microsoft.com/office/drawing/2014/main" id="{542E718C-8B7C-4C22-A174-547D9414A52F}"/>
            </a:ext>
          </a:extLst>
        </xdr:cNvPr>
        <xdr:cNvPicPr>
          <a:picLocks noChangeAspect="1"/>
        </xdr:cNvPicPr>
      </xdr:nvPicPr>
      <xdr:blipFill>
        <a:blip xmlns:r="http://schemas.openxmlformats.org/officeDocument/2006/relationships" r:embed="rId70" cstate="print"/>
        <a:stretch>
          <a:fillRect/>
        </a:stretch>
      </xdr:blipFill>
      <xdr:spPr>
        <a:xfrm>
          <a:off x="2714625" y="29901454"/>
          <a:ext cx="1029314" cy="1256173"/>
        </a:xfrm>
        <a:prstGeom prst="rect">
          <a:avLst/>
        </a:prstGeom>
      </xdr:spPr>
    </xdr:pic>
    <xdr:clientData/>
  </xdr:twoCellAnchor>
  <xdr:twoCellAnchor editAs="oneCell">
    <xdr:from>
      <xdr:col>4</xdr:col>
      <xdr:colOff>152400</xdr:colOff>
      <xdr:row>34</xdr:row>
      <xdr:rowOff>78679</xdr:rowOff>
    </xdr:from>
    <xdr:to>
      <xdr:col>4</xdr:col>
      <xdr:colOff>1302588</xdr:colOff>
      <xdr:row>34</xdr:row>
      <xdr:rowOff>1331426</xdr:rowOff>
    </xdr:to>
    <xdr:pic>
      <xdr:nvPicPr>
        <xdr:cNvPr id="330" name="Picture 329" descr="98-103.png">
          <a:extLst>
            <a:ext uri="{FF2B5EF4-FFF2-40B4-BE49-F238E27FC236}">
              <a16:creationId xmlns:a16="http://schemas.microsoft.com/office/drawing/2014/main" id="{1F8C174E-23FA-4768-9211-04BD45E46EFB}"/>
            </a:ext>
          </a:extLst>
        </xdr:cNvPr>
        <xdr:cNvPicPr>
          <a:picLocks noChangeAspect="1"/>
        </xdr:cNvPicPr>
      </xdr:nvPicPr>
      <xdr:blipFill>
        <a:blip xmlns:r="http://schemas.openxmlformats.org/officeDocument/2006/relationships" r:embed="rId71" cstate="print"/>
        <a:stretch>
          <a:fillRect/>
        </a:stretch>
      </xdr:blipFill>
      <xdr:spPr>
        <a:xfrm>
          <a:off x="2590800" y="32425579"/>
          <a:ext cx="1150188" cy="1252747"/>
        </a:xfrm>
        <a:prstGeom prst="rect">
          <a:avLst/>
        </a:prstGeom>
      </xdr:spPr>
    </xdr:pic>
    <xdr:clientData/>
  </xdr:twoCellAnchor>
  <xdr:twoCellAnchor editAs="oneCell">
    <xdr:from>
      <xdr:col>4</xdr:col>
      <xdr:colOff>171450</xdr:colOff>
      <xdr:row>35</xdr:row>
      <xdr:rowOff>78679</xdr:rowOff>
    </xdr:from>
    <xdr:to>
      <xdr:col>4</xdr:col>
      <xdr:colOff>1321638</xdr:colOff>
      <xdr:row>35</xdr:row>
      <xdr:rowOff>1331426</xdr:rowOff>
    </xdr:to>
    <xdr:pic>
      <xdr:nvPicPr>
        <xdr:cNvPr id="331" name="Picture 330" descr="98-103.png">
          <a:extLst>
            <a:ext uri="{FF2B5EF4-FFF2-40B4-BE49-F238E27FC236}">
              <a16:creationId xmlns:a16="http://schemas.microsoft.com/office/drawing/2014/main" id="{10BD5635-F270-490B-9E36-8DAAB763569B}"/>
            </a:ext>
          </a:extLst>
        </xdr:cNvPr>
        <xdr:cNvPicPr>
          <a:picLocks noChangeAspect="1"/>
        </xdr:cNvPicPr>
      </xdr:nvPicPr>
      <xdr:blipFill>
        <a:blip xmlns:r="http://schemas.openxmlformats.org/officeDocument/2006/relationships" r:embed="rId71" cstate="print"/>
        <a:stretch>
          <a:fillRect/>
        </a:stretch>
      </xdr:blipFill>
      <xdr:spPr>
        <a:xfrm>
          <a:off x="2609850" y="33844804"/>
          <a:ext cx="1150188" cy="1252747"/>
        </a:xfrm>
        <a:prstGeom prst="rect">
          <a:avLst/>
        </a:prstGeom>
      </xdr:spPr>
    </xdr:pic>
    <xdr:clientData/>
  </xdr:twoCellAnchor>
  <xdr:twoCellAnchor editAs="oneCell">
    <xdr:from>
      <xdr:col>4</xdr:col>
      <xdr:colOff>161925</xdr:colOff>
      <xdr:row>36</xdr:row>
      <xdr:rowOff>56454</xdr:rowOff>
    </xdr:from>
    <xdr:to>
      <xdr:col>4</xdr:col>
      <xdr:colOff>1312113</xdr:colOff>
      <xdr:row>36</xdr:row>
      <xdr:rowOff>1309201</xdr:rowOff>
    </xdr:to>
    <xdr:pic>
      <xdr:nvPicPr>
        <xdr:cNvPr id="332" name="Picture 331" descr="98-103.png">
          <a:extLst>
            <a:ext uri="{FF2B5EF4-FFF2-40B4-BE49-F238E27FC236}">
              <a16:creationId xmlns:a16="http://schemas.microsoft.com/office/drawing/2014/main" id="{898DED68-7991-4440-9CF6-CAD93C07F930}"/>
            </a:ext>
          </a:extLst>
        </xdr:cNvPr>
        <xdr:cNvPicPr>
          <a:picLocks noChangeAspect="1"/>
        </xdr:cNvPicPr>
      </xdr:nvPicPr>
      <xdr:blipFill>
        <a:blip xmlns:r="http://schemas.openxmlformats.org/officeDocument/2006/relationships" r:embed="rId71" cstate="print"/>
        <a:stretch>
          <a:fillRect/>
        </a:stretch>
      </xdr:blipFill>
      <xdr:spPr>
        <a:xfrm>
          <a:off x="2600325" y="35251329"/>
          <a:ext cx="1150188" cy="1252747"/>
        </a:xfrm>
        <a:prstGeom prst="rect">
          <a:avLst/>
        </a:prstGeom>
      </xdr:spPr>
    </xdr:pic>
    <xdr:clientData/>
  </xdr:twoCellAnchor>
  <xdr:twoCellAnchor editAs="oneCell">
    <xdr:from>
      <xdr:col>4</xdr:col>
      <xdr:colOff>57150</xdr:colOff>
      <xdr:row>38</xdr:row>
      <xdr:rowOff>37405</xdr:rowOff>
    </xdr:from>
    <xdr:to>
      <xdr:col>4</xdr:col>
      <xdr:colOff>1502119</xdr:colOff>
      <xdr:row>38</xdr:row>
      <xdr:rowOff>1259481</xdr:rowOff>
    </xdr:to>
    <xdr:pic>
      <xdr:nvPicPr>
        <xdr:cNvPr id="333" name="Picture 332" descr="113-220.png">
          <a:extLst>
            <a:ext uri="{FF2B5EF4-FFF2-40B4-BE49-F238E27FC236}">
              <a16:creationId xmlns:a16="http://schemas.microsoft.com/office/drawing/2014/main" id="{B8F6BBB0-9C20-4553-8364-4D0DA6269023}"/>
            </a:ext>
          </a:extLst>
        </xdr:cNvPr>
        <xdr:cNvPicPr>
          <a:picLocks noChangeAspect="1"/>
        </xdr:cNvPicPr>
      </xdr:nvPicPr>
      <xdr:blipFill>
        <a:blip xmlns:r="http://schemas.openxmlformats.org/officeDocument/2006/relationships" r:embed="rId72" cstate="print"/>
        <a:stretch>
          <a:fillRect/>
        </a:stretch>
      </xdr:blipFill>
      <xdr:spPr>
        <a:xfrm>
          <a:off x="2495550" y="37632580"/>
          <a:ext cx="1444969" cy="1222076"/>
        </a:xfrm>
        <a:prstGeom prst="rect">
          <a:avLst/>
        </a:prstGeom>
      </xdr:spPr>
    </xdr:pic>
    <xdr:clientData/>
  </xdr:twoCellAnchor>
  <xdr:twoCellAnchor editAs="oneCell">
    <xdr:from>
      <xdr:col>4</xdr:col>
      <xdr:colOff>57150</xdr:colOff>
      <xdr:row>39</xdr:row>
      <xdr:rowOff>62804</xdr:rowOff>
    </xdr:from>
    <xdr:to>
      <xdr:col>4</xdr:col>
      <xdr:colOff>1502119</xdr:colOff>
      <xdr:row>39</xdr:row>
      <xdr:rowOff>1284880</xdr:rowOff>
    </xdr:to>
    <xdr:pic>
      <xdr:nvPicPr>
        <xdr:cNvPr id="334" name="Picture 333" descr="113-220.png">
          <a:extLst>
            <a:ext uri="{FF2B5EF4-FFF2-40B4-BE49-F238E27FC236}">
              <a16:creationId xmlns:a16="http://schemas.microsoft.com/office/drawing/2014/main" id="{173D8A97-07F9-4B4E-901D-7B453F52C824}"/>
            </a:ext>
          </a:extLst>
        </xdr:cNvPr>
        <xdr:cNvPicPr>
          <a:picLocks noChangeAspect="1"/>
        </xdr:cNvPicPr>
      </xdr:nvPicPr>
      <xdr:blipFill>
        <a:blip xmlns:r="http://schemas.openxmlformats.org/officeDocument/2006/relationships" r:embed="rId72" cstate="print"/>
        <a:stretch>
          <a:fillRect/>
        </a:stretch>
      </xdr:blipFill>
      <xdr:spPr>
        <a:xfrm>
          <a:off x="2495550" y="38943854"/>
          <a:ext cx="1444969" cy="1222076"/>
        </a:xfrm>
        <a:prstGeom prst="rect">
          <a:avLst/>
        </a:prstGeom>
      </xdr:spPr>
    </xdr:pic>
    <xdr:clientData/>
  </xdr:twoCellAnchor>
  <xdr:twoCellAnchor editAs="oneCell">
    <xdr:from>
      <xdr:col>4</xdr:col>
      <xdr:colOff>0</xdr:colOff>
      <xdr:row>40</xdr:row>
      <xdr:rowOff>56454</xdr:rowOff>
    </xdr:from>
    <xdr:to>
      <xdr:col>4</xdr:col>
      <xdr:colOff>1444969</xdr:colOff>
      <xdr:row>40</xdr:row>
      <xdr:rowOff>1278530</xdr:rowOff>
    </xdr:to>
    <xdr:pic>
      <xdr:nvPicPr>
        <xdr:cNvPr id="335" name="Picture 334" descr="113-220.png">
          <a:extLst>
            <a:ext uri="{FF2B5EF4-FFF2-40B4-BE49-F238E27FC236}">
              <a16:creationId xmlns:a16="http://schemas.microsoft.com/office/drawing/2014/main" id="{BFE4BA91-98BB-46CD-9687-0AD3982D3E50}"/>
            </a:ext>
          </a:extLst>
        </xdr:cNvPr>
        <xdr:cNvPicPr>
          <a:picLocks noChangeAspect="1"/>
        </xdr:cNvPicPr>
      </xdr:nvPicPr>
      <xdr:blipFill>
        <a:blip xmlns:r="http://schemas.openxmlformats.org/officeDocument/2006/relationships" r:embed="rId72" cstate="print"/>
        <a:stretch>
          <a:fillRect/>
        </a:stretch>
      </xdr:blipFill>
      <xdr:spPr>
        <a:xfrm>
          <a:off x="2438400" y="40290054"/>
          <a:ext cx="1444969" cy="1222076"/>
        </a:xfrm>
        <a:prstGeom prst="rect">
          <a:avLst/>
        </a:prstGeom>
      </xdr:spPr>
    </xdr:pic>
    <xdr:clientData/>
  </xdr:twoCellAnchor>
  <xdr:twoCellAnchor editAs="oneCell">
    <xdr:from>
      <xdr:col>4</xdr:col>
      <xdr:colOff>47625</xdr:colOff>
      <xdr:row>41</xdr:row>
      <xdr:rowOff>81854</xdr:rowOff>
    </xdr:from>
    <xdr:to>
      <xdr:col>4</xdr:col>
      <xdr:colOff>1492594</xdr:colOff>
      <xdr:row>41</xdr:row>
      <xdr:rowOff>1303930</xdr:rowOff>
    </xdr:to>
    <xdr:pic>
      <xdr:nvPicPr>
        <xdr:cNvPr id="336" name="Picture 335" descr="113-220.png">
          <a:extLst>
            <a:ext uri="{FF2B5EF4-FFF2-40B4-BE49-F238E27FC236}">
              <a16:creationId xmlns:a16="http://schemas.microsoft.com/office/drawing/2014/main" id="{506E9D6B-C635-4168-AD7A-5892DD29BA78}"/>
            </a:ext>
          </a:extLst>
        </xdr:cNvPr>
        <xdr:cNvPicPr>
          <a:picLocks noChangeAspect="1"/>
        </xdr:cNvPicPr>
      </xdr:nvPicPr>
      <xdr:blipFill>
        <a:blip xmlns:r="http://schemas.openxmlformats.org/officeDocument/2006/relationships" r:embed="rId72" cstate="print"/>
        <a:stretch>
          <a:fillRect/>
        </a:stretch>
      </xdr:blipFill>
      <xdr:spPr>
        <a:xfrm>
          <a:off x="2486025" y="41658479"/>
          <a:ext cx="1444969" cy="1222076"/>
        </a:xfrm>
        <a:prstGeom prst="rect">
          <a:avLst/>
        </a:prstGeom>
      </xdr:spPr>
    </xdr:pic>
    <xdr:clientData/>
  </xdr:twoCellAnchor>
  <xdr:twoCellAnchor editAs="oneCell">
    <xdr:from>
      <xdr:col>4</xdr:col>
      <xdr:colOff>66675</xdr:colOff>
      <xdr:row>41</xdr:row>
      <xdr:rowOff>1313754</xdr:rowOff>
    </xdr:from>
    <xdr:to>
      <xdr:col>4</xdr:col>
      <xdr:colOff>1511644</xdr:colOff>
      <xdr:row>42</xdr:row>
      <xdr:rowOff>1211855</xdr:rowOff>
    </xdr:to>
    <xdr:pic>
      <xdr:nvPicPr>
        <xdr:cNvPr id="337" name="Picture 336" descr="113-220.png">
          <a:extLst>
            <a:ext uri="{FF2B5EF4-FFF2-40B4-BE49-F238E27FC236}">
              <a16:creationId xmlns:a16="http://schemas.microsoft.com/office/drawing/2014/main" id="{AFD68B5A-9649-4EA4-A9A0-7AABA5B5ADCB}"/>
            </a:ext>
          </a:extLst>
        </xdr:cNvPr>
        <xdr:cNvPicPr>
          <a:picLocks noChangeAspect="1"/>
        </xdr:cNvPicPr>
      </xdr:nvPicPr>
      <xdr:blipFill>
        <a:blip xmlns:r="http://schemas.openxmlformats.org/officeDocument/2006/relationships" r:embed="rId72" cstate="print"/>
        <a:stretch>
          <a:fillRect/>
        </a:stretch>
      </xdr:blipFill>
      <xdr:spPr>
        <a:xfrm>
          <a:off x="2505075" y="42890379"/>
          <a:ext cx="1444969" cy="1222076"/>
        </a:xfrm>
        <a:prstGeom prst="rect">
          <a:avLst/>
        </a:prstGeom>
      </xdr:spPr>
    </xdr:pic>
    <xdr:clientData/>
  </xdr:twoCellAnchor>
  <xdr:twoCellAnchor editAs="oneCell">
    <xdr:from>
      <xdr:col>4</xdr:col>
      <xdr:colOff>53915</xdr:colOff>
      <xdr:row>46</xdr:row>
      <xdr:rowOff>94554</xdr:rowOff>
    </xdr:from>
    <xdr:to>
      <xdr:col>4</xdr:col>
      <xdr:colOff>1462596</xdr:colOff>
      <xdr:row>46</xdr:row>
      <xdr:rowOff>940181</xdr:rowOff>
    </xdr:to>
    <xdr:pic>
      <xdr:nvPicPr>
        <xdr:cNvPr id="338" name="Picture 337" descr="240-280.png">
          <a:extLst>
            <a:ext uri="{FF2B5EF4-FFF2-40B4-BE49-F238E27FC236}">
              <a16:creationId xmlns:a16="http://schemas.microsoft.com/office/drawing/2014/main" id="{753C986F-FF2C-4703-A22D-22964F31F164}"/>
            </a:ext>
          </a:extLst>
        </xdr:cNvPr>
        <xdr:cNvPicPr>
          <a:picLocks noChangeAspect="1"/>
        </xdr:cNvPicPr>
      </xdr:nvPicPr>
      <xdr:blipFill>
        <a:blip xmlns:r="http://schemas.openxmlformats.org/officeDocument/2006/relationships" r:embed="rId73" cstate="print"/>
        <a:stretch>
          <a:fillRect/>
        </a:stretch>
      </xdr:blipFill>
      <xdr:spPr>
        <a:xfrm>
          <a:off x="2492315" y="47710029"/>
          <a:ext cx="1408681" cy="845627"/>
        </a:xfrm>
        <a:prstGeom prst="rect">
          <a:avLst/>
        </a:prstGeom>
      </xdr:spPr>
    </xdr:pic>
    <xdr:clientData/>
  </xdr:twoCellAnchor>
  <xdr:twoCellAnchor editAs="oneCell">
    <xdr:from>
      <xdr:col>4</xdr:col>
      <xdr:colOff>104775</xdr:colOff>
      <xdr:row>47</xdr:row>
      <xdr:rowOff>81854</xdr:rowOff>
    </xdr:from>
    <xdr:to>
      <xdr:col>4</xdr:col>
      <xdr:colOff>1524539</xdr:colOff>
      <xdr:row>47</xdr:row>
      <xdr:rowOff>927481</xdr:rowOff>
    </xdr:to>
    <xdr:pic>
      <xdr:nvPicPr>
        <xdr:cNvPr id="339" name="Picture 338" descr="240-280.png">
          <a:extLst>
            <a:ext uri="{FF2B5EF4-FFF2-40B4-BE49-F238E27FC236}">
              <a16:creationId xmlns:a16="http://schemas.microsoft.com/office/drawing/2014/main" id="{046FEE90-5B9B-4496-ADB5-1A874FAD2C61}"/>
            </a:ext>
          </a:extLst>
        </xdr:cNvPr>
        <xdr:cNvPicPr>
          <a:picLocks noChangeAspect="1"/>
        </xdr:cNvPicPr>
      </xdr:nvPicPr>
      <xdr:blipFill>
        <a:blip xmlns:r="http://schemas.openxmlformats.org/officeDocument/2006/relationships" r:embed="rId73" cstate="print"/>
        <a:stretch>
          <a:fillRect/>
        </a:stretch>
      </xdr:blipFill>
      <xdr:spPr>
        <a:xfrm>
          <a:off x="2543175" y="48706979"/>
          <a:ext cx="1419764" cy="845627"/>
        </a:xfrm>
        <a:prstGeom prst="rect">
          <a:avLst/>
        </a:prstGeom>
      </xdr:spPr>
    </xdr:pic>
    <xdr:clientData/>
  </xdr:twoCellAnchor>
  <xdr:twoCellAnchor editAs="oneCell">
    <xdr:from>
      <xdr:col>4</xdr:col>
      <xdr:colOff>57150</xdr:colOff>
      <xdr:row>48</xdr:row>
      <xdr:rowOff>65979</xdr:rowOff>
    </xdr:from>
    <xdr:to>
      <xdr:col>4</xdr:col>
      <xdr:colOff>1476914</xdr:colOff>
      <xdr:row>48</xdr:row>
      <xdr:rowOff>911606</xdr:rowOff>
    </xdr:to>
    <xdr:pic>
      <xdr:nvPicPr>
        <xdr:cNvPr id="340" name="Picture 339" descr="240-280.png">
          <a:extLst>
            <a:ext uri="{FF2B5EF4-FFF2-40B4-BE49-F238E27FC236}">
              <a16:creationId xmlns:a16="http://schemas.microsoft.com/office/drawing/2014/main" id="{FD96CB87-CEFC-44DC-955A-21024B82A1EC}"/>
            </a:ext>
          </a:extLst>
        </xdr:cNvPr>
        <xdr:cNvPicPr>
          <a:picLocks noChangeAspect="1"/>
        </xdr:cNvPicPr>
      </xdr:nvPicPr>
      <xdr:blipFill>
        <a:blip xmlns:r="http://schemas.openxmlformats.org/officeDocument/2006/relationships" r:embed="rId73" cstate="print"/>
        <a:stretch>
          <a:fillRect/>
        </a:stretch>
      </xdr:blipFill>
      <xdr:spPr>
        <a:xfrm>
          <a:off x="2495550" y="49700754"/>
          <a:ext cx="1419764" cy="845627"/>
        </a:xfrm>
        <a:prstGeom prst="rect">
          <a:avLst/>
        </a:prstGeom>
      </xdr:spPr>
    </xdr:pic>
    <xdr:clientData/>
  </xdr:twoCellAnchor>
  <xdr:twoCellAnchor editAs="oneCell">
    <xdr:from>
      <xdr:col>4</xdr:col>
      <xdr:colOff>114301</xdr:colOff>
      <xdr:row>60</xdr:row>
      <xdr:rowOff>135830</xdr:rowOff>
    </xdr:from>
    <xdr:to>
      <xdr:col>4</xdr:col>
      <xdr:colOff>1487120</xdr:colOff>
      <xdr:row>60</xdr:row>
      <xdr:rowOff>962528</xdr:rowOff>
    </xdr:to>
    <xdr:pic>
      <xdr:nvPicPr>
        <xdr:cNvPr id="341" name="Picture 340" descr="269-287.png">
          <a:extLst>
            <a:ext uri="{FF2B5EF4-FFF2-40B4-BE49-F238E27FC236}">
              <a16:creationId xmlns:a16="http://schemas.microsoft.com/office/drawing/2014/main" id="{1EE15AB7-8ACB-4FFD-BD43-EE3C38A4928F}"/>
            </a:ext>
          </a:extLst>
        </xdr:cNvPr>
        <xdr:cNvPicPr>
          <a:picLocks noChangeAspect="1"/>
        </xdr:cNvPicPr>
      </xdr:nvPicPr>
      <xdr:blipFill>
        <a:blip xmlns:r="http://schemas.openxmlformats.org/officeDocument/2006/relationships" r:embed="rId74" cstate="print"/>
        <a:stretch>
          <a:fillRect/>
        </a:stretch>
      </xdr:blipFill>
      <xdr:spPr>
        <a:xfrm>
          <a:off x="2552701" y="62829380"/>
          <a:ext cx="1372819" cy="826698"/>
        </a:xfrm>
        <a:prstGeom prst="rect">
          <a:avLst/>
        </a:prstGeom>
      </xdr:spPr>
    </xdr:pic>
    <xdr:clientData/>
  </xdr:twoCellAnchor>
  <xdr:twoCellAnchor editAs="oneCell">
    <xdr:from>
      <xdr:col>4</xdr:col>
      <xdr:colOff>57150</xdr:colOff>
      <xdr:row>61</xdr:row>
      <xdr:rowOff>43754</xdr:rowOff>
    </xdr:from>
    <xdr:to>
      <xdr:col>4</xdr:col>
      <xdr:colOff>1429969</xdr:colOff>
      <xdr:row>61</xdr:row>
      <xdr:rowOff>870452</xdr:rowOff>
    </xdr:to>
    <xdr:pic>
      <xdr:nvPicPr>
        <xdr:cNvPr id="342" name="Picture 341" descr="269-287.png">
          <a:extLst>
            <a:ext uri="{FF2B5EF4-FFF2-40B4-BE49-F238E27FC236}">
              <a16:creationId xmlns:a16="http://schemas.microsoft.com/office/drawing/2014/main" id="{E225CBEA-A3FF-4B29-884D-D4FBC1F3FACD}"/>
            </a:ext>
          </a:extLst>
        </xdr:cNvPr>
        <xdr:cNvPicPr>
          <a:picLocks noChangeAspect="1"/>
        </xdr:cNvPicPr>
      </xdr:nvPicPr>
      <xdr:blipFill>
        <a:blip xmlns:r="http://schemas.openxmlformats.org/officeDocument/2006/relationships" r:embed="rId74" cstate="print"/>
        <a:stretch>
          <a:fillRect/>
        </a:stretch>
      </xdr:blipFill>
      <xdr:spPr>
        <a:xfrm>
          <a:off x="2495550" y="63746954"/>
          <a:ext cx="1372819" cy="826698"/>
        </a:xfrm>
        <a:prstGeom prst="rect">
          <a:avLst/>
        </a:prstGeom>
      </xdr:spPr>
    </xdr:pic>
    <xdr:clientData/>
  </xdr:twoCellAnchor>
  <xdr:twoCellAnchor editAs="oneCell">
    <xdr:from>
      <xdr:col>4</xdr:col>
      <xdr:colOff>95250</xdr:colOff>
      <xdr:row>62</xdr:row>
      <xdr:rowOff>97729</xdr:rowOff>
    </xdr:from>
    <xdr:to>
      <xdr:col>4</xdr:col>
      <xdr:colOff>1468069</xdr:colOff>
      <xdr:row>62</xdr:row>
      <xdr:rowOff>924427</xdr:rowOff>
    </xdr:to>
    <xdr:pic>
      <xdr:nvPicPr>
        <xdr:cNvPr id="343" name="Picture 342" descr="269-287.png">
          <a:extLst>
            <a:ext uri="{FF2B5EF4-FFF2-40B4-BE49-F238E27FC236}">
              <a16:creationId xmlns:a16="http://schemas.microsoft.com/office/drawing/2014/main" id="{8868D1C3-E1F9-4870-A466-571DC1189021}"/>
            </a:ext>
          </a:extLst>
        </xdr:cNvPr>
        <xdr:cNvPicPr>
          <a:picLocks noChangeAspect="1"/>
        </xdr:cNvPicPr>
      </xdr:nvPicPr>
      <xdr:blipFill>
        <a:blip xmlns:r="http://schemas.openxmlformats.org/officeDocument/2006/relationships" r:embed="rId74" cstate="print"/>
        <a:stretch>
          <a:fillRect/>
        </a:stretch>
      </xdr:blipFill>
      <xdr:spPr>
        <a:xfrm>
          <a:off x="2533650" y="64810579"/>
          <a:ext cx="1372819" cy="826698"/>
        </a:xfrm>
        <a:prstGeom prst="rect">
          <a:avLst/>
        </a:prstGeom>
      </xdr:spPr>
    </xdr:pic>
    <xdr:clientData/>
  </xdr:twoCellAnchor>
  <xdr:twoCellAnchor editAs="oneCell">
    <xdr:from>
      <xdr:col>4</xdr:col>
      <xdr:colOff>133350</xdr:colOff>
      <xdr:row>76</xdr:row>
      <xdr:rowOff>59629</xdr:rowOff>
    </xdr:from>
    <xdr:to>
      <xdr:col>4</xdr:col>
      <xdr:colOff>1504146</xdr:colOff>
      <xdr:row>76</xdr:row>
      <xdr:rowOff>1299676</xdr:rowOff>
    </xdr:to>
    <xdr:pic>
      <xdr:nvPicPr>
        <xdr:cNvPr id="344" name="Picture 343" descr="292-304.png">
          <a:extLst>
            <a:ext uri="{FF2B5EF4-FFF2-40B4-BE49-F238E27FC236}">
              <a16:creationId xmlns:a16="http://schemas.microsoft.com/office/drawing/2014/main" id="{7A31F1D0-FB41-4295-A669-AAC776D122C7}"/>
            </a:ext>
          </a:extLst>
        </xdr:cNvPr>
        <xdr:cNvPicPr>
          <a:picLocks noChangeAspect="1"/>
        </xdr:cNvPicPr>
      </xdr:nvPicPr>
      <xdr:blipFill>
        <a:blip xmlns:r="http://schemas.openxmlformats.org/officeDocument/2006/relationships" r:embed="rId75" cstate="print"/>
        <a:stretch>
          <a:fillRect/>
        </a:stretch>
      </xdr:blipFill>
      <xdr:spPr>
        <a:xfrm>
          <a:off x="2571750" y="79402879"/>
          <a:ext cx="1370796" cy="1240047"/>
        </a:xfrm>
        <a:prstGeom prst="rect">
          <a:avLst/>
        </a:prstGeom>
      </xdr:spPr>
    </xdr:pic>
    <xdr:clientData/>
  </xdr:twoCellAnchor>
  <xdr:twoCellAnchor editAs="oneCell">
    <xdr:from>
      <xdr:col>4</xdr:col>
      <xdr:colOff>85725</xdr:colOff>
      <xdr:row>77</xdr:row>
      <xdr:rowOff>53279</xdr:rowOff>
    </xdr:from>
    <xdr:to>
      <xdr:col>4</xdr:col>
      <xdr:colOff>1456521</xdr:colOff>
      <xdr:row>77</xdr:row>
      <xdr:rowOff>1293326</xdr:rowOff>
    </xdr:to>
    <xdr:pic>
      <xdr:nvPicPr>
        <xdr:cNvPr id="345" name="Picture 344" descr="292-304.png">
          <a:extLst>
            <a:ext uri="{FF2B5EF4-FFF2-40B4-BE49-F238E27FC236}">
              <a16:creationId xmlns:a16="http://schemas.microsoft.com/office/drawing/2014/main" id="{309440BE-451B-422D-9C7F-2864CCDB79D6}"/>
            </a:ext>
          </a:extLst>
        </xdr:cNvPr>
        <xdr:cNvPicPr>
          <a:picLocks noChangeAspect="1"/>
        </xdr:cNvPicPr>
      </xdr:nvPicPr>
      <xdr:blipFill>
        <a:blip xmlns:r="http://schemas.openxmlformats.org/officeDocument/2006/relationships" r:embed="rId75" cstate="print"/>
        <a:stretch>
          <a:fillRect/>
        </a:stretch>
      </xdr:blipFill>
      <xdr:spPr>
        <a:xfrm>
          <a:off x="2524125" y="80796704"/>
          <a:ext cx="1370796" cy="1240047"/>
        </a:xfrm>
        <a:prstGeom prst="rect">
          <a:avLst/>
        </a:prstGeom>
      </xdr:spPr>
    </xdr:pic>
    <xdr:clientData/>
  </xdr:twoCellAnchor>
  <xdr:twoCellAnchor editAs="oneCell">
    <xdr:from>
      <xdr:col>4</xdr:col>
      <xdr:colOff>47625</xdr:colOff>
      <xdr:row>78</xdr:row>
      <xdr:rowOff>97729</xdr:rowOff>
    </xdr:from>
    <xdr:to>
      <xdr:col>4</xdr:col>
      <xdr:colOff>1418421</xdr:colOff>
      <xdr:row>78</xdr:row>
      <xdr:rowOff>1337776</xdr:rowOff>
    </xdr:to>
    <xdr:pic>
      <xdr:nvPicPr>
        <xdr:cNvPr id="346" name="Picture 345" descr="292-304.png">
          <a:extLst>
            <a:ext uri="{FF2B5EF4-FFF2-40B4-BE49-F238E27FC236}">
              <a16:creationId xmlns:a16="http://schemas.microsoft.com/office/drawing/2014/main" id="{D721310C-A324-46DA-B36F-DFC5BC7C051A}"/>
            </a:ext>
          </a:extLst>
        </xdr:cNvPr>
        <xdr:cNvPicPr>
          <a:picLocks noChangeAspect="1"/>
        </xdr:cNvPicPr>
      </xdr:nvPicPr>
      <xdr:blipFill>
        <a:blip xmlns:r="http://schemas.openxmlformats.org/officeDocument/2006/relationships" r:embed="rId75" cstate="print"/>
        <a:stretch>
          <a:fillRect/>
        </a:stretch>
      </xdr:blipFill>
      <xdr:spPr>
        <a:xfrm>
          <a:off x="2486025" y="82288954"/>
          <a:ext cx="1370796" cy="1240047"/>
        </a:xfrm>
        <a:prstGeom prst="rect">
          <a:avLst/>
        </a:prstGeom>
      </xdr:spPr>
    </xdr:pic>
    <xdr:clientData/>
  </xdr:twoCellAnchor>
  <xdr:twoCellAnchor editAs="oneCell">
    <xdr:from>
      <xdr:col>4</xdr:col>
      <xdr:colOff>66675</xdr:colOff>
      <xdr:row>79</xdr:row>
      <xdr:rowOff>107254</xdr:rowOff>
    </xdr:from>
    <xdr:to>
      <xdr:col>4</xdr:col>
      <xdr:colOff>1437471</xdr:colOff>
      <xdr:row>79</xdr:row>
      <xdr:rowOff>1347301</xdr:rowOff>
    </xdr:to>
    <xdr:pic>
      <xdr:nvPicPr>
        <xdr:cNvPr id="347" name="Picture 346" descr="292-304.png">
          <a:extLst>
            <a:ext uri="{FF2B5EF4-FFF2-40B4-BE49-F238E27FC236}">
              <a16:creationId xmlns:a16="http://schemas.microsoft.com/office/drawing/2014/main" id="{1EEB2D75-16E3-4E3C-A030-863917CE8C09}"/>
            </a:ext>
          </a:extLst>
        </xdr:cNvPr>
        <xdr:cNvPicPr>
          <a:picLocks noChangeAspect="1"/>
        </xdr:cNvPicPr>
      </xdr:nvPicPr>
      <xdr:blipFill>
        <a:blip xmlns:r="http://schemas.openxmlformats.org/officeDocument/2006/relationships" r:embed="rId75" cstate="print"/>
        <a:stretch>
          <a:fillRect/>
        </a:stretch>
      </xdr:blipFill>
      <xdr:spPr>
        <a:xfrm>
          <a:off x="2505075" y="83641504"/>
          <a:ext cx="1370796" cy="1240047"/>
        </a:xfrm>
        <a:prstGeom prst="rect">
          <a:avLst/>
        </a:prstGeom>
      </xdr:spPr>
    </xdr:pic>
    <xdr:clientData/>
  </xdr:twoCellAnchor>
  <xdr:twoCellAnchor editAs="oneCell">
    <xdr:from>
      <xdr:col>4</xdr:col>
      <xdr:colOff>85725</xdr:colOff>
      <xdr:row>80</xdr:row>
      <xdr:rowOff>65979</xdr:rowOff>
    </xdr:from>
    <xdr:to>
      <xdr:col>4</xdr:col>
      <xdr:colOff>1456521</xdr:colOff>
      <xdr:row>80</xdr:row>
      <xdr:rowOff>1306026</xdr:rowOff>
    </xdr:to>
    <xdr:pic>
      <xdr:nvPicPr>
        <xdr:cNvPr id="348" name="Picture 347" descr="292-304.png">
          <a:extLst>
            <a:ext uri="{FF2B5EF4-FFF2-40B4-BE49-F238E27FC236}">
              <a16:creationId xmlns:a16="http://schemas.microsoft.com/office/drawing/2014/main" id="{63C16D8E-44CE-48EE-9BCF-32E3A07AA046}"/>
            </a:ext>
          </a:extLst>
        </xdr:cNvPr>
        <xdr:cNvPicPr>
          <a:picLocks noChangeAspect="1"/>
        </xdr:cNvPicPr>
      </xdr:nvPicPr>
      <xdr:blipFill>
        <a:blip xmlns:r="http://schemas.openxmlformats.org/officeDocument/2006/relationships" r:embed="rId75" cstate="print"/>
        <a:stretch>
          <a:fillRect/>
        </a:stretch>
      </xdr:blipFill>
      <xdr:spPr>
        <a:xfrm>
          <a:off x="2524125" y="85000404"/>
          <a:ext cx="1370796" cy="1240047"/>
        </a:xfrm>
        <a:prstGeom prst="rect">
          <a:avLst/>
        </a:prstGeom>
      </xdr:spPr>
    </xdr:pic>
    <xdr:clientData/>
  </xdr:twoCellAnchor>
  <xdr:twoCellAnchor editAs="oneCell">
    <xdr:from>
      <xdr:col>4</xdr:col>
      <xdr:colOff>171450</xdr:colOff>
      <xdr:row>92</xdr:row>
      <xdr:rowOff>62804</xdr:rowOff>
    </xdr:from>
    <xdr:to>
      <xdr:col>4</xdr:col>
      <xdr:colOff>1357582</xdr:colOff>
      <xdr:row>92</xdr:row>
      <xdr:rowOff>1480450</xdr:rowOff>
    </xdr:to>
    <xdr:pic>
      <xdr:nvPicPr>
        <xdr:cNvPr id="349" name="Picture 348" descr="327-342.png">
          <a:extLst>
            <a:ext uri="{FF2B5EF4-FFF2-40B4-BE49-F238E27FC236}">
              <a16:creationId xmlns:a16="http://schemas.microsoft.com/office/drawing/2014/main" id="{ACB8038F-104F-4263-BF50-E0D2C5D7637F}"/>
            </a:ext>
          </a:extLst>
        </xdr:cNvPr>
        <xdr:cNvPicPr>
          <a:picLocks noChangeAspect="1"/>
        </xdr:cNvPicPr>
      </xdr:nvPicPr>
      <xdr:blipFill>
        <a:blip xmlns:r="http://schemas.openxmlformats.org/officeDocument/2006/relationships" r:embed="rId76" cstate="print"/>
        <a:stretch>
          <a:fillRect/>
        </a:stretch>
      </xdr:blipFill>
      <xdr:spPr>
        <a:xfrm>
          <a:off x="2609850" y="98494154"/>
          <a:ext cx="1186132" cy="1417646"/>
        </a:xfrm>
        <a:prstGeom prst="rect">
          <a:avLst/>
        </a:prstGeom>
      </xdr:spPr>
    </xdr:pic>
    <xdr:clientData/>
  </xdr:twoCellAnchor>
  <xdr:twoCellAnchor editAs="oneCell">
    <xdr:from>
      <xdr:col>4</xdr:col>
      <xdr:colOff>114300</xdr:colOff>
      <xdr:row>93</xdr:row>
      <xdr:rowOff>65979</xdr:rowOff>
    </xdr:from>
    <xdr:to>
      <xdr:col>4</xdr:col>
      <xdr:colOff>1300432</xdr:colOff>
      <xdr:row>94</xdr:row>
      <xdr:rowOff>26300</xdr:rowOff>
    </xdr:to>
    <xdr:pic>
      <xdr:nvPicPr>
        <xdr:cNvPr id="350" name="Picture 349" descr="327-342.png">
          <a:extLst>
            <a:ext uri="{FF2B5EF4-FFF2-40B4-BE49-F238E27FC236}">
              <a16:creationId xmlns:a16="http://schemas.microsoft.com/office/drawing/2014/main" id="{ED3FA1D0-78BD-4A9A-B6FE-2A9EE83A7E0B}"/>
            </a:ext>
          </a:extLst>
        </xdr:cNvPr>
        <xdr:cNvPicPr>
          <a:picLocks noChangeAspect="1"/>
        </xdr:cNvPicPr>
      </xdr:nvPicPr>
      <xdr:blipFill>
        <a:blip xmlns:r="http://schemas.openxmlformats.org/officeDocument/2006/relationships" r:embed="rId76" cstate="print"/>
        <a:stretch>
          <a:fillRect/>
        </a:stretch>
      </xdr:blipFill>
      <xdr:spPr>
        <a:xfrm>
          <a:off x="2552700" y="100126104"/>
          <a:ext cx="1186132" cy="1417646"/>
        </a:xfrm>
        <a:prstGeom prst="rect">
          <a:avLst/>
        </a:prstGeom>
      </xdr:spPr>
    </xdr:pic>
    <xdr:clientData/>
  </xdr:twoCellAnchor>
  <xdr:twoCellAnchor editAs="oneCell">
    <xdr:from>
      <xdr:col>4</xdr:col>
      <xdr:colOff>85725</xdr:colOff>
      <xdr:row>94</xdr:row>
      <xdr:rowOff>123129</xdr:rowOff>
    </xdr:from>
    <xdr:to>
      <xdr:col>4</xdr:col>
      <xdr:colOff>1271857</xdr:colOff>
      <xdr:row>94</xdr:row>
      <xdr:rowOff>1540775</xdr:rowOff>
    </xdr:to>
    <xdr:pic>
      <xdr:nvPicPr>
        <xdr:cNvPr id="351" name="Picture 350" descr="327-342.png">
          <a:extLst>
            <a:ext uri="{FF2B5EF4-FFF2-40B4-BE49-F238E27FC236}">
              <a16:creationId xmlns:a16="http://schemas.microsoft.com/office/drawing/2014/main" id="{A5F4600C-D40C-45FC-8845-19983322530D}"/>
            </a:ext>
          </a:extLst>
        </xdr:cNvPr>
        <xdr:cNvPicPr>
          <a:picLocks noChangeAspect="1"/>
        </xdr:cNvPicPr>
      </xdr:nvPicPr>
      <xdr:blipFill>
        <a:blip xmlns:r="http://schemas.openxmlformats.org/officeDocument/2006/relationships" r:embed="rId76" cstate="print"/>
        <a:stretch>
          <a:fillRect/>
        </a:stretch>
      </xdr:blipFill>
      <xdr:spPr>
        <a:xfrm>
          <a:off x="2524125" y="101640579"/>
          <a:ext cx="1186132" cy="1417646"/>
        </a:xfrm>
        <a:prstGeom prst="rect">
          <a:avLst/>
        </a:prstGeom>
      </xdr:spPr>
    </xdr:pic>
    <xdr:clientData/>
  </xdr:twoCellAnchor>
  <xdr:twoCellAnchor editAs="oneCell">
    <xdr:from>
      <xdr:col>4</xdr:col>
      <xdr:colOff>95250</xdr:colOff>
      <xdr:row>95</xdr:row>
      <xdr:rowOff>75504</xdr:rowOff>
    </xdr:from>
    <xdr:to>
      <xdr:col>4</xdr:col>
      <xdr:colOff>1281382</xdr:colOff>
      <xdr:row>95</xdr:row>
      <xdr:rowOff>1493150</xdr:rowOff>
    </xdr:to>
    <xdr:pic>
      <xdr:nvPicPr>
        <xdr:cNvPr id="352" name="Picture 351" descr="327-342.png">
          <a:extLst>
            <a:ext uri="{FF2B5EF4-FFF2-40B4-BE49-F238E27FC236}">
              <a16:creationId xmlns:a16="http://schemas.microsoft.com/office/drawing/2014/main" id="{B0F54AF9-C3C0-4105-BDC5-AFEAD5044BE5}"/>
            </a:ext>
          </a:extLst>
        </xdr:cNvPr>
        <xdr:cNvPicPr>
          <a:picLocks noChangeAspect="1"/>
        </xdr:cNvPicPr>
      </xdr:nvPicPr>
      <xdr:blipFill>
        <a:blip xmlns:r="http://schemas.openxmlformats.org/officeDocument/2006/relationships" r:embed="rId76" cstate="print"/>
        <a:stretch>
          <a:fillRect/>
        </a:stretch>
      </xdr:blipFill>
      <xdr:spPr>
        <a:xfrm>
          <a:off x="2533650" y="103202679"/>
          <a:ext cx="1186132" cy="1417646"/>
        </a:xfrm>
        <a:prstGeom prst="rect">
          <a:avLst/>
        </a:prstGeom>
      </xdr:spPr>
    </xdr:pic>
    <xdr:clientData/>
  </xdr:twoCellAnchor>
  <xdr:twoCellAnchor editAs="oneCell">
    <xdr:from>
      <xdr:col>4</xdr:col>
      <xdr:colOff>38101</xdr:colOff>
      <xdr:row>98</xdr:row>
      <xdr:rowOff>69154</xdr:rowOff>
    </xdr:from>
    <xdr:to>
      <xdr:col>4</xdr:col>
      <xdr:colOff>1499476</xdr:colOff>
      <xdr:row>98</xdr:row>
      <xdr:rowOff>1417031</xdr:rowOff>
    </xdr:to>
    <xdr:pic>
      <xdr:nvPicPr>
        <xdr:cNvPr id="353" name="Picture 352" descr="360-376.png">
          <a:extLst>
            <a:ext uri="{FF2B5EF4-FFF2-40B4-BE49-F238E27FC236}">
              <a16:creationId xmlns:a16="http://schemas.microsoft.com/office/drawing/2014/main" id="{C2C8385B-73F7-48DE-8A15-FE87F408E14E}"/>
            </a:ext>
          </a:extLst>
        </xdr:cNvPr>
        <xdr:cNvPicPr>
          <a:picLocks noChangeAspect="1"/>
        </xdr:cNvPicPr>
      </xdr:nvPicPr>
      <xdr:blipFill>
        <a:blip xmlns:r="http://schemas.openxmlformats.org/officeDocument/2006/relationships" r:embed="rId77" cstate="print"/>
        <a:stretch>
          <a:fillRect/>
        </a:stretch>
      </xdr:blipFill>
      <xdr:spPr>
        <a:xfrm>
          <a:off x="2476501" y="107511154"/>
          <a:ext cx="1461375" cy="1347877"/>
        </a:xfrm>
        <a:prstGeom prst="rect">
          <a:avLst/>
        </a:prstGeom>
      </xdr:spPr>
    </xdr:pic>
    <xdr:clientData/>
  </xdr:twoCellAnchor>
  <xdr:twoCellAnchor editAs="oneCell">
    <xdr:from>
      <xdr:col>4</xdr:col>
      <xdr:colOff>57150</xdr:colOff>
      <xdr:row>99</xdr:row>
      <xdr:rowOff>72329</xdr:rowOff>
    </xdr:from>
    <xdr:to>
      <xdr:col>4</xdr:col>
      <xdr:colOff>1518525</xdr:colOff>
      <xdr:row>99</xdr:row>
      <xdr:rowOff>1420206</xdr:rowOff>
    </xdr:to>
    <xdr:pic>
      <xdr:nvPicPr>
        <xdr:cNvPr id="354" name="Picture 353" descr="360-376.png">
          <a:extLst>
            <a:ext uri="{FF2B5EF4-FFF2-40B4-BE49-F238E27FC236}">
              <a16:creationId xmlns:a16="http://schemas.microsoft.com/office/drawing/2014/main" id="{7336ECBF-F75D-4BBF-AD58-270846ADBDA9}"/>
            </a:ext>
          </a:extLst>
        </xdr:cNvPr>
        <xdr:cNvPicPr>
          <a:picLocks noChangeAspect="1"/>
        </xdr:cNvPicPr>
      </xdr:nvPicPr>
      <xdr:blipFill>
        <a:blip xmlns:r="http://schemas.openxmlformats.org/officeDocument/2006/relationships" r:embed="rId77" cstate="print"/>
        <a:stretch>
          <a:fillRect/>
        </a:stretch>
      </xdr:blipFill>
      <xdr:spPr>
        <a:xfrm>
          <a:off x="2495550" y="109019279"/>
          <a:ext cx="1461375" cy="1347877"/>
        </a:xfrm>
        <a:prstGeom prst="rect">
          <a:avLst/>
        </a:prstGeom>
      </xdr:spPr>
    </xdr:pic>
    <xdr:clientData/>
  </xdr:twoCellAnchor>
  <xdr:twoCellAnchor editAs="oneCell">
    <xdr:from>
      <xdr:col>4</xdr:col>
      <xdr:colOff>76200</xdr:colOff>
      <xdr:row>100</xdr:row>
      <xdr:rowOff>50104</xdr:rowOff>
    </xdr:from>
    <xdr:to>
      <xdr:col>4</xdr:col>
      <xdr:colOff>1537575</xdr:colOff>
      <xdr:row>100</xdr:row>
      <xdr:rowOff>1397981</xdr:rowOff>
    </xdr:to>
    <xdr:pic>
      <xdr:nvPicPr>
        <xdr:cNvPr id="355" name="Picture 354" descr="360-376.png">
          <a:extLst>
            <a:ext uri="{FF2B5EF4-FFF2-40B4-BE49-F238E27FC236}">
              <a16:creationId xmlns:a16="http://schemas.microsoft.com/office/drawing/2014/main" id="{9FF88A9F-2120-4695-9938-C4C2E6F4EF89}"/>
            </a:ext>
          </a:extLst>
        </xdr:cNvPr>
        <xdr:cNvPicPr>
          <a:picLocks noChangeAspect="1"/>
        </xdr:cNvPicPr>
      </xdr:nvPicPr>
      <xdr:blipFill>
        <a:blip xmlns:r="http://schemas.openxmlformats.org/officeDocument/2006/relationships" r:embed="rId77" cstate="print"/>
        <a:stretch>
          <a:fillRect/>
        </a:stretch>
      </xdr:blipFill>
      <xdr:spPr>
        <a:xfrm>
          <a:off x="2514600" y="110549629"/>
          <a:ext cx="1461375" cy="1347877"/>
        </a:xfrm>
        <a:prstGeom prst="rect">
          <a:avLst/>
        </a:prstGeom>
      </xdr:spPr>
    </xdr:pic>
    <xdr:clientData/>
  </xdr:twoCellAnchor>
  <xdr:twoCellAnchor editAs="oneCell">
    <xdr:from>
      <xdr:col>4</xdr:col>
      <xdr:colOff>28575</xdr:colOff>
      <xdr:row>101</xdr:row>
      <xdr:rowOff>34229</xdr:rowOff>
    </xdr:from>
    <xdr:to>
      <xdr:col>4</xdr:col>
      <xdr:colOff>1489950</xdr:colOff>
      <xdr:row>101</xdr:row>
      <xdr:rowOff>1382106</xdr:rowOff>
    </xdr:to>
    <xdr:pic>
      <xdr:nvPicPr>
        <xdr:cNvPr id="356" name="Picture 355" descr="360-376.png">
          <a:extLst>
            <a:ext uri="{FF2B5EF4-FFF2-40B4-BE49-F238E27FC236}">
              <a16:creationId xmlns:a16="http://schemas.microsoft.com/office/drawing/2014/main" id="{E24ACB11-8F7D-40EF-81AF-F15693EEE753}"/>
            </a:ext>
          </a:extLst>
        </xdr:cNvPr>
        <xdr:cNvPicPr>
          <a:picLocks noChangeAspect="1"/>
        </xdr:cNvPicPr>
      </xdr:nvPicPr>
      <xdr:blipFill>
        <a:blip xmlns:r="http://schemas.openxmlformats.org/officeDocument/2006/relationships" r:embed="rId77" cstate="print"/>
        <a:stretch>
          <a:fillRect/>
        </a:stretch>
      </xdr:blipFill>
      <xdr:spPr>
        <a:xfrm>
          <a:off x="2466975" y="112095854"/>
          <a:ext cx="1461375" cy="1347877"/>
        </a:xfrm>
        <a:prstGeom prst="rect">
          <a:avLst/>
        </a:prstGeom>
      </xdr:spPr>
    </xdr:pic>
    <xdr:clientData/>
  </xdr:twoCellAnchor>
  <xdr:twoCellAnchor editAs="oneCell">
    <xdr:from>
      <xdr:col>4</xdr:col>
      <xdr:colOff>47625</xdr:colOff>
      <xdr:row>111</xdr:row>
      <xdr:rowOff>113604</xdr:rowOff>
    </xdr:from>
    <xdr:to>
      <xdr:col>4</xdr:col>
      <xdr:colOff>1493646</xdr:colOff>
      <xdr:row>111</xdr:row>
      <xdr:rowOff>1281764</xdr:rowOff>
    </xdr:to>
    <xdr:pic>
      <xdr:nvPicPr>
        <xdr:cNvPr id="357" name="Picture 356" descr="399-408.png">
          <a:extLst>
            <a:ext uri="{FF2B5EF4-FFF2-40B4-BE49-F238E27FC236}">
              <a16:creationId xmlns:a16="http://schemas.microsoft.com/office/drawing/2014/main" id="{CE887EB8-8AC6-45FB-9843-D20315B2FCE8}"/>
            </a:ext>
          </a:extLst>
        </xdr:cNvPr>
        <xdr:cNvPicPr>
          <a:picLocks noChangeAspect="1"/>
        </xdr:cNvPicPr>
      </xdr:nvPicPr>
      <xdr:blipFill>
        <a:blip xmlns:r="http://schemas.openxmlformats.org/officeDocument/2006/relationships" r:embed="rId78" cstate="print"/>
        <a:stretch>
          <a:fillRect/>
        </a:stretch>
      </xdr:blipFill>
      <xdr:spPr>
        <a:xfrm>
          <a:off x="2486025" y="123395679"/>
          <a:ext cx="1446021" cy="1168160"/>
        </a:xfrm>
        <a:prstGeom prst="rect">
          <a:avLst/>
        </a:prstGeom>
      </xdr:spPr>
    </xdr:pic>
    <xdr:clientData/>
  </xdr:twoCellAnchor>
  <xdr:twoCellAnchor editAs="oneCell">
    <xdr:from>
      <xdr:col>4</xdr:col>
      <xdr:colOff>19050</xdr:colOff>
      <xdr:row>112</xdr:row>
      <xdr:rowOff>62804</xdr:rowOff>
    </xdr:from>
    <xdr:to>
      <xdr:col>4</xdr:col>
      <xdr:colOff>1465071</xdr:colOff>
      <xdr:row>112</xdr:row>
      <xdr:rowOff>1230964</xdr:rowOff>
    </xdr:to>
    <xdr:pic>
      <xdr:nvPicPr>
        <xdr:cNvPr id="358" name="Picture 357" descr="399-408.png">
          <a:extLst>
            <a:ext uri="{FF2B5EF4-FFF2-40B4-BE49-F238E27FC236}">
              <a16:creationId xmlns:a16="http://schemas.microsoft.com/office/drawing/2014/main" id="{10A67AF0-5A9C-4798-8F27-73BA7868190B}"/>
            </a:ext>
          </a:extLst>
        </xdr:cNvPr>
        <xdr:cNvPicPr>
          <a:picLocks noChangeAspect="1"/>
        </xdr:cNvPicPr>
      </xdr:nvPicPr>
      <xdr:blipFill>
        <a:blip xmlns:r="http://schemas.openxmlformats.org/officeDocument/2006/relationships" r:embed="rId78" cstate="print"/>
        <a:stretch>
          <a:fillRect/>
        </a:stretch>
      </xdr:blipFill>
      <xdr:spPr>
        <a:xfrm>
          <a:off x="2457450" y="124764104"/>
          <a:ext cx="1446021" cy="1168160"/>
        </a:xfrm>
        <a:prstGeom prst="rect">
          <a:avLst/>
        </a:prstGeom>
      </xdr:spPr>
    </xdr:pic>
    <xdr:clientData/>
  </xdr:twoCellAnchor>
  <xdr:twoCellAnchor editAs="oneCell">
    <xdr:from>
      <xdr:col>4</xdr:col>
      <xdr:colOff>57150</xdr:colOff>
      <xdr:row>113</xdr:row>
      <xdr:rowOff>56454</xdr:rowOff>
    </xdr:from>
    <xdr:to>
      <xdr:col>4</xdr:col>
      <xdr:colOff>1503171</xdr:colOff>
      <xdr:row>113</xdr:row>
      <xdr:rowOff>1224614</xdr:rowOff>
    </xdr:to>
    <xdr:pic>
      <xdr:nvPicPr>
        <xdr:cNvPr id="359" name="Picture 358" descr="399-408.png">
          <a:extLst>
            <a:ext uri="{FF2B5EF4-FFF2-40B4-BE49-F238E27FC236}">
              <a16:creationId xmlns:a16="http://schemas.microsoft.com/office/drawing/2014/main" id="{17AE3023-DC4B-4DD9-96B2-EE684C4654B7}"/>
            </a:ext>
          </a:extLst>
        </xdr:cNvPr>
        <xdr:cNvPicPr>
          <a:picLocks noChangeAspect="1"/>
        </xdr:cNvPicPr>
      </xdr:nvPicPr>
      <xdr:blipFill>
        <a:blip xmlns:r="http://schemas.openxmlformats.org/officeDocument/2006/relationships" r:embed="rId78" cstate="print"/>
        <a:stretch>
          <a:fillRect/>
        </a:stretch>
      </xdr:blipFill>
      <xdr:spPr>
        <a:xfrm>
          <a:off x="2495550" y="126062679"/>
          <a:ext cx="1446021" cy="1168160"/>
        </a:xfrm>
        <a:prstGeom prst="rect">
          <a:avLst/>
        </a:prstGeom>
      </xdr:spPr>
    </xdr:pic>
    <xdr:clientData/>
  </xdr:twoCellAnchor>
  <xdr:twoCellAnchor editAs="oneCell">
    <xdr:from>
      <xdr:col>4</xdr:col>
      <xdr:colOff>38100</xdr:colOff>
      <xdr:row>119</xdr:row>
      <xdr:rowOff>43755</xdr:rowOff>
    </xdr:from>
    <xdr:to>
      <xdr:col>4</xdr:col>
      <xdr:colOff>1485022</xdr:colOff>
      <xdr:row>119</xdr:row>
      <xdr:rowOff>960310</xdr:rowOff>
    </xdr:to>
    <xdr:pic>
      <xdr:nvPicPr>
        <xdr:cNvPr id="360" name="Picture 359" descr="471-508.png">
          <a:extLst>
            <a:ext uri="{FF2B5EF4-FFF2-40B4-BE49-F238E27FC236}">
              <a16:creationId xmlns:a16="http://schemas.microsoft.com/office/drawing/2014/main" id="{07B805D1-0C57-460B-BD21-3CF7A0246EC8}"/>
            </a:ext>
          </a:extLst>
        </xdr:cNvPr>
        <xdr:cNvPicPr>
          <a:picLocks noChangeAspect="1"/>
        </xdr:cNvPicPr>
      </xdr:nvPicPr>
      <xdr:blipFill>
        <a:blip xmlns:r="http://schemas.openxmlformats.org/officeDocument/2006/relationships" r:embed="rId79" cstate="print"/>
        <a:stretch>
          <a:fillRect/>
        </a:stretch>
      </xdr:blipFill>
      <xdr:spPr>
        <a:xfrm>
          <a:off x="2476500" y="132479355"/>
          <a:ext cx="1446922" cy="916555"/>
        </a:xfrm>
        <a:prstGeom prst="rect">
          <a:avLst/>
        </a:prstGeom>
      </xdr:spPr>
    </xdr:pic>
    <xdr:clientData/>
  </xdr:twoCellAnchor>
  <xdr:twoCellAnchor editAs="oneCell">
    <xdr:from>
      <xdr:col>4</xdr:col>
      <xdr:colOff>57150</xdr:colOff>
      <xdr:row>118</xdr:row>
      <xdr:rowOff>85029</xdr:rowOff>
    </xdr:from>
    <xdr:to>
      <xdr:col>4</xdr:col>
      <xdr:colOff>1504072</xdr:colOff>
      <xdr:row>118</xdr:row>
      <xdr:rowOff>1001584</xdr:rowOff>
    </xdr:to>
    <xdr:pic>
      <xdr:nvPicPr>
        <xdr:cNvPr id="361" name="Picture 360" descr="471-508.png">
          <a:extLst>
            <a:ext uri="{FF2B5EF4-FFF2-40B4-BE49-F238E27FC236}">
              <a16:creationId xmlns:a16="http://schemas.microsoft.com/office/drawing/2014/main" id="{E344B9C2-A3D2-428C-BADC-4A5C7228BDE6}"/>
            </a:ext>
          </a:extLst>
        </xdr:cNvPr>
        <xdr:cNvPicPr>
          <a:picLocks noChangeAspect="1"/>
        </xdr:cNvPicPr>
      </xdr:nvPicPr>
      <xdr:blipFill>
        <a:blip xmlns:r="http://schemas.openxmlformats.org/officeDocument/2006/relationships" r:embed="rId79" cstate="print"/>
        <a:stretch>
          <a:fillRect/>
        </a:stretch>
      </xdr:blipFill>
      <xdr:spPr>
        <a:xfrm>
          <a:off x="2495550" y="131510979"/>
          <a:ext cx="1446922" cy="916555"/>
        </a:xfrm>
        <a:prstGeom prst="rect">
          <a:avLst/>
        </a:prstGeom>
      </xdr:spPr>
    </xdr:pic>
    <xdr:clientData/>
  </xdr:twoCellAnchor>
  <xdr:twoCellAnchor editAs="oneCell">
    <xdr:from>
      <xdr:col>4</xdr:col>
      <xdr:colOff>85725</xdr:colOff>
      <xdr:row>120</xdr:row>
      <xdr:rowOff>85029</xdr:rowOff>
    </xdr:from>
    <xdr:to>
      <xdr:col>4</xdr:col>
      <xdr:colOff>1532647</xdr:colOff>
      <xdr:row>120</xdr:row>
      <xdr:rowOff>1001584</xdr:rowOff>
    </xdr:to>
    <xdr:pic>
      <xdr:nvPicPr>
        <xdr:cNvPr id="362" name="Picture 361" descr="471-508.png">
          <a:extLst>
            <a:ext uri="{FF2B5EF4-FFF2-40B4-BE49-F238E27FC236}">
              <a16:creationId xmlns:a16="http://schemas.microsoft.com/office/drawing/2014/main" id="{4D67E261-4664-457E-8CAD-3E42FFF3801E}"/>
            </a:ext>
          </a:extLst>
        </xdr:cNvPr>
        <xdr:cNvPicPr>
          <a:picLocks noChangeAspect="1"/>
        </xdr:cNvPicPr>
      </xdr:nvPicPr>
      <xdr:blipFill>
        <a:blip xmlns:r="http://schemas.openxmlformats.org/officeDocument/2006/relationships" r:embed="rId79" cstate="print"/>
        <a:stretch>
          <a:fillRect/>
        </a:stretch>
      </xdr:blipFill>
      <xdr:spPr>
        <a:xfrm>
          <a:off x="2524125" y="133530279"/>
          <a:ext cx="1446922" cy="916555"/>
        </a:xfrm>
        <a:prstGeom prst="rect">
          <a:avLst/>
        </a:prstGeom>
      </xdr:spPr>
    </xdr:pic>
    <xdr:clientData/>
  </xdr:twoCellAnchor>
  <xdr:twoCellAnchor editAs="oneCell">
    <xdr:from>
      <xdr:col>4</xdr:col>
      <xdr:colOff>28575</xdr:colOff>
      <xdr:row>121</xdr:row>
      <xdr:rowOff>78679</xdr:rowOff>
    </xdr:from>
    <xdr:to>
      <xdr:col>4</xdr:col>
      <xdr:colOff>1475497</xdr:colOff>
      <xdr:row>121</xdr:row>
      <xdr:rowOff>995234</xdr:rowOff>
    </xdr:to>
    <xdr:pic>
      <xdr:nvPicPr>
        <xdr:cNvPr id="363" name="Picture 362" descr="471-508.png">
          <a:extLst>
            <a:ext uri="{FF2B5EF4-FFF2-40B4-BE49-F238E27FC236}">
              <a16:creationId xmlns:a16="http://schemas.microsoft.com/office/drawing/2014/main" id="{B19FDA64-45C4-4737-A4EF-ACD7F37BF456}"/>
            </a:ext>
          </a:extLst>
        </xdr:cNvPr>
        <xdr:cNvPicPr>
          <a:picLocks noChangeAspect="1"/>
        </xdr:cNvPicPr>
      </xdr:nvPicPr>
      <xdr:blipFill>
        <a:blip xmlns:r="http://schemas.openxmlformats.org/officeDocument/2006/relationships" r:embed="rId79" cstate="print"/>
        <a:stretch>
          <a:fillRect/>
        </a:stretch>
      </xdr:blipFill>
      <xdr:spPr>
        <a:xfrm>
          <a:off x="2466975" y="134533579"/>
          <a:ext cx="1446922" cy="916555"/>
        </a:xfrm>
        <a:prstGeom prst="rect">
          <a:avLst/>
        </a:prstGeom>
      </xdr:spPr>
    </xdr:pic>
    <xdr:clientData/>
  </xdr:twoCellAnchor>
  <xdr:twoCellAnchor editAs="oneCell">
    <xdr:from>
      <xdr:col>4</xdr:col>
      <xdr:colOff>63830</xdr:colOff>
      <xdr:row>27</xdr:row>
      <xdr:rowOff>50104</xdr:rowOff>
    </xdr:from>
    <xdr:to>
      <xdr:col>4</xdr:col>
      <xdr:colOff>1415119</xdr:colOff>
      <xdr:row>27</xdr:row>
      <xdr:rowOff>1438911</xdr:rowOff>
    </xdr:to>
    <xdr:pic>
      <xdr:nvPicPr>
        <xdr:cNvPr id="364" name="Picture 363" descr="77-ATP.png">
          <a:extLst>
            <a:ext uri="{FF2B5EF4-FFF2-40B4-BE49-F238E27FC236}">
              <a16:creationId xmlns:a16="http://schemas.microsoft.com/office/drawing/2014/main" id="{36FC8252-B020-4F95-BF20-3EFAEC933AAB}"/>
            </a:ext>
          </a:extLst>
        </xdr:cNvPr>
        <xdr:cNvPicPr>
          <a:picLocks noChangeAspect="1"/>
        </xdr:cNvPicPr>
      </xdr:nvPicPr>
      <xdr:blipFill>
        <a:blip xmlns:r="http://schemas.openxmlformats.org/officeDocument/2006/relationships" r:embed="rId16" cstate="print"/>
        <a:stretch>
          <a:fillRect/>
        </a:stretch>
      </xdr:blipFill>
      <xdr:spPr>
        <a:xfrm>
          <a:off x="2502230" y="22443379"/>
          <a:ext cx="1351289" cy="1388807"/>
        </a:xfrm>
        <a:prstGeom prst="rect">
          <a:avLst/>
        </a:prstGeom>
      </xdr:spPr>
    </xdr:pic>
    <xdr:clientData/>
  </xdr:twoCellAnchor>
  <xdr:twoCellAnchor editAs="oneCell">
    <xdr:from>
      <xdr:col>4</xdr:col>
      <xdr:colOff>470761</xdr:colOff>
      <xdr:row>91</xdr:row>
      <xdr:rowOff>43753</xdr:rowOff>
    </xdr:from>
    <xdr:to>
      <xdr:col>4</xdr:col>
      <xdr:colOff>1148596</xdr:colOff>
      <xdr:row>91</xdr:row>
      <xdr:rowOff>1037528</xdr:rowOff>
    </xdr:to>
    <xdr:pic>
      <xdr:nvPicPr>
        <xdr:cNvPr id="365" name="Picture 364">
          <a:extLst>
            <a:ext uri="{FF2B5EF4-FFF2-40B4-BE49-F238E27FC236}">
              <a16:creationId xmlns:a16="http://schemas.microsoft.com/office/drawing/2014/main" id="{5C749658-5308-43D6-8FA9-1D14553786CC}"/>
            </a:ext>
          </a:extLst>
        </xdr:cNvPr>
        <xdr:cNvPicPr>
          <a:picLocks noChangeAspect="1"/>
        </xdr:cNvPicPr>
      </xdr:nvPicPr>
      <xdr:blipFill rotWithShape="1">
        <a:blip xmlns:r="http://schemas.openxmlformats.org/officeDocument/2006/relationships" r:embed="rId80" cstate="print">
          <a:extLst>
            <a:ext uri="{28A0092B-C50C-407E-A947-70E740481C1C}">
              <a14:useLocalDpi xmlns:a14="http://schemas.microsoft.com/office/drawing/2010/main" val="0"/>
            </a:ext>
          </a:extLst>
        </a:blip>
        <a:srcRect l="42202" r="23689" b="32422"/>
        <a:stretch/>
      </xdr:blipFill>
      <xdr:spPr>
        <a:xfrm>
          <a:off x="2909161" y="97294003"/>
          <a:ext cx="677835" cy="993775"/>
        </a:xfrm>
        <a:prstGeom prst="rect">
          <a:avLst/>
        </a:prstGeom>
      </xdr:spPr>
    </xdr:pic>
    <xdr:clientData/>
  </xdr:twoCellAnchor>
  <xdr:twoCellAnchor editAs="oneCell">
    <xdr:from>
      <xdr:col>4</xdr:col>
      <xdr:colOff>439011</xdr:colOff>
      <xdr:row>90</xdr:row>
      <xdr:rowOff>65978</xdr:rowOff>
    </xdr:from>
    <xdr:to>
      <xdr:col>4</xdr:col>
      <xdr:colOff>1116846</xdr:colOff>
      <xdr:row>90</xdr:row>
      <xdr:rowOff>1059753</xdr:rowOff>
    </xdr:to>
    <xdr:pic>
      <xdr:nvPicPr>
        <xdr:cNvPr id="366" name="Picture 365">
          <a:extLst>
            <a:ext uri="{FF2B5EF4-FFF2-40B4-BE49-F238E27FC236}">
              <a16:creationId xmlns:a16="http://schemas.microsoft.com/office/drawing/2014/main" id="{E6CD8149-19AF-4BDC-969B-D49A3922B3C7}"/>
            </a:ext>
          </a:extLst>
        </xdr:cNvPr>
        <xdr:cNvPicPr>
          <a:picLocks noChangeAspect="1"/>
        </xdr:cNvPicPr>
      </xdr:nvPicPr>
      <xdr:blipFill rotWithShape="1">
        <a:blip xmlns:r="http://schemas.openxmlformats.org/officeDocument/2006/relationships" r:embed="rId80" cstate="print">
          <a:extLst>
            <a:ext uri="{28A0092B-C50C-407E-A947-70E740481C1C}">
              <a14:useLocalDpi xmlns:a14="http://schemas.microsoft.com/office/drawing/2010/main" val="0"/>
            </a:ext>
          </a:extLst>
        </a:blip>
        <a:srcRect l="42202" r="23689" b="32422"/>
        <a:stretch/>
      </xdr:blipFill>
      <xdr:spPr>
        <a:xfrm>
          <a:off x="2877411" y="96173228"/>
          <a:ext cx="677835" cy="993775"/>
        </a:xfrm>
        <a:prstGeom prst="rect">
          <a:avLst/>
        </a:prstGeom>
      </xdr:spPr>
    </xdr:pic>
    <xdr:clientData/>
  </xdr:twoCellAnchor>
  <xdr:twoCellAnchor editAs="oneCell">
    <xdr:from>
      <xdr:col>4</xdr:col>
      <xdr:colOff>381861</xdr:colOff>
      <xdr:row>89</xdr:row>
      <xdr:rowOff>85028</xdr:rowOff>
    </xdr:from>
    <xdr:to>
      <xdr:col>4</xdr:col>
      <xdr:colOff>1059696</xdr:colOff>
      <xdr:row>89</xdr:row>
      <xdr:rowOff>1078803</xdr:rowOff>
    </xdr:to>
    <xdr:pic>
      <xdr:nvPicPr>
        <xdr:cNvPr id="367" name="Picture 366">
          <a:extLst>
            <a:ext uri="{FF2B5EF4-FFF2-40B4-BE49-F238E27FC236}">
              <a16:creationId xmlns:a16="http://schemas.microsoft.com/office/drawing/2014/main" id="{76D1FEB0-670F-4891-AD7C-60E44F2C0A4C}"/>
            </a:ext>
          </a:extLst>
        </xdr:cNvPr>
        <xdr:cNvPicPr>
          <a:picLocks noChangeAspect="1"/>
        </xdr:cNvPicPr>
      </xdr:nvPicPr>
      <xdr:blipFill rotWithShape="1">
        <a:blip xmlns:r="http://schemas.openxmlformats.org/officeDocument/2006/relationships" r:embed="rId80" cstate="print">
          <a:extLst>
            <a:ext uri="{28A0092B-C50C-407E-A947-70E740481C1C}">
              <a14:useLocalDpi xmlns:a14="http://schemas.microsoft.com/office/drawing/2010/main" val="0"/>
            </a:ext>
          </a:extLst>
        </a:blip>
        <a:srcRect l="42202" r="23689" b="32422"/>
        <a:stretch/>
      </xdr:blipFill>
      <xdr:spPr>
        <a:xfrm>
          <a:off x="2820261" y="94944503"/>
          <a:ext cx="677835" cy="99377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www.brenda-enzymes.org/enzyme.php?ecno=2.7.1.40"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FF2778-AF19-4E06-B6B6-517F51486896}">
  <dimension ref="A1:VT77"/>
  <sheetViews>
    <sheetView tabSelected="1" zoomScale="83" zoomScaleNormal="83" workbookViewId="0">
      <pane xSplit="4" ySplit="2" topLeftCell="NR3" activePane="bottomRight" state="frozen"/>
      <selection pane="topRight" activeCell="E1" sqref="E1"/>
      <selection pane="bottomLeft" activeCell="A3" sqref="A3"/>
      <selection pane="bottomRight" activeCell="NY10" sqref="NY10"/>
    </sheetView>
  </sheetViews>
  <sheetFormatPr defaultColWidth="9.140625" defaultRowHeight="15" x14ac:dyDescent="0.25"/>
  <cols>
    <col min="1" max="1" width="18.42578125" style="220" customWidth="1"/>
    <col min="2" max="2" width="25.140625" style="220" customWidth="1"/>
    <col min="3" max="3" width="33.5703125" style="220" customWidth="1"/>
    <col min="4" max="4" width="34.42578125" style="220" customWidth="1"/>
    <col min="5" max="5" width="4" style="220" customWidth="1"/>
    <col min="6" max="16384" width="9.140625" style="220"/>
  </cols>
  <sheetData>
    <row r="1" spans="1:592" ht="17.25" thickBot="1" x14ac:dyDescent="0.35">
      <c r="A1" s="45" t="s">
        <v>2137</v>
      </c>
      <c r="B1" s="46"/>
      <c r="C1" s="47" t="s">
        <v>2118</v>
      </c>
      <c r="D1" s="48"/>
      <c r="E1" s="49"/>
      <c r="F1" s="50"/>
      <c r="G1" s="51"/>
      <c r="H1" s="51"/>
      <c r="I1" s="51"/>
      <c r="J1" s="51"/>
      <c r="K1" s="51"/>
      <c r="L1" s="51"/>
      <c r="M1" s="51"/>
      <c r="N1" s="51"/>
      <c r="O1" s="51"/>
      <c r="P1" s="51"/>
      <c r="Q1" s="51"/>
      <c r="R1" s="51"/>
      <c r="S1" s="51"/>
      <c r="T1" s="51"/>
      <c r="U1" s="51"/>
      <c r="V1" s="51"/>
      <c r="W1" s="51"/>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51"/>
      <c r="CI1" s="51"/>
      <c r="CJ1" s="51"/>
      <c r="CK1" s="51"/>
      <c r="CL1" s="51"/>
      <c r="CM1" s="51"/>
      <c r="CN1" s="51"/>
      <c r="CO1" s="51"/>
      <c r="CP1" s="51"/>
      <c r="CQ1" s="51"/>
      <c r="CR1" s="51"/>
      <c r="CS1" s="51"/>
      <c r="CT1" s="51"/>
      <c r="CU1" s="51"/>
      <c r="CV1" s="51"/>
      <c r="CW1" s="51"/>
      <c r="CX1" s="51"/>
      <c r="CY1" s="51"/>
      <c r="CZ1" s="51"/>
      <c r="DA1" s="51"/>
      <c r="DB1" s="51"/>
      <c r="DC1" s="51"/>
      <c r="DD1" s="51"/>
      <c r="DE1" s="51"/>
      <c r="DF1" s="51"/>
      <c r="DG1" s="51"/>
      <c r="DH1" s="51"/>
      <c r="DI1" s="51"/>
      <c r="DJ1" s="51"/>
      <c r="DK1" s="51"/>
      <c r="DL1" s="51"/>
      <c r="DM1" s="51"/>
      <c r="DN1" s="51"/>
      <c r="DO1" s="51"/>
      <c r="DP1" s="51"/>
      <c r="DQ1" s="51"/>
      <c r="DR1" s="51"/>
      <c r="DS1" s="51"/>
      <c r="DT1" s="51"/>
      <c r="DU1" s="51"/>
      <c r="DV1" s="51"/>
      <c r="DW1" s="51"/>
      <c r="DX1" s="51"/>
      <c r="DY1" s="51"/>
      <c r="DZ1" s="51"/>
      <c r="EA1" s="51"/>
      <c r="EB1" s="51"/>
      <c r="EC1" s="51"/>
      <c r="ED1" s="51"/>
      <c r="EE1" s="51"/>
      <c r="EF1" s="51"/>
      <c r="EG1" s="51"/>
      <c r="EH1" s="51"/>
      <c r="EI1" s="51"/>
      <c r="EJ1" s="51"/>
      <c r="EK1" s="51"/>
      <c r="EL1" s="51"/>
      <c r="EM1" s="51"/>
      <c r="EN1" s="51"/>
      <c r="EO1" s="51"/>
      <c r="EP1" s="51"/>
      <c r="EQ1" s="51"/>
      <c r="ER1" s="51"/>
      <c r="ES1" s="51"/>
      <c r="ET1" s="51"/>
      <c r="EU1" s="51"/>
      <c r="EV1" s="51"/>
      <c r="EW1" s="51"/>
      <c r="EX1" s="51"/>
      <c r="EY1" s="51"/>
      <c r="EZ1" s="51"/>
      <c r="FA1" s="51"/>
      <c r="FB1" s="51"/>
      <c r="FC1" s="51"/>
      <c r="FD1" s="51"/>
      <c r="FE1" s="51"/>
      <c r="FF1" s="51"/>
      <c r="FG1" s="51"/>
      <c r="FH1" s="51"/>
      <c r="FI1" s="51"/>
      <c r="FJ1" s="51"/>
      <c r="FK1" s="51"/>
      <c r="FL1" s="51"/>
      <c r="FM1" s="51"/>
      <c r="FN1" s="51"/>
      <c r="FO1" s="51"/>
      <c r="FP1" s="51"/>
      <c r="FQ1" s="51"/>
      <c r="FR1" s="51"/>
      <c r="FS1" s="51"/>
      <c r="FT1" s="51"/>
      <c r="FU1" s="51"/>
      <c r="FV1" s="51"/>
      <c r="FW1" s="51"/>
      <c r="FX1" s="51"/>
      <c r="FY1" s="51"/>
      <c r="FZ1" s="51"/>
      <c r="GA1" s="51"/>
      <c r="GB1" s="51"/>
      <c r="GC1" s="51"/>
      <c r="GD1" s="51"/>
      <c r="GE1" s="51"/>
      <c r="GF1" s="51"/>
      <c r="GG1" s="51"/>
      <c r="GH1" s="51"/>
      <c r="GI1" s="51"/>
      <c r="GJ1" s="51"/>
      <c r="GK1" s="51"/>
      <c r="GL1" s="51"/>
      <c r="GM1" s="51"/>
      <c r="GN1" s="51"/>
      <c r="GO1" s="51"/>
      <c r="GP1" s="51"/>
      <c r="GQ1" s="51"/>
      <c r="GR1" s="51"/>
      <c r="GS1" s="51"/>
      <c r="GT1" s="51"/>
      <c r="GU1" s="51"/>
      <c r="GV1" s="51"/>
      <c r="GW1" s="51"/>
      <c r="GX1" s="51"/>
      <c r="GY1" s="51"/>
      <c r="GZ1" s="51"/>
      <c r="HA1" s="51"/>
      <c r="HB1" s="51"/>
      <c r="HC1" s="51"/>
      <c r="HD1" s="51"/>
      <c r="HE1" s="51"/>
      <c r="HF1" s="51"/>
      <c r="HG1" s="51"/>
      <c r="HH1" s="51"/>
      <c r="HI1" s="51"/>
      <c r="HJ1" s="51"/>
      <c r="HK1" s="51"/>
      <c r="HL1" s="51"/>
      <c r="HM1" s="51"/>
      <c r="HN1" s="51"/>
      <c r="HO1" s="51"/>
      <c r="HP1" s="51"/>
      <c r="HQ1" s="51"/>
      <c r="HR1" s="51"/>
      <c r="HS1" s="51"/>
      <c r="HT1" s="51"/>
      <c r="HU1" s="51"/>
      <c r="HV1" s="51"/>
      <c r="HW1" s="51"/>
      <c r="HX1" s="51"/>
      <c r="HY1" s="51"/>
      <c r="HZ1" s="51"/>
      <c r="IA1" s="51"/>
      <c r="IB1" s="51"/>
      <c r="IC1" s="51"/>
      <c r="ID1" s="51"/>
      <c r="IE1" s="51"/>
      <c r="IF1" s="51"/>
      <c r="IG1" s="51"/>
      <c r="IH1" s="51"/>
      <c r="II1" s="51"/>
      <c r="IJ1" s="51"/>
      <c r="IK1" s="51"/>
      <c r="IL1" s="51"/>
      <c r="IM1" s="51"/>
      <c r="IN1" s="51"/>
      <c r="IO1" s="51"/>
      <c r="IP1" s="51"/>
      <c r="IQ1" s="51"/>
      <c r="IR1" s="51"/>
      <c r="IS1" s="51"/>
      <c r="IT1" s="51"/>
      <c r="IU1" s="51"/>
      <c r="IV1" s="51"/>
      <c r="IW1" s="51"/>
      <c r="IX1" s="51"/>
      <c r="IY1" s="51"/>
      <c r="IZ1" s="51"/>
      <c r="JA1" s="51"/>
      <c r="JB1" s="51"/>
      <c r="JC1" s="51"/>
      <c r="JD1" s="51"/>
      <c r="JE1" s="51"/>
      <c r="JF1" s="51"/>
      <c r="JG1" s="51"/>
      <c r="JH1" s="51"/>
      <c r="JI1" s="51"/>
      <c r="JJ1" s="51"/>
      <c r="JK1" s="51"/>
      <c r="JL1" s="51"/>
      <c r="JM1" s="51"/>
      <c r="JN1" s="51"/>
      <c r="JO1" s="51"/>
      <c r="JP1" s="51"/>
      <c r="JQ1" s="51"/>
      <c r="JR1" s="51"/>
      <c r="JS1" s="51"/>
      <c r="JT1" s="51"/>
      <c r="JU1" s="51"/>
      <c r="JV1" s="51"/>
      <c r="JW1" s="51"/>
      <c r="JX1" s="51"/>
      <c r="JY1" s="51"/>
      <c r="JZ1" s="51"/>
      <c r="KA1" s="51"/>
      <c r="KB1" s="51"/>
      <c r="KC1" s="51"/>
      <c r="KD1" s="51"/>
      <c r="KE1" s="51"/>
      <c r="KF1" s="51"/>
      <c r="KG1" s="51"/>
      <c r="KH1" s="51"/>
      <c r="KI1" s="51"/>
      <c r="KJ1" s="51"/>
      <c r="KK1" s="51"/>
      <c r="KL1" s="51"/>
      <c r="KM1" s="51"/>
      <c r="KN1" s="51"/>
      <c r="KO1" s="51"/>
      <c r="KP1" s="51"/>
      <c r="KQ1" s="51"/>
      <c r="KR1" s="51"/>
      <c r="KS1" s="51"/>
      <c r="KT1" s="51"/>
      <c r="KU1" s="51"/>
      <c r="KV1" s="51"/>
      <c r="KW1" s="51"/>
      <c r="KX1" s="51"/>
      <c r="KY1" s="51"/>
      <c r="KZ1" s="51"/>
      <c r="LA1" s="51"/>
      <c r="LB1" s="51"/>
      <c r="LC1" s="51"/>
      <c r="LD1" s="51"/>
      <c r="LE1" s="51"/>
      <c r="LF1" s="51"/>
      <c r="LG1" s="51"/>
      <c r="LH1" s="51"/>
      <c r="LI1" s="51"/>
      <c r="LJ1" s="51"/>
      <c r="LK1" s="51"/>
      <c r="LL1" s="51"/>
      <c r="LM1" s="51"/>
      <c r="LN1" s="51"/>
      <c r="LO1" s="51"/>
      <c r="LP1" s="51"/>
      <c r="LQ1" s="51"/>
      <c r="LR1" s="51"/>
      <c r="LS1" s="51"/>
      <c r="LT1" s="51"/>
      <c r="LU1" s="51"/>
      <c r="LV1" s="51"/>
      <c r="LW1" s="51"/>
      <c r="LX1" s="51"/>
      <c r="LY1" s="51"/>
      <c r="LZ1" s="51"/>
      <c r="MA1" s="51"/>
      <c r="MB1" s="51"/>
      <c r="MC1" s="51"/>
      <c r="MD1" s="51"/>
      <c r="ME1" s="51"/>
      <c r="MF1" s="51"/>
      <c r="MG1" s="51"/>
      <c r="MH1" s="51"/>
      <c r="MI1" s="51"/>
      <c r="MJ1" s="51"/>
      <c r="MK1" s="51"/>
      <c r="ML1" s="51"/>
      <c r="MM1" s="51"/>
      <c r="MN1" s="51"/>
      <c r="MO1" s="51"/>
      <c r="MP1" s="51"/>
      <c r="MQ1" s="51"/>
      <c r="MR1" s="51"/>
      <c r="MS1" s="51"/>
      <c r="MT1" s="51"/>
      <c r="MU1" s="51"/>
      <c r="MV1" s="51"/>
      <c r="MW1" s="51"/>
      <c r="MX1" s="51"/>
      <c r="MY1" s="51"/>
      <c r="MZ1" s="51"/>
      <c r="NA1" s="51"/>
      <c r="NB1" s="51"/>
      <c r="NC1" s="51"/>
      <c r="ND1" s="51"/>
      <c r="NE1" s="51"/>
      <c r="NF1" s="51"/>
      <c r="NG1" s="51"/>
      <c r="NH1" s="51"/>
      <c r="NI1" s="51"/>
      <c r="NJ1" s="51"/>
      <c r="NK1" s="51"/>
      <c r="NL1" s="51"/>
      <c r="NM1" s="51"/>
      <c r="NN1" s="51"/>
      <c r="NO1" s="51"/>
      <c r="NP1" s="51"/>
      <c r="NQ1" s="51"/>
      <c r="NR1" s="51"/>
      <c r="NS1" s="51"/>
      <c r="NT1" s="51"/>
      <c r="NU1" s="51"/>
      <c r="NV1" s="51"/>
      <c r="NW1" s="51"/>
      <c r="NX1" s="51"/>
      <c r="NY1" s="51"/>
      <c r="NZ1" s="51"/>
      <c r="OA1" s="51"/>
      <c r="OB1" s="51"/>
      <c r="OC1" s="51"/>
      <c r="OD1" s="51"/>
      <c r="OE1" s="51"/>
      <c r="OF1" s="51"/>
      <c r="OG1" s="51"/>
      <c r="OH1" s="51"/>
      <c r="OI1" s="51"/>
      <c r="OJ1" s="51"/>
      <c r="OK1" s="51"/>
      <c r="OL1" s="51"/>
      <c r="OM1" s="51"/>
      <c r="ON1" s="51"/>
      <c r="OO1" s="51"/>
      <c r="OP1" s="51"/>
      <c r="OQ1" s="51"/>
      <c r="OR1" s="51"/>
      <c r="OS1" s="51"/>
      <c r="OT1" s="51"/>
      <c r="OU1" s="51"/>
      <c r="OV1" s="51"/>
      <c r="OW1" s="51"/>
      <c r="OX1" s="51"/>
      <c r="OY1" s="51"/>
      <c r="OZ1" s="51"/>
      <c r="PA1" s="51"/>
      <c r="PB1" s="51"/>
      <c r="PC1" s="51"/>
      <c r="PD1" s="51"/>
      <c r="PE1" s="51"/>
      <c r="PF1" s="51"/>
      <c r="PG1" s="51"/>
      <c r="PH1" s="51"/>
      <c r="PI1" s="51"/>
      <c r="PJ1" s="51"/>
      <c r="PK1" s="51"/>
      <c r="PL1" s="51"/>
      <c r="PM1" s="51"/>
      <c r="PN1" s="51"/>
      <c r="PO1" s="51"/>
      <c r="PP1" s="51"/>
      <c r="PQ1" s="51"/>
      <c r="PR1" s="51"/>
      <c r="PS1" s="51"/>
      <c r="PT1" s="51"/>
      <c r="PU1" s="51"/>
      <c r="PV1" s="51"/>
      <c r="PW1" s="51"/>
      <c r="PX1" s="51"/>
      <c r="PY1" s="51"/>
      <c r="PZ1" s="51"/>
      <c r="QA1" s="51"/>
      <c r="QB1" s="51"/>
      <c r="QC1" s="51"/>
      <c r="QD1" s="51"/>
      <c r="QE1" s="51"/>
      <c r="QF1" s="51"/>
      <c r="QG1" s="51"/>
      <c r="QH1" s="51"/>
      <c r="QI1" s="51"/>
      <c r="QJ1" s="51"/>
      <c r="QK1" s="51"/>
      <c r="QL1" s="51"/>
      <c r="QM1" s="51"/>
      <c r="QN1" s="51"/>
      <c r="QO1" s="51"/>
      <c r="QP1" s="51"/>
      <c r="QQ1" s="51"/>
      <c r="QR1" s="51"/>
      <c r="QS1" s="51"/>
      <c r="QT1" s="51"/>
      <c r="QU1" s="51"/>
      <c r="QV1" s="51"/>
      <c r="QW1" s="51"/>
      <c r="QX1" s="51"/>
      <c r="QY1" s="51"/>
      <c r="QZ1" s="51"/>
      <c r="RA1" s="51"/>
      <c r="RB1" s="51"/>
      <c r="RC1" s="51"/>
      <c r="RD1" s="51"/>
      <c r="RE1" s="51"/>
      <c r="RF1" s="51"/>
      <c r="RG1" s="51"/>
      <c r="RH1" s="51"/>
      <c r="RI1" s="51"/>
      <c r="RJ1" s="51"/>
      <c r="RK1" s="51"/>
      <c r="RL1" s="51"/>
      <c r="RM1" s="51"/>
      <c r="RN1" s="51"/>
      <c r="RO1" s="51"/>
      <c r="RP1" s="51"/>
      <c r="RQ1" s="51"/>
      <c r="RR1" s="51"/>
      <c r="RS1" s="51"/>
      <c r="RT1" s="51"/>
      <c r="RU1" s="51"/>
      <c r="RV1" s="51"/>
      <c r="RW1" s="51"/>
      <c r="RX1" s="51"/>
      <c r="RY1" s="51"/>
      <c r="RZ1" s="51"/>
      <c r="SA1" s="51"/>
      <c r="SB1" s="51"/>
      <c r="SC1" s="51"/>
      <c r="SD1" s="51"/>
      <c r="SE1" s="51"/>
      <c r="SF1" s="51"/>
      <c r="SG1" s="51"/>
      <c r="SH1" s="51"/>
      <c r="SI1" s="51"/>
      <c r="SJ1" s="51"/>
      <c r="SK1" s="51"/>
      <c r="SL1" s="51"/>
      <c r="SM1" s="51"/>
      <c r="SN1" s="51"/>
      <c r="SO1" s="51"/>
      <c r="SP1" s="51"/>
      <c r="SQ1" s="51"/>
      <c r="SR1" s="51"/>
      <c r="SS1" s="51"/>
      <c r="ST1" s="51"/>
      <c r="SU1" s="51"/>
      <c r="SV1" s="51"/>
      <c r="SW1" s="51"/>
      <c r="SX1" s="51"/>
      <c r="SY1" s="51"/>
      <c r="SZ1" s="51"/>
      <c r="TA1" s="51"/>
      <c r="TB1" s="51"/>
      <c r="TC1" s="51"/>
      <c r="TD1" s="51"/>
      <c r="TE1" s="51"/>
      <c r="TF1" s="51"/>
      <c r="TG1" s="51"/>
      <c r="TH1" s="51"/>
      <c r="TI1" s="51"/>
      <c r="TJ1" s="51"/>
      <c r="TK1" s="51"/>
      <c r="TL1" s="51"/>
      <c r="TM1" s="51"/>
      <c r="TN1" s="51"/>
      <c r="TO1" s="51"/>
      <c r="TP1" s="51"/>
      <c r="TQ1" s="51"/>
      <c r="TR1" s="51"/>
      <c r="TS1" s="51"/>
      <c r="TT1" s="51"/>
      <c r="TU1" s="51"/>
      <c r="TV1" s="51"/>
      <c r="TW1" s="51"/>
      <c r="TX1" s="51"/>
      <c r="TY1" s="51"/>
      <c r="TZ1" s="51"/>
      <c r="UA1" s="51"/>
      <c r="UB1" s="51"/>
      <c r="UC1" s="51"/>
      <c r="UD1" s="51"/>
      <c r="UE1" s="51"/>
      <c r="UF1" s="51"/>
      <c r="UG1" s="51"/>
      <c r="UH1" s="51"/>
      <c r="UI1" s="51"/>
      <c r="UJ1" s="51"/>
      <c r="UK1" s="51"/>
      <c r="UL1" s="52"/>
      <c r="UM1" s="52"/>
      <c r="UN1" s="52"/>
      <c r="UO1" s="52"/>
      <c r="UP1" s="52"/>
      <c r="UQ1" s="52"/>
      <c r="UR1" s="52"/>
      <c r="US1" s="52"/>
      <c r="UT1" s="52"/>
      <c r="UU1" s="52"/>
      <c r="UV1" s="52"/>
      <c r="UW1" s="52"/>
      <c r="UX1" s="52"/>
      <c r="UY1" s="52"/>
      <c r="UZ1" s="52"/>
      <c r="VA1" s="52"/>
      <c r="VB1" s="52"/>
      <c r="VC1" s="52"/>
      <c r="VD1" s="52"/>
      <c r="VE1" s="52"/>
      <c r="VF1" s="52"/>
      <c r="VG1" s="52"/>
      <c r="VH1" s="52"/>
      <c r="VI1" s="52"/>
      <c r="VJ1" s="52"/>
      <c r="VK1" s="52"/>
      <c r="VL1" s="52"/>
      <c r="VM1" s="52"/>
      <c r="VN1" s="52"/>
      <c r="VO1" s="52"/>
      <c r="VP1" s="52"/>
      <c r="VQ1" s="52"/>
      <c r="VR1" s="52"/>
      <c r="VS1" s="52"/>
      <c r="VT1" s="52"/>
    </row>
    <row r="2" spans="1:592" ht="17.25" thickBot="1" x14ac:dyDescent="0.35">
      <c r="A2" s="72" t="s">
        <v>603</v>
      </c>
      <c r="B2" s="73"/>
      <c r="C2" s="54" t="s">
        <v>593</v>
      </c>
      <c r="D2" s="55" t="s">
        <v>2138</v>
      </c>
      <c r="E2" s="56"/>
      <c r="F2" s="57"/>
      <c r="G2" s="57"/>
      <c r="H2" s="57"/>
      <c r="I2" s="57"/>
      <c r="J2" s="57"/>
      <c r="K2" s="57"/>
      <c r="L2" s="57"/>
      <c r="M2" s="57"/>
      <c r="N2" s="57"/>
      <c r="O2" s="57"/>
      <c r="P2" s="57"/>
      <c r="Q2" s="57"/>
      <c r="R2" s="57"/>
      <c r="S2" s="57"/>
      <c r="T2" s="57"/>
      <c r="U2" s="57"/>
      <c r="V2" s="57"/>
      <c r="W2" s="57"/>
      <c r="X2" s="57"/>
      <c r="Y2" s="57"/>
      <c r="Z2" s="57"/>
      <c r="AA2" s="57"/>
      <c r="AB2" s="57"/>
      <c r="AC2" s="57"/>
      <c r="AD2" s="57"/>
      <c r="AE2" s="57"/>
      <c r="AF2" s="57"/>
      <c r="AG2" s="57"/>
      <c r="AH2" s="245">
        <v>-2</v>
      </c>
      <c r="AI2" s="57"/>
      <c r="AJ2" s="57" t="s">
        <v>594</v>
      </c>
      <c r="AK2" s="58">
        <v>1</v>
      </c>
      <c r="AL2" s="58">
        <v>2</v>
      </c>
      <c r="AM2" s="58">
        <v>3</v>
      </c>
      <c r="AN2" s="58">
        <v>4</v>
      </c>
      <c r="AO2" s="58">
        <v>5</v>
      </c>
      <c r="AP2" s="58">
        <v>6</v>
      </c>
      <c r="AQ2" s="58">
        <v>7</v>
      </c>
      <c r="AR2" s="58">
        <v>8</v>
      </c>
      <c r="AS2" s="58">
        <v>9</v>
      </c>
      <c r="AT2" s="58">
        <v>10</v>
      </c>
      <c r="AU2" s="58">
        <v>11</v>
      </c>
      <c r="AV2" s="58">
        <v>12</v>
      </c>
      <c r="AW2" s="58">
        <v>13</v>
      </c>
      <c r="AX2" s="58">
        <v>14</v>
      </c>
      <c r="AY2" s="58">
        <v>15</v>
      </c>
      <c r="AZ2" s="58">
        <v>16</v>
      </c>
      <c r="BA2" s="58">
        <v>17</v>
      </c>
      <c r="BB2" s="58">
        <v>18</v>
      </c>
      <c r="BC2" s="58">
        <v>19</v>
      </c>
      <c r="BD2" s="58">
        <v>20</v>
      </c>
      <c r="BE2" s="58">
        <v>21</v>
      </c>
      <c r="BF2" s="58">
        <v>22</v>
      </c>
      <c r="BG2" s="58">
        <v>23</v>
      </c>
      <c r="BH2" s="58">
        <v>24</v>
      </c>
      <c r="BI2" s="58">
        <v>25</v>
      </c>
      <c r="BJ2" s="58">
        <v>26</v>
      </c>
      <c r="BK2" s="58">
        <v>27</v>
      </c>
      <c r="BL2" s="58">
        <v>28</v>
      </c>
      <c r="BM2" s="58">
        <v>29</v>
      </c>
      <c r="BN2" s="58">
        <v>30</v>
      </c>
      <c r="BO2" s="58">
        <v>31</v>
      </c>
      <c r="BP2" s="58">
        <v>32</v>
      </c>
      <c r="BQ2" s="58">
        <v>33</v>
      </c>
      <c r="BR2" s="58">
        <v>34</v>
      </c>
      <c r="BS2" s="58">
        <v>35</v>
      </c>
      <c r="BT2" s="58">
        <v>36</v>
      </c>
      <c r="BU2" s="58">
        <v>37</v>
      </c>
      <c r="BV2" s="58">
        <v>38</v>
      </c>
      <c r="BW2" s="58">
        <v>39</v>
      </c>
      <c r="BX2" s="58">
        <v>40</v>
      </c>
      <c r="BY2" s="58">
        <v>41</v>
      </c>
      <c r="BZ2" s="58">
        <v>42</v>
      </c>
      <c r="CA2" s="58">
        <v>43</v>
      </c>
      <c r="CB2" s="58">
        <v>44</v>
      </c>
      <c r="CC2" s="58">
        <v>45</v>
      </c>
      <c r="CD2" s="58">
        <v>46</v>
      </c>
      <c r="CE2" s="58">
        <v>47</v>
      </c>
      <c r="CF2" s="58">
        <v>48</v>
      </c>
      <c r="CG2" s="58">
        <v>49</v>
      </c>
      <c r="CH2" s="58">
        <v>50</v>
      </c>
      <c r="CI2" s="58">
        <v>51</v>
      </c>
      <c r="CJ2" s="58">
        <v>52</v>
      </c>
      <c r="CK2" s="58">
        <v>53</v>
      </c>
      <c r="CL2" s="58" t="s">
        <v>60</v>
      </c>
      <c r="CM2" s="58">
        <v>54</v>
      </c>
      <c r="CN2" s="58">
        <v>55</v>
      </c>
      <c r="CO2" s="58">
        <v>56</v>
      </c>
      <c r="CP2" s="58">
        <v>57</v>
      </c>
      <c r="CQ2" s="58">
        <v>58</v>
      </c>
      <c r="CR2" s="58">
        <v>59</v>
      </c>
      <c r="CS2" s="58">
        <v>60</v>
      </c>
      <c r="CT2" s="58">
        <v>61</v>
      </c>
      <c r="CU2" s="58">
        <v>62</v>
      </c>
      <c r="CV2" s="58">
        <v>63</v>
      </c>
      <c r="CW2" s="58">
        <v>64</v>
      </c>
      <c r="CX2" s="58">
        <v>65</v>
      </c>
      <c r="CY2" s="58">
        <v>66</v>
      </c>
      <c r="CZ2" s="58">
        <v>67</v>
      </c>
      <c r="DA2" s="58">
        <v>68</v>
      </c>
      <c r="DB2" s="58">
        <v>69</v>
      </c>
      <c r="DC2" s="58">
        <v>70</v>
      </c>
      <c r="DD2" s="58">
        <v>71</v>
      </c>
      <c r="DE2" s="58">
        <v>72</v>
      </c>
      <c r="DF2" s="58">
        <v>73</v>
      </c>
      <c r="DG2" s="58">
        <v>74</v>
      </c>
      <c r="DH2" s="58">
        <v>75</v>
      </c>
      <c r="DI2" s="58">
        <v>76</v>
      </c>
      <c r="DJ2" s="58">
        <v>77</v>
      </c>
      <c r="DK2" s="58">
        <v>78</v>
      </c>
      <c r="DL2" s="58">
        <v>79</v>
      </c>
      <c r="DM2" s="58">
        <v>80</v>
      </c>
      <c r="DN2" s="58">
        <v>81</v>
      </c>
      <c r="DO2" s="58">
        <v>82</v>
      </c>
      <c r="DP2" s="58">
        <v>83</v>
      </c>
      <c r="DQ2" s="58">
        <v>84</v>
      </c>
      <c r="DR2" s="58">
        <v>85</v>
      </c>
      <c r="DS2" s="58">
        <v>86</v>
      </c>
      <c r="DT2" s="58">
        <v>87</v>
      </c>
      <c r="DU2" s="58">
        <v>88</v>
      </c>
      <c r="DV2" s="58">
        <v>89</v>
      </c>
      <c r="DW2" s="58">
        <v>90</v>
      </c>
      <c r="DX2" s="58">
        <v>91</v>
      </c>
      <c r="DY2" s="58">
        <v>92</v>
      </c>
      <c r="DZ2" s="58">
        <v>93</v>
      </c>
      <c r="EA2" s="58">
        <v>94</v>
      </c>
      <c r="EB2" s="58">
        <v>95</v>
      </c>
      <c r="EC2" s="58">
        <v>96</v>
      </c>
      <c r="ED2" s="58">
        <v>97</v>
      </c>
      <c r="EE2" s="58">
        <v>98</v>
      </c>
      <c r="EF2" s="58">
        <v>99</v>
      </c>
      <c r="EG2" s="58">
        <v>100</v>
      </c>
      <c r="EH2" s="58">
        <v>101</v>
      </c>
      <c r="EI2" s="58">
        <v>102</v>
      </c>
      <c r="EJ2" s="58">
        <v>103</v>
      </c>
      <c r="EK2" s="58">
        <v>104</v>
      </c>
      <c r="EL2" s="58">
        <v>105</v>
      </c>
      <c r="EM2" s="58">
        <v>106</v>
      </c>
      <c r="EN2" s="58">
        <v>107</v>
      </c>
      <c r="EO2" s="58">
        <v>108</v>
      </c>
      <c r="EP2" s="58">
        <v>109</v>
      </c>
      <c r="EQ2" s="58">
        <v>110</v>
      </c>
      <c r="ER2" s="58">
        <v>111</v>
      </c>
      <c r="ES2" s="58">
        <v>112</v>
      </c>
      <c r="ET2" s="58">
        <v>113</v>
      </c>
      <c r="EU2" s="58">
        <v>114</v>
      </c>
      <c r="EV2" s="58">
        <v>115</v>
      </c>
      <c r="EW2" s="58">
        <v>116</v>
      </c>
      <c r="EX2" s="58">
        <v>117</v>
      </c>
      <c r="EY2" s="58">
        <v>118</v>
      </c>
      <c r="EZ2" s="58">
        <v>119</v>
      </c>
      <c r="FA2" s="58">
        <v>120</v>
      </c>
      <c r="FB2" s="58">
        <v>121</v>
      </c>
      <c r="FC2" s="58">
        <v>122</v>
      </c>
      <c r="FD2" s="58">
        <v>123</v>
      </c>
      <c r="FE2" s="58">
        <v>124</v>
      </c>
      <c r="FF2" s="58">
        <v>125</v>
      </c>
      <c r="FG2" s="58">
        <v>126</v>
      </c>
      <c r="FH2" s="58">
        <v>127</v>
      </c>
      <c r="FI2" s="58">
        <v>128</v>
      </c>
      <c r="FJ2" s="58">
        <v>129</v>
      </c>
      <c r="FK2" s="58">
        <v>130</v>
      </c>
      <c r="FL2" s="58">
        <v>131</v>
      </c>
      <c r="FM2" s="58">
        <v>132</v>
      </c>
      <c r="FN2" s="58">
        <v>133</v>
      </c>
      <c r="FO2" s="58">
        <v>134</v>
      </c>
      <c r="FP2" s="58">
        <v>135</v>
      </c>
      <c r="FQ2" s="58">
        <v>136</v>
      </c>
      <c r="FR2" s="58">
        <v>137</v>
      </c>
      <c r="FS2" s="58">
        <v>138</v>
      </c>
      <c r="FT2" s="58">
        <v>139</v>
      </c>
      <c r="FU2" s="58">
        <v>140</v>
      </c>
      <c r="FV2" s="58">
        <v>141</v>
      </c>
      <c r="FW2" s="58">
        <v>142</v>
      </c>
      <c r="FX2" s="58">
        <v>143</v>
      </c>
      <c r="FY2" s="58">
        <v>144</v>
      </c>
      <c r="FZ2" s="58">
        <v>145</v>
      </c>
      <c r="GA2" s="58">
        <v>146</v>
      </c>
      <c r="GB2" s="58">
        <v>147</v>
      </c>
      <c r="GC2" s="58">
        <v>148</v>
      </c>
      <c r="GD2" s="58">
        <v>149</v>
      </c>
      <c r="GE2" s="58">
        <v>150</v>
      </c>
      <c r="GF2" s="58">
        <v>151</v>
      </c>
      <c r="GG2" s="58">
        <v>152</v>
      </c>
      <c r="GH2" s="58">
        <v>153</v>
      </c>
      <c r="GI2" s="58">
        <v>154</v>
      </c>
      <c r="GJ2" s="58">
        <v>155</v>
      </c>
      <c r="GK2" s="58">
        <v>156</v>
      </c>
      <c r="GL2" s="58">
        <v>157</v>
      </c>
      <c r="GM2" s="58">
        <v>158</v>
      </c>
      <c r="GN2" s="58">
        <v>159</v>
      </c>
      <c r="GO2" s="58">
        <v>160</v>
      </c>
      <c r="GP2" s="58">
        <v>161</v>
      </c>
      <c r="GQ2" s="58">
        <v>162</v>
      </c>
      <c r="GR2" s="58">
        <v>163</v>
      </c>
      <c r="GS2" s="58">
        <v>164</v>
      </c>
      <c r="GT2" s="58">
        <v>165</v>
      </c>
      <c r="GU2" s="58">
        <v>166</v>
      </c>
      <c r="GV2" s="58">
        <v>167</v>
      </c>
      <c r="GW2" s="58">
        <v>168</v>
      </c>
      <c r="GX2" s="58">
        <v>169</v>
      </c>
      <c r="GY2" s="58">
        <v>170</v>
      </c>
      <c r="GZ2" s="58">
        <v>171</v>
      </c>
      <c r="HA2" s="58">
        <v>172</v>
      </c>
      <c r="HB2" s="58">
        <v>173</v>
      </c>
      <c r="HC2" s="58">
        <v>174</v>
      </c>
      <c r="HD2" s="58">
        <v>175</v>
      </c>
      <c r="HE2" s="58">
        <v>176</v>
      </c>
      <c r="HF2" s="58">
        <v>177</v>
      </c>
      <c r="HG2" s="58">
        <v>178</v>
      </c>
      <c r="HH2" s="58">
        <v>179</v>
      </c>
      <c r="HI2" s="58">
        <v>180</v>
      </c>
      <c r="HJ2" s="58">
        <v>181</v>
      </c>
      <c r="HK2" s="58">
        <v>182</v>
      </c>
      <c r="HL2" s="58">
        <v>183</v>
      </c>
      <c r="HM2" s="58">
        <v>184</v>
      </c>
      <c r="HN2" s="58">
        <v>185</v>
      </c>
      <c r="HO2" s="58">
        <v>186</v>
      </c>
      <c r="HP2" s="58">
        <v>187</v>
      </c>
      <c r="HQ2" s="58">
        <v>188</v>
      </c>
      <c r="HR2" s="58">
        <v>189</v>
      </c>
      <c r="HS2" s="58">
        <v>190</v>
      </c>
      <c r="HT2" s="58">
        <v>191</v>
      </c>
      <c r="HU2" s="58">
        <v>192</v>
      </c>
      <c r="HV2" s="58">
        <v>193</v>
      </c>
      <c r="HW2" s="58">
        <v>194</v>
      </c>
      <c r="HX2" s="58">
        <v>195</v>
      </c>
      <c r="HY2" s="58">
        <v>196</v>
      </c>
      <c r="HZ2" s="58">
        <v>197</v>
      </c>
      <c r="IA2" s="58">
        <v>198</v>
      </c>
      <c r="IB2" s="58">
        <v>199</v>
      </c>
      <c r="IC2" s="58">
        <v>200</v>
      </c>
      <c r="ID2" s="58">
        <v>201</v>
      </c>
      <c r="IE2" s="58">
        <v>202</v>
      </c>
      <c r="IF2" s="58" t="s">
        <v>61</v>
      </c>
      <c r="IG2" s="58">
        <v>203</v>
      </c>
      <c r="IH2" s="58">
        <v>204</v>
      </c>
      <c r="II2" s="58" t="s">
        <v>594</v>
      </c>
      <c r="IJ2" s="58">
        <v>205</v>
      </c>
      <c r="IK2" s="58">
        <v>206</v>
      </c>
      <c r="IL2" s="58">
        <v>207</v>
      </c>
      <c r="IM2" s="58">
        <v>208</v>
      </c>
      <c r="IN2" s="58">
        <v>209</v>
      </c>
      <c r="IO2" s="58">
        <v>210</v>
      </c>
      <c r="IP2" s="58">
        <v>211</v>
      </c>
      <c r="IQ2" s="58">
        <v>212</v>
      </c>
      <c r="IR2" s="58">
        <v>213</v>
      </c>
      <c r="IS2" s="58">
        <v>214</v>
      </c>
      <c r="IT2" s="58">
        <v>215</v>
      </c>
      <c r="IU2" s="58">
        <v>216</v>
      </c>
      <c r="IV2" s="58">
        <v>217</v>
      </c>
      <c r="IW2" s="58">
        <v>218</v>
      </c>
      <c r="IX2" s="58">
        <v>219</v>
      </c>
      <c r="IY2" s="58">
        <v>220</v>
      </c>
      <c r="IZ2" s="58">
        <v>221</v>
      </c>
      <c r="JA2" s="58">
        <v>222</v>
      </c>
      <c r="JB2" s="58">
        <v>223</v>
      </c>
      <c r="JC2" s="58">
        <v>224</v>
      </c>
      <c r="JD2" s="58">
        <v>225</v>
      </c>
      <c r="JE2" s="58">
        <v>226</v>
      </c>
      <c r="JF2" s="58">
        <v>227</v>
      </c>
      <c r="JG2" s="58">
        <v>228</v>
      </c>
      <c r="JH2" s="58">
        <v>229</v>
      </c>
      <c r="JI2" s="58">
        <v>230</v>
      </c>
      <c r="JJ2" s="58">
        <v>231</v>
      </c>
      <c r="JK2" s="58">
        <v>232</v>
      </c>
      <c r="JL2" s="58">
        <v>233</v>
      </c>
      <c r="JM2" s="58">
        <v>234</v>
      </c>
      <c r="JN2" s="58">
        <v>235</v>
      </c>
      <c r="JO2" s="58">
        <v>236</v>
      </c>
      <c r="JP2" s="58">
        <v>237</v>
      </c>
      <c r="JQ2" s="58">
        <v>238</v>
      </c>
      <c r="JR2" s="58">
        <v>239</v>
      </c>
      <c r="JS2" s="58">
        <v>240</v>
      </c>
      <c r="JT2" s="58">
        <v>241</v>
      </c>
      <c r="JU2" s="58">
        <v>242</v>
      </c>
      <c r="JV2" s="58">
        <v>243</v>
      </c>
      <c r="JW2" s="58">
        <v>244</v>
      </c>
      <c r="JX2" s="58">
        <v>245</v>
      </c>
      <c r="JY2" s="58">
        <v>246</v>
      </c>
      <c r="JZ2" s="58">
        <v>247</v>
      </c>
      <c r="KA2" s="58">
        <v>248</v>
      </c>
      <c r="KB2" s="58">
        <v>249</v>
      </c>
      <c r="KC2" s="58">
        <v>250</v>
      </c>
      <c r="KD2" s="58">
        <v>251</v>
      </c>
      <c r="KE2" s="58">
        <v>252</v>
      </c>
      <c r="KF2" s="58">
        <v>253</v>
      </c>
      <c r="KG2" s="58">
        <v>254</v>
      </c>
      <c r="KH2" s="58">
        <v>255</v>
      </c>
      <c r="KI2" s="58">
        <v>256</v>
      </c>
      <c r="KJ2" s="58">
        <v>257</v>
      </c>
      <c r="KK2" s="58">
        <v>258</v>
      </c>
      <c r="KL2" s="58">
        <v>259</v>
      </c>
      <c r="KM2" s="58">
        <v>260</v>
      </c>
      <c r="KN2" s="58">
        <v>261</v>
      </c>
      <c r="KO2" s="58">
        <v>262</v>
      </c>
      <c r="KP2" s="58">
        <v>263</v>
      </c>
      <c r="KQ2" s="58">
        <v>264</v>
      </c>
      <c r="KR2" s="58">
        <v>265</v>
      </c>
      <c r="KS2" s="58">
        <v>266</v>
      </c>
      <c r="KT2" s="58">
        <v>267</v>
      </c>
      <c r="KU2" s="58">
        <v>268</v>
      </c>
      <c r="KV2" s="58">
        <v>269</v>
      </c>
      <c r="KW2" s="58">
        <v>270</v>
      </c>
      <c r="KX2" s="58">
        <v>271</v>
      </c>
      <c r="KY2" s="58">
        <v>272</v>
      </c>
      <c r="KZ2" s="58">
        <v>273</v>
      </c>
      <c r="LA2" s="58">
        <v>274</v>
      </c>
      <c r="LB2" s="58">
        <v>275</v>
      </c>
      <c r="LC2" s="58">
        <v>276</v>
      </c>
      <c r="LD2" s="58">
        <v>277</v>
      </c>
      <c r="LE2" s="58">
        <v>278</v>
      </c>
      <c r="LF2" s="58">
        <v>279</v>
      </c>
      <c r="LG2" s="58">
        <v>280</v>
      </c>
      <c r="LH2" s="58">
        <v>281</v>
      </c>
      <c r="LI2" s="58">
        <v>282</v>
      </c>
      <c r="LJ2" s="58">
        <v>283</v>
      </c>
      <c r="LK2" s="58">
        <v>284</v>
      </c>
      <c r="LL2" s="58">
        <v>285</v>
      </c>
      <c r="LM2" s="58">
        <v>286</v>
      </c>
      <c r="LN2" s="58">
        <v>287</v>
      </c>
      <c r="LO2" s="58">
        <v>288</v>
      </c>
      <c r="LP2" s="58">
        <v>289</v>
      </c>
      <c r="LQ2" s="58">
        <v>290</v>
      </c>
      <c r="LR2" s="58">
        <v>291</v>
      </c>
      <c r="LS2" s="58">
        <v>292</v>
      </c>
      <c r="LT2" s="58">
        <v>293</v>
      </c>
      <c r="LU2" s="58">
        <v>294</v>
      </c>
      <c r="LV2" s="58">
        <v>295</v>
      </c>
      <c r="LW2" s="58">
        <v>296</v>
      </c>
      <c r="LX2" s="58">
        <v>297</v>
      </c>
      <c r="LY2" s="58">
        <v>298</v>
      </c>
      <c r="LZ2" s="58">
        <v>299</v>
      </c>
      <c r="MA2" s="58">
        <v>300</v>
      </c>
      <c r="MB2" s="58">
        <v>301</v>
      </c>
      <c r="MC2" s="58">
        <v>302</v>
      </c>
      <c r="MD2" s="58">
        <v>303</v>
      </c>
      <c r="ME2" s="58">
        <v>304</v>
      </c>
      <c r="MF2" s="58">
        <v>305</v>
      </c>
      <c r="MG2" s="58">
        <v>306</v>
      </c>
      <c r="MH2" s="58">
        <v>307</v>
      </c>
      <c r="MI2" s="58">
        <v>308</v>
      </c>
      <c r="MJ2" s="58">
        <v>309</v>
      </c>
      <c r="MK2" s="58">
        <v>310</v>
      </c>
      <c r="ML2" s="58">
        <v>311</v>
      </c>
      <c r="MM2" s="58">
        <v>312</v>
      </c>
      <c r="MN2" s="58">
        <v>313</v>
      </c>
      <c r="MO2" s="58">
        <v>314</v>
      </c>
      <c r="MP2" s="58">
        <v>315</v>
      </c>
      <c r="MQ2" s="58">
        <v>316</v>
      </c>
      <c r="MR2" s="58">
        <v>317</v>
      </c>
      <c r="MS2" s="58">
        <v>318</v>
      </c>
      <c r="MT2" s="58">
        <v>319</v>
      </c>
      <c r="MU2" s="58">
        <v>320</v>
      </c>
      <c r="MV2" s="58">
        <v>321</v>
      </c>
      <c r="MW2" s="58">
        <v>322</v>
      </c>
      <c r="MX2" s="58">
        <v>323</v>
      </c>
      <c r="MY2" s="58">
        <v>324</v>
      </c>
      <c r="MZ2" s="58">
        <v>325</v>
      </c>
      <c r="NA2" s="58">
        <v>326</v>
      </c>
      <c r="NB2" s="58">
        <v>327</v>
      </c>
      <c r="NC2" s="58">
        <v>328</v>
      </c>
      <c r="ND2" s="58">
        <v>329</v>
      </c>
      <c r="NE2" s="58">
        <v>330</v>
      </c>
      <c r="NF2" s="58">
        <v>331</v>
      </c>
      <c r="NG2" s="58">
        <v>332</v>
      </c>
      <c r="NH2" s="58">
        <v>333</v>
      </c>
      <c r="NI2" s="58">
        <v>334</v>
      </c>
      <c r="NJ2" s="58">
        <v>335</v>
      </c>
      <c r="NK2" s="58">
        <v>336</v>
      </c>
      <c r="NL2" s="58">
        <v>337</v>
      </c>
      <c r="NM2" s="58">
        <v>338</v>
      </c>
      <c r="NN2" s="58">
        <v>339</v>
      </c>
      <c r="NO2" s="58">
        <v>340</v>
      </c>
      <c r="NP2" s="58">
        <v>341</v>
      </c>
      <c r="NQ2" s="58">
        <v>342</v>
      </c>
      <c r="NR2" s="58">
        <v>343</v>
      </c>
      <c r="NS2" s="58">
        <v>344</v>
      </c>
      <c r="NT2" s="58">
        <v>345</v>
      </c>
      <c r="NU2" s="58">
        <v>346</v>
      </c>
      <c r="NV2" s="58">
        <v>347</v>
      </c>
      <c r="NW2" s="58">
        <v>348</v>
      </c>
      <c r="NX2" s="58">
        <v>349</v>
      </c>
      <c r="NY2" s="58">
        <v>350</v>
      </c>
      <c r="NZ2" s="58">
        <v>351</v>
      </c>
      <c r="OA2" s="58">
        <v>352</v>
      </c>
      <c r="OB2" s="58">
        <v>353</v>
      </c>
      <c r="OC2" s="58">
        <v>354</v>
      </c>
      <c r="OD2" s="58">
        <v>355</v>
      </c>
      <c r="OE2" s="58">
        <v>356</v>
      </c>
      <c r="OF2" s="58">
        <v>357</v>
      </c>
      <c r="OG2" s="58">
        <v>358</v>
      </c>
      <c r="OH2" s="58">
        <v>359</v>
      </c>
      <c r="OI2" s="58">
        <v>360</v>
      </c>
      <c r="OJ2" s="58">
        <v>361</v>
      </c>
      <c r="OK2" s="58">
        <v>362</v>
      </c>
      <c r="OL2" s="58">
        <v>363</v>
      </c>
      <c r="OM2" s="58">
        <v>364</v>
      </c>
      <c r="ON2" s="58">
        <v>365</v>
      </c>
      <c r="OO2" s="58">
        <v>366</v>
      </c>
      <c r="OP2" s="58">
        <v>367</v>
      </c>
      <c r="OQ2" s="58">
        <v>368</v>
      </c>
      <c r="OR2" s="58">
        <v>369</v>
      </c>
      <c r="OS2" s="58">
        <v>370</v>
      </c>
      <c r="OT2" s="58">
        <v>371</v>
      </c>
      <c r="OU2" s="58">
        <v>372</v>
      </c>
      <c r="OV2" s="58">
        <v>373</v>
      </c>
      <c r="OW2" s="58">
        <v>374</v>
      </c>
      <c r="OX2" s="58">
        <v>375</v>
      </c>
      <c r="OY2" s="58">
        <v>376</v>
      </c>
      <c r="OZ2" s="58">
        <v>377</v>
      </c>
      <c r="PA2" s="58">
        <v>378</v>
      </c>
      <c r="PB2" s="58">
        <v>379</v>
      </c>
      <c r="PC2" s="58">
        <v>380</v>
      </c>
      <c r="PD2" s="58">
        <v>381</v>
      </c>
      <c r="PE2" s="58">
        <v>382</v>
      </c>
      <c r="PF2" s="58">
        <v>383</v>
      </c>
      <c r="PG2" s="58">
        <v>384</v>
      </c>
      <c r="PH2" s="58">
        <v>385</v>
      </c>
      <c r="PI2" s="58">
        <v>386</v>
      </c>
      <c r="PJ2" s="58">
        <v>387</v>
      </c>
      <c r="PK2" s="58">
        <v>388</v>
      </c>
      <c r="PL2" s="58">
        <v>389</v>
      </c>
      <c r="PM2" s="58">
        <v>390</v>
      </c>
      <c r="PN2" s="58">
        <v>391</v>
      </c>
      <c r="PO2" s="58">
        <v>392</v>
      </c>
      <c r="PP2" s="58">
        <v>393</v>
      </c>
      <c r="PQ2" s="58">
        <v>394</v>
      </c>
      <c r="PR2" s="58">
        <v>395</v>
      </c>
      <c r="PS2" s="58">
        <v>396</v>
      </c>
      <c r="PT2" s="58">
        <v>397</v>
      </c>
      <c r="PU2" s="58">
        <v>398</v>
      </c>
      <c r="PV2" s="58">
        <v>399</v>
      </c>
      <c r="PW2" s="58">
        <v>400</v>
      </c>
      <c r="PX2" s="58">
        <v>401</v>
      </c>
      <c r="PY2" s="58">
        <v>402</v>
      </c>
      <c r="PZ2" s="58" t="s">
        <v>62</v>
      </c>
      <c r="QA2" s="58" t="s">
        <v>63</v>
      </c>
      <c r="QB2" s="58">
        <v>403</v>
      </c>
      <c r="QC2" s="58">
        <v>404</v>
      </c>
      <c r="QD2" s="58">
        <v>405</v>
      </c>
      <c r="QE2" s="58">
        <v>406</v>
      </c>
      <c r="QF2" s="58">
        <v>407</v>
      </c>
      <c r="QG2" s="58">
        <v>408</v>
      </c>
      <c r="QH2" s="58">
        <v>409</v>
      </c>
      <c r="QI2" s="58">
        <v>410</v>
      </c>
      <c r="QJ2" s="58">
        <v>411</v>
      </c>
      <c r="QK2" s="58">
        <v>412</v>
      </c>
      <c r="QL2" s="58">
        <v>413</v>
      </c>
      <c r="QM2" s="58">
        <v>414</v>
      </c>
      <c r="QN2" s="58">
        <v>415</v>
      </c>
      <c r="QO2" s="58">
        <v>416</v>
      </c>
      <c r="QP2" s="58" t="s">
        <v>594</v>
      </c>
      <c r="QQ2" s="58" t="s">
        <v>594</v>
      </c>
      <c r="QR2" s="58">
        <v>417</v>
      </c>
      <c r="QS2" s="58">
        <v>418</v>
      </c>
      <c r="QT2" s="58">
        <v>419</v>
      </c>
      <c r="QU2" s="58">
        <v>420</v>
      </c>
      <c r="QV2" s="58">
        <v>421</v>
      </c>
      <c r="QW2" s="58">
        <v>422</v>
      </c>
      <c r="QX2" s="58">
        <v>423</v>
      </c>
      <c r="QY2" s="58">
        <v>424</v>
      </c>
      <c r="QZ2" s="58">
        <v>425</v>
      </c>
      <c r="RA2" s="58">
        <v>426</v>
      </c>
      <c r="RB2" s="58">
        <v>427</v>
      </c>
      <c r="RC2" s="58">
        <v>428</v>
      </c>
      <c r="RD2" s="58">
        <v>429</v>
      </c>
      <c r="RE2" s="58">
        <v>430</v>
      </c>
      <c r="RF2" s="58">
        <v>431</v>
      </c>
      <c r="RG2" s="58">
        <v>432</v>
      </c>
      <c r="RH2" s="58">
        <v>433</v>
      </c>
      <c r="RI2" s="58">
        <v>434</v>
      </c>
      <c r="RJ2" s="58">
        <v>435</v>
      </c>
      <c r="RK2" s="58">
        <v>436</v>
      </c>
      <c r="RL2" s="58">
        <v>437</v>
      </c>
      <c r="RM2" s="58">
        <v>438</v>
      </c>
      <c r="RN2" s="58">
        <v>439</v>
      </c>
      <c r="RO2" s="58">
        <v>440</v>
      </c>
      <c r="RP2" s="58">
        <v>441</v>
      </c>
      <c r="RQ2" s="58">
        <v>442</v>
      </c>
      <c r="RR2" s="58">
        <v>443</v>
      </c>
      <c r="RS2" s="58">
        <v>444</v>
      </c>
      <c r="RT2" s="58">
        <v>445</v>
      </c>
      <c r="RU2" s="58">
        <v>446</v>
      </c>
      <c r="RV2" s="58">
        <v>447</v>
      </c>
      <c r="RW2" s="58">
        <v>448</v>
      </c>
      <c r="RX2" s="58">
        <v>449</v>
      </c>
      <c r="RY2" s="58">
        <v>450</v>
      </c>
      <c r="RZ2" s="58">
        <v>451</v>
      </c>
      <c r="SA2" s="58">
        <v>452</v>
      </c>
      <c r="SB2" s="58">
        <v>453</v>
      </c>
      <c r="SC2" s="58">
        <v>454</v>
      </c>
      <c r="SD2" s="58">
        <v>455</v>
      </c>
      <c r="SE2" s="58">
        <v>456</v>
      </c>
      <c r="SF2" s="58">
        <v>457</v>
      </c>
      <c r="SG2" s="58">
        <v>458</v>
      </c>
      <c r="SH2" s="58">
        <v>459</v>
      </c>
      <c r="SI2" s="58">
        <v>460</v>
      </c>
      <c r="SJ2" s="58">
        <v>461</v>
      </c>
      <c r="SK2" s="58">
        <v>462</v>
      </c>
      <c r="SL2" s="58">
        <v>463</v>
      </c>
      <c r="SM2" s="58">
        <v>464</v>
      </c>
      <c r="SN2" s="58">
        <v>465</v>
      </c>
      <c r="SO2" s="58">
        <v>466</v>
      </c>
      <c r="SP2" s="58">
        <v>467</v>
      </c>
      <c r="SQ2" s="58">
        <v>468</v>
      </c>
      <c r="SR2" s="58">
        <v>469</v>
      </c>
      <c r="SS2" s="58">
        <v>470</v>
      </c>
      <c r="ST2" s="58">
        <v>471</v>
      </c>
      <c r="SU2" s="58">
        <v>472</v>
      </c>
      <c r="SV2" s="58">
        <v>473</v>
      </c>
      <c r="SW2" s="58">
        <v>474</v>
      </c>
      <c r="SX2" s="58">
        <v>475</v>
      </c>
      <c r="SY2" s="58">
        <v>476</v>
      </c>
      <c r="SZ2" s="58">
        <v>477</v>
      </c>
      <c r="TA2" s="58">
        <v>478</v>
      </c>
      <c r="TB2" s="58">
        <v>479</v>
      </c>
      <c r="TC2" s="58">
        <v>480</v>
      </c>
      <c r="TD2" s="58">
        <v>481</v>
      </c>
      <c r="TE2" s="58">
        <v>482</v>
      </c>
      <c r="TF2" s="58">
        <v>483</v>
      </c>
      <c r="TG2" s="58">
        <v>484</v>
      </c>
      <c r="TH2" s="58">
        <v>485</v>
      </c>
      <c r="TI2" s="58">
        <v>486</v>
      </c>
      <c r="TJ2" s="58">
        <v>487</v>
      </c>
      <c r="TK2" s="58">
        <v>488</v>
      </c>
      <c r="TL2" s="58">
        <v>489</v>
      </c>
      <c r="TM2" s="58">
        <v>490</v>
      </c>
      <c r="TN2" s="58" t="s">
        <v>64</v>
      </c>
      <c r="TO2" s="58">
        <v>491</v>
      </c>
      <c r="TP2" s="58">
        <v>492</v>
      </c>
      <c r="TQ2" s="58">
        <v>493</v>
      </c>
      <c r="TR2" s="58">
        <v>494</v>
      </c>
      <c r="TS2" s="58">
        <v>495</v>
      </c>
      <c r="TT2" s="58">
        <v>496</v>
      </c>
      <c r="TU2" s="58">
        <v>497</v>
      </c>
      <c r="TV2" s="58">
        <v>498</v>
      </c>
      <c r="TW2" s="58">
        <v>499</v>
      </c>
      <c r="TX2" s="58">
        <v>500</v>
      </c>
      <c r="TY2" s="58">
        <v>501</v>
      </c>
      <c r="TZ2" s="58">
        <v>502</v>
      </c>
      <c r="UA2" s="58">
        <v>503</v>
      </c>
      <c r="UB2" s="58">
        <v>504</v>
      </c>
      <c r="UC2" s="58">
        <v>505</v>
      </c>
      <c r="UD2" s="58">
        <v>506</v>
      </c>
      <c r="UE2" s="58">
        <v>507</v>
      </c>
      <c r="UF2" s="58">
        <v>508</v>
      </c>
      <c r="UG2" s="58">
        <v>509</v>
      </c>
      <c r="UH2" s="58">
        <v>510</v>
      </c>
      <c r="UI2" s="58">
        <v>511</v>
      </c>
      <c r="UJ2" s="58">
        <v>512</v>
      </c>
      <c r="UK2" s="58">
        <v>513</v>
      </c>
      <c r="UL2" s="58">
        <v>514</v>
      </c>
      <c r="UM2" s="58">
        <v>515</v>
      </c>
      <c r="UN2" s="58">
        <v>516</v>
      </c>
      <c r="UO2" s="58">
        <v>517</v>
      </c>
      <c r="UP2" s="58">
        <v>518</v>
      </c>
      <c r="UQ2" s="58">
        <v>519</v>
      </c>
      <c r="UR2" s="58"/>
      <c r="US2" s="58">
        <v>520</v>
      </c>
      <c r="UT2" s="58">
        <v>521</v>
      </c>
      <c r="UU2" s="58">
        <v>522</v>
      </c>
      <c r="UV2" s="58">
        <v>523</v>
      </c>
      <c r="UW2" s="58">
        <v>524</v>
      </c>
      <c r="UX2" s="58">
        <v>525</v>
      </c>
      <c r="UY2" s="58">
        <v>526</v>
      </c>
      <c r="UZ2" s="58">
        <v>527</v>
      </c>
      <c r="VA2" s="58">
        <v>528</v>
      </c>
      <c r="VB2" s="58">
        <v>529</v>
      </c>
      <c r="VC2" s="58">
        <v>530</v>
      </c>
      <c r="VD2" s="58">
        <v>531</v>
      </c>
      <c r="VE2" s="58" t="s">
        <v>65</v>
      </c>
      <c r="VF2" s="58">
        <v>532</v>
      </c>
      <c r="VG2" s="58">
        <v>533</v>
      </c>
      <c r="VH2" s="58">
        <v>534</v>
      </c>
      <c r="VI2" s="58">
        <v>535</v>
      </c>
      <c r="VJ2" s="58">
        <v>536</v>
      </c>
      <c r="VK2" s="58">
        <v>537</v>
      </c>
      <c r="VL2" s="58">
        <v>538</v>
      </c>
      <c r="VM2" s="58">
        <v>539</v>
      </c>
      <c r="VN2" s="58">
        <v>540</v>
      </c>
      <c r="VO2" s="58">
        <v>541</v>
      </c>
      <c r="VP2" s="58">
        <v>542</v>
      </c>
      <c r="VQ2" s="58">
        <v>543</v>
      </c>
      <c r="VR2" s="58" t="s">
        <v>595</v>
      </c>
      <c r="VS2" s="58" t="s">
        <v>596</v>
      </c>
      <c r="VT2" s="58" t="s">
        <v>597</v>
      </c>
    </row>
    <row r="3" spans="1:592" ht="17.25" thickBot="1" x14ac:dyDescent="0.35">
      <c r="A3" s="67" t="s">
        <v>606</v>
      </c>
      <c r="B3" s="59" t="s">
        <v>607</v>
      </c>
      <c r="C3" s="60"/>
      <c r="D3" s="61" t="s">
        <v>2098</v>
      </c>
      <c r="E3" s="62"/>
      <c r="F3" s="63" t="s">
        <v>594</v>
      </c>
      <c r="G3" s="63" t="s">
        <v>594</v>
      </c>
      <c r="H3" s="63" t="s">
        <v>594</v>
      </c>
      <c r="I3" s="63" t="s">
        <v>594</v>
      </c>
      <c r="J3" s="63" t="s">
        <v>594</v>
      </c>
      <c r="K3" s="63" t="s">
        <v>594</v>
      </c>
      <c r="L3" s="63" t="s">
        <v>594</v>
      </c>
      <c r="M3" s="63" t="s">
        <v>594</v>
      </c>
      <c r="N3" s="63" t="s">
        <v>594</v>
      </c>
      <c r="O3" s="63" t="s">
        <v>594</v>
      </c>
      <c r="P3" s="63" t="s">
        <v>594</v>
      </c>
      <c r="Q3" s="63" t="s">
        <v>594</v>
      </c>
      <c r="R3" s="63" t="s">
        <v>594</v>
      </c>
      <c r="S3" s="63" t="s">
        <v>594</v>
      </c>
      <c r="T3" s="63" t="s">
        <v>594</v>
      </c>
      <c r="U3" s="63" t="s">
        <v>594</v>
      </c>
      <c r="V3" s="63" t="s">
        <v>594</v>
      </c>
      <c r="W3" s="63" t="s">
        <v>594</v>
      </c>
      <c r="X3" s="63" t="s">
        <v>594</v>
      </c>
      <c r="Y3" s="63" t="s">
        <v>594</v>
      </c>
      <c r="Z3" s="63" t="s">
        <v>594</v>
      </c>
      <c r="AA3" s="63" t="s">
        <v>594</v>
      </c>
      <c r="AB3" s="63" t="s">
        <v>594</v>
      </c>
      <c r="AC3" s="63" t="s">
        <v>594</v>
      </c>
      <c r="AD3" s="63" t="s">
        <v>594</v>
      </c>
      <c r="AE3" s="63" t="s">
        <v>594</v>
      </c>
      <c r="AF3" s="63" t="s">
        <v>594</v>
      </c>
      <c r="AG3" s="63" t="s">
        <v>594</v>
      </c>
      <c r="AH3" s="63" t="s">
        <v>594</v>
      </c>
      <c r="AI3" s="63" t="s">
        <v>594</v>
      </c>
      <c r="AJ3" s="63" t="s">
        <v>594</v>
      </c>
      <c r="AK3" s="63" t="s">
        <v>26</v>
      </c>
      <c r="AL3" s="63" t="s">
        <v>20</v>
      </c>
      <c r="AM3" s="63" t="s">
        <v>33</v>
      </c>
      <c r="AN3" s="63" t="s">
        <v>28</v>
      </c>
      <c r="AO3" s="63" t="s">
        <v>19</v>
      </c>
      <c r="AP3" s="63" t="s">
        <v>33</v>
      </c>
      <c r="AQ3" s="63" t="s">
        <v>31</v>
      </c>
      <c r="AR3" s="63" t="s">
        <v>25</v>
      </c>
      <c r="AS3" s="63" t="s">
        <v>18</v>
      </c>
      <c r="AT3" s="63" t="s">
        <v>18</v>
      </c>
      <c r="AU3" s="63" t="s">
        <v>19</v>
      </c>
      <c r="AV3" s="63" t="s">
        <v>29</v>
      </c>
      <c r="AW3" s="63" t="s">
        <v>30</v>
      </c>
      <c r="AX3" s="63" t="s">
        <v>19</v>
      </c>
      <c r="AY3" s="63" t="s">
        <v>34</v>
      </c>
      <c r="AZ3" s="63" t="s">
        <v>25</v>
      </c>
      <c r="BA3" s="63" t="s">
        <v>35</v>
      </c>
      <c r="BB3" s="63" t="s">
        <v>34</v>
      </c>
      <c r="BC3" s="63" t="s">
        <v>20</v>
      </c>
      <c r="BD3" s="63" t="s">
        <v>25</v>
      </c>
      <c r="BE3" s="63" t="s">
        <v>33</v>
      </c>
      <c r="BF3" s="63" t="s">
        <v>35</v>
      </c>
      <c r="BG3" s="63" t="s">
        <v>19</v>
      </c>
      <c r="BH3" s="63" t="s">
        <v>21</v>
      </c>
      <c r="BI3" s="63" t="s">
        <v>21</v>
      </c>
      <c r="BJ3" s="63" t="s">
        <v>34</v>
      </c>
      <c r="BK3" s="63" t="s">
        <v>34</v>
      </c>
      <c r="BL3" s="63" t="s">
        <v>34</v>
      </c>
      <c r="BM3" s="63" t="s">
        <v>34</v>
      </c>
      <c r="BN3" s="63" t="s">
        <v>25</v>
      </c>
      <c r="BO3" s="63" t="s">
        <v>28</v>
      </c>
      <c r="BP3" s="63" t="s">
        <v>19</v>
      </c>
      <c r="BQ3" s="63" t="s">
        <v>19</v>
      </c>
      <c r="BR3" s="63" t="s">
        <v>26</v>
      </c>
      <c r="BS3" s="63" t="s">
        <v>19</v>
      </c>
      <c r="BT3" s="63" t="s">
        <v>37</v>
      </c>
      <c r="BU3" s="63" t="s">
        <v>35</v>
      </c>
      <c r="BV3" s="63" t="s">
        <v>21</v>
      </c>
      <c r="BW3" s="63" t="s">
        <v>25</v>
      </c>
      <c r="BX3" s="63" t="s">
        <v>20</v>
      </c>
      <c r="BY3" s="63" t="s">
        <v>22</v>
      </c>
      <c r="BZ3" s="63" t="s">
        <v>25</v>
      </c>
      <c r="CA3" s="63" t="s">
        <v>32</v>
      </c>
      <c r="CB3" s="63" t="s">
        <v>25</v>
      </c>
      <c r="CC3" s="63" t="s">
        <v>25</v>
      </c>
      <c r="CD3" s="63" t="s">
        <v>37</v>
      </c>
      <c r="CE3" s="63" t="s">
        <v>23</v>
      </c>
      <c r="CF3" s="63" t="s">
        <v>37</v>
      </c>
      <c r="CG3" s="63" t="s">
        <v>29</v>
      </c>
      <c r="CH3" s="63" t="s">
        <v>20</v>
      </c>
      <c r="CI3" s="63" t="s">
        <v>28</v>
      </c>
      <c r="CJ3" s="63" t="s">
        <v>30</v>
      </c>
      <c r="CK3" s="63" t="s">
        <v>19</v>
      </c>
      <c r="CL3" s="63"/>
      <c r="CM3" s="63" t="s">
        <v>19</v>
      </c>
      <c r="CN3" s="63" t="s">
        <v>18</v>
      </c>
      <c r="CO3" s="63" t="s">
        <v>29</v>
      </c>
      <c r="CP3" s="63" t="s">
        <v>35</v>
      </c>
      <c r="CQ3" s="63" t="s">
        <v>29</v>
      </c>
      <c r="CR3" s="63" t="s">
        <v>23</v>
      </c>
      <c r="CS3" s="63" t="s">
        <v>23</v>
      </c>
      <c r="CT3" s="63" t="s">
        <v>19</v>
      </c>
      <c r="CU3" s="63" t="s">
        <v>35</v>
      </c>
      <c r="CV3" s="63" t="s">
        <v>23</v>
      </c>
      <c r="CW3" s="63" t="s">
        <v>33</v>
      </c>
      <c r="CX3" s="63" t="s">
        <v>28</v>
      </c>
      <c r="CY3" s="63" t="s">
        <v>19</v>
      </c>
      <c r="CZ3" s="63" t="s">
        <v>29</v>
      </c>
      <c r="DA3" s="63" t="s">
        <v>18</v>
      </c>
      <c r="DB3" s="63" t="s">
        <v>29</v>
      </c>
      <c r="DC3" s="63" t="s">
        <v>30</v>
      </c>
      <c r="DD3" s="63" t="s">
        <v>20</v>
      </c>
      <c r="DE3" s="63" t="s">
        <v>18</v>
      </c>
      <c r="DF3" s="63" t="s">
        <v>25</v>
      </c>
      <c r="DG3" s="63" t="s">
        <v>24</v>
      </c>
      <c r="DH3" s="63" t="s">
        <v>20</v>
      </c>
      <c r="DI3" s="63" t="s">
        <v>26</v>
      </c>
      <c r="DJ3" s="63" t="s">
        <v>23</v>
      </c>
      <c r="DK3" s="63" t="s">
        <v>24</v>
      </c>
      <c r="DL3" s="63" t="s">
        <v>19</v>
      </c>
      <c r="DM3" s="63" t="s">
        <v>33</v>
      </c>
      <c r="DN3" s="63" t="s">
        <v>26</v>
      </c>
      <c r="DO3" s="63" t="s">
        <v>27</v>
      </c>
      <c r="DP3" s="63" t="s">
        <v>23</v>
      </c>
      <c r="DQ3" s="63" t="s">
        <v>19</v>
      </c>
      <c r="DR3" s="63" t="s">
        <v>18</v>
      </c>
      <c r="DS3" s="63" t="s">
        <v>25</v>
      </c>
      <c r="DT3" s="63" t="s">
        <v>27</v>
      </c>
      <c r="DU3" s="63" t="s">
        <v>21</v>
      </c>
      <c r="DV3" s="63" t="s">
        <v>29</v>
      </c>
      <c r="DW3" s="63" t="s">
        <v>22</v>
      </c>
      <c r="DX3" s="63" t="s">
        <v>33</v>
      </c>
      <c r="DY3" s="63" t="s">
        <v>29</v>
      </c>
      <c r="DZ3" s="63" t="s">
        <v>22</v>
      </c>
      <c r="EA3" s="63" t="s">
        <v>20</v>
      </c>
      <c r="EB3" s="63" t="s">
        <v>31</v>
      </c>
      <c r="EC3" s="63" t="s">
        <v>22</v>
      </c>
      <c r="ED3" s="63" t="s">
        <v>19</v>
      </c>
      <c r="EE3" s="63" t="s">
        <v>20</v>
      </c>
      <c r="EF3" s="63" t="s">
        <v>29</v>
      </c>
      <c r="EG3" s="63" t="s">
        <v>23</v>
      </c>
      <c r="EH3" s="63" t="s">
        <v>19</v>
      </c>
      <c r="EI3" s="63" t="s">
        <v>27</v>
      </c>
      <c r="EJ3" s="63" t="s">
        <v>30</v>
      </c>
      <c r="EK3" s="63" t="s">
        <v>18</v>
      </c>
      <c r="EL3" s="63" t="s">
        <v>20</v>
      </c>
      <c r="EM3" s="63" t="s">
        <v>19</v>
      </c>
      <c r="EN3" s="63" t="s">
        <v>30</v>
      </c>
      <c r="EO3" s="63" t="s">
        <v>20</v>
      </c>
      <c r="EP3" s="63" t="s">
        <v>29</v>
      </c>
      <c r="EQ3" s="63" t="s">
        <v>21</v>
      </c>
      <c r="ER3" s="63" t="s">
        <v>19</v>
      </c>
      <c r="ES3" s="63" t="s">
        <v>33</v>
      </c>
      <c r="ET3" s="63" t="s">
        <v>29</v>
      </c>
      <c r="EU3" s="63" t="s">
        <v>28</v>
      </c>
      <c r="EV3" s="63" t="s">
        <v>25</v>
      </c>
      <c r="EW3" s="63" t="s">
        <v>29</v>
      </c>
      <c r="EX3" s="63" t="s">
        <v>31</v>
      </c>
      <c r="EY3" s="63" t="s">
        <v>18</v>
      </c>
      <c r="EZ3" s="63" t="s">
        <v>28</v>
      </c>
      <c r="FA3" s="63" t="s">
        <v>30</v>
      </c>
      <c r="FB3" s="63" t="s">
        <v>19</v>
      </c>
      <c r="FC3" s="63" t="s">
        <v>23</v>
      </c>
      <c r="FD3" s="63" t="s">
        <v>19</v>
      </c>
      <c r="FE3" s="63" t="s">
        <v>25</v>
      </c>
      <c r="FF3" s="63" t="s">
        <v>37</v>
      </c>
      <c r="FG3" s="63" t="s">
        <v>35</v>
      </c>
      <c r="FH3" s="63" t="s">
        <v>24</v>
      </c>
      <c r="FI3" s="63" t="s">
        <v>33</v>
      </c>
      <c r="FJ3" s="63" t="s">
        <v>28</v>
      </c>
      <c r="FK3" s="63" t="s">
        <v>20</v>
      </c>
      <c r="FL3" s="63" t="s">
        <v>23</v>
      </c>
      <c r="FM3" s="63" t="s">
        <v>18</v>
      </c>
      <c r="FN3" s="63" t="s">
        <v>35</v>
      </c>
      <c r="FO3" s="63" t="s">
        <v>33</v>
      </c>
      <c r="FP3" s="63" t="s">
        <v>23</v>
      </c>
      <c r="FQ3" s="63" t="s">
        <v>25</v>
      </c>
      <c r="FR3" s="63" t="s">
        <v>34</v>
      </c>
      <c r="FS3" s="63" t="s">
        <v>33</v>
      </c>
      <c r="FT3" s="63" t="s">
        <v>33</v>
      </c>
      <c r="FU3" s="63" t="s">
        <v>28</v>
      </c>
      <c r="FV3" s="63" t="s">
        <v>20</v>
      </c>
      <c r="FW3" s="63" t="s">
        <v>29</v>
      </c>
      <c r="FX3" s="63" t="s">
        <v>20</v>
      </c>
      <c r="FY3" s="63" t="s">
        <v>30</v>
      </c>
      <c r="FZ3" s="63" t="s">
        <v>20</v>
      </c>
      <c r="GA3" s="63" t="s">
        <v>25</v>
      </c>
      <c r="GB3" s="63" t="s">
        <v>30</v>
      </c>
      <c r="GC3" s="63" t="s">
        <v>24</v>
      </c>
      <c r="GD3" s="63" t="s">
        <v>33</v>
      </c>
      <c r="GE3" s="63" t="s">
        <v>29</v>
      </c>
      <c r="GF3" s="63" t="s">
        <v>34</v>
      </c>
      <c r="GG3" s="63" t="s">
        <v>30</v>
      </c>
      <c r="GH3" s="63" t="s">
        <v>25</v>
      </c>
      <c r="GI3" s="63" t="s">
        <v>30</v>
      </c>
      <c r="GJ3" s="63" t="s">
        <v>35</v>
      </c>
      <c r="GK3" s="63" t="s">
        <v>30</v>
      </c>
      <c r="GL3" s="63" t="s">
        <v>37</v>
      </c>
      <c r="GM3" s="63" t="s">
        <v>28</v>
      </c>
      <c r="GN3" s="63" t="s">
        <v>19</v>
      </c>
      <c r="GO3" s="63" t="s">
        <v>21</v>
      </c>
      <c r="GP3" s="63" t="s">
        <v>18</v>
      </c>
      <c r="GQ3" s="63" t="s">
        <v>35</v>
      </c>
      <c r="GR3" s="63" t="s">
        <v>18</v>
      </c>
      <c r="GS3" s="63" t="s">
        <v>33</v>
      </c>
      <c r="GT3" s="63" t="s">
        <v>27</v>
      </c>
      <c r="GU3" s="63" t="s">
        <v>19</v>
      </c>
      <c r="GV3" s="63" t="s">
        <v>27</v>
      </c>
      <c r="GW3" s="63" t="s">
        <v>35</v>
      </c>
      <c r="GX3" s="63" t="s">
        <v>30</v>
      </c>
      <c r="GY3" s="63" t="s">
        <v>36</v>
      </c>
      <c r="GZ3" s="63" t="s">
        <v>30</v>
      </c>
      <c r="HA3" s="63" t="s">
        <v>37</v>
      </c>
      <c r="HB3" s="63" t="s">
        <v>31</v>
      </c>
      <c r="HC3" s="63" t="s">
        <v>28</v>
      </c>
      <c r="HD3" s="63" t="s">
        <v>27</v>
      </c>
      <c r="HE3" s="63" t="s">
        <v>23</v>
      </c>
      <c r="HF3" s="63" t="s">
        <v>30</v>
      </c>
      <c r="HG3" s="63" t="s">
        <v>18</v>
      </c>
      <c r="HH3" s="63" t="s">
        <v>30</v>
      </c>
      <c r="HI3" s="63" t="s">
        <v>30</v>
      </c>
      <c r="HJ3" s="63" t="s">
        <v>28</v>
      </c>
      <c r="HK3" s="63" t="s">
        <v>30</v>
      </c>
      <c r="HL3" s="63" t="s">
        <v>33</v>
      </c>
      <c r="HM3" s="63" t="s">
        <v>33</v>
      </c>
      <c r="HN3" s="63" t="s">
        <v>18</v>
      </c>
      <c r="HO3" s="63" t="s">
        <v>23</v>
      </c>
      <c r="HP3" s="63" t="s">
        <v>31</v>
      </c>
      <c r="HQ3" s="63" t="s">
        <v>23</v>
      </c>
      <c r="HR3" s="63" t="s">
        <v>37</v>
      </c>
      <c r="HS3" s="63" t="s">
        <v>37</v>
      </c>
      <c r="HT3" s="63" t="s">
        <v>33</v>
      </c>
      <c r="HU3" s="63" t="s">
        <v>25</v>
      </c>
      <c r="HV3" s="63" t="s">
        <v>23</v>
      </c>
      <c r="HW3" s="63" t="s">
        <v>29</v>
      </c>
      <c r="HX3" s="63" t="s">
        <v>25</v>
      </c>
      <c r="HY3" s="63" t="s">
        <v>30</v>
      </c>
      <c r="HZ3" s="63" t="s">
        <v>30</v>
      </c>
      <c r="IA3" s="63" t="s">
        <v>34</v>
      </c>
      <c r="IB3" s="63" t="s">
        <v>24</v>
      </c>
      <c r="IC3" s="63" t="s">
        <v>23</v>
      </c>
      <c r="ID3" s="63" t="s">
        <v>33</v>
      </c>
      <c r="IE3" s="63" t="s">
        <v>28</v>
      </c>
      <c r="IF3" s="63"/>
      <c r="IG3" s="63" t="s">
        <v>20</v>
      </c>
      <c r="IH3" s="63" t="s">
        <v>33</v>
      </c>
      <c r="II3" s="63" t="s">
        <v>594</v>
      </c>
      <c r="IJ3" s="63" t="s">
        <v>25</v>
      </c>
      <c r="IK3" s="63" t="s">
        <v>30</v>
      </c>
      <c r="IL3" s="63" t="s">
        <v>35</v>
      </c>
      <c r="IM3" s="63" t="s">
        <v>34</v>
      </c>
      <c r="IN3" s="63" t="s">
        <v>30</v>
      </c>
      <c r="IO3" s="63" t="s">
        <v>20</v>
      </c>
      <c r="IP3" s="63" t="s">
        <v>27</v>
      </c>
      <c r="IQ3" s="63" t="s">
        <v>33</v>
      </c>
      <c r="IR3" s="63" t="s">
        <v>33</v>
      </c>
      <c r="IS3" s="63" t="s">
        <v>30</v>
      </c>
      <c r="IT3" s="63" t="s">
        <v>25</v>
      </c>
      <c r="IU3" s="63" t="s">
        <v>33</v>
      </c>
      <c r="IV3" s="63" t="s">
        <v>29</v>
      </c>
      <c r="IW3" s="63" t="s">
        <v>18</v>
      </c>
      <c r="IX3" s="63" t="s">
        <v>24</v>
      </c>
      <c r="IY3" s="63" t="s">
        <v>33</v>
      </c>
      <c r="IZ3" s="63" t="s">
        <v>30</v>
      </c>
      <c r="JA3" s="63" t="s">
        <v>27</v>
      </c>
      <c r="JB3" s="63" t="s">
        <v>25</v>
      </c>
      <c r="JC3" s="63" t="s">
        <v>28</v>
      </c>
      <c r="JD3" s="63" t="s">
        <v>33</v>
      </c>
      <c r="JE3" s="63" t="s">
        <v>19</v>
      </c>
      <c r="JF3" s="63" t="s">
        <v>34</v>
      </c>
      <c r="JG3" s="63" t="s">
        <v>30</v>
      </c>
      <c r="JH3" s="63" t="s">
        <v>37</v>
      </c>
      <c r="JI3" s="63" t="s">
        <v>25</v>
      </c>
      <c r="JJ3" s="63" t="s">
        <v>28</v>
      </c>
      <c r="JK3" s="63" t="s">
        <v>33</v>
      </c>
      <c r="JL3" s="63" t="s">
        <v>25</v>
      </c>
      <c r="JM3" s="63" t="s">
        <v>29</v>
      </c>
      <c r="JN3" s="63" t="s">
        <v>20</v>
      </c>
      <c r="JO3" s="63" t="s">
        <v>34</v>
      </c>
      <c r="JP3" s="63" t="s">
        <v>37</v>
      </c>
      <c r="JQ3" s="63" t="s">
        <v>30</v>
      </c>
      <c r="JR3" s="63" t="s">
        <v>18</v>
      </c>
      <c r="JS3" s="63" t="s">
        <v>37</v>
      </c>
      <c r="JT3" s="63" t="s">
        <v>25</v>
      </c>
      <c r="JU3" s="63" t="s">
        <v>18</v>
      </c>
      <c r="JV3" s="63" t="s">
        <v>21</v>
      </c>
      <c r="JW3" s="63" t="s">
        <v>33</v>
      </c>
      <c r="JX3" s="63" t="s">
        <v>30</v>
      </c>
      <c r="JY3" s="63" t="s">
        <v>20</v>
      </c>
      <c r="JZ3" s="63" t="s">
        <v>22</v>
      </c>
      <c r="KA3" s="63" t="s">
        <v>33</v>
      </c>
      <c r="KB3" s="63" t="s">
        <v>30</v>
      </c>
      <c r="KC3" s="63" t="s">
        <v>37</v>
      </c>
      <c r="KD3" s="63" t="s">
        <v>23</v>
      </c>
      <c r="KE3" s="63" t="s">
        <v>30</v>
      </c>
      <c r="KF3" s="63" t="s">
        <v>21</v>
      </c>
      <c r="KG3" s="63" t="s">
        <v>19</v>
      </c>
      <c r="KH3" s="63" t="s">
        <v>29</v>
      </c>
      <c r="KI3" s="63" t="s">
        <v>21</v>
      </c>
      <c r="KJ3" s="63" t="s">
        <v>30</v>
      </c>
      <c r="KK3" s="63" t="s">
        <v>18</v>
      </c>
      <c r="KL3" s="63" t="s">
        <v>24</v>
      </c>
      <c r="KM3" s="63" t="s">
        <v>19</v>
      </c>
      <c r="KN3" s="63" t="s">
        <v>29</v>
      </c>
      <c r="KO3" s="63" t="s">
        <v>37</v>
      </c>
      <c r="KP3" s="63" t="s">
        <v>30</v>
      </c>
      <c r="KQ3" s="63" t="s">
        <v>19</v>
      </c>
      <c r="KR3" s="63" t="s">
        <v>19</v>
      </c>
      <c r="KS3" s="63" t="s">
        <v>30</v>
      </c>
      <c r="KT3" s="63" t="s">
        <v>18</v>
      </c>
      <c r="KU3" s="63" t="s">
        <v>19</v>
      </c>
      <c r="KV3" s="63" t="s">
        <v>19</v>
      </c>
      <c r="KW3" s="63" t="s">
        <v>25</v>
      </c>
      <c r="KX3" s="63" t="s">
        <v>33</v>
      </c>
      <c r="KY3" s="63" t="s">
        <v>28</v>
      </c>
      <c r="KZ3" s="63" t="s">
        <v>20</v>
      </c>
      <c r="LA3" s="63" t="s">
        <v>33</v>
      </c>
      <c r="LB3" s="63" t="s">
        <v>22</v>
      </c>
      <c r="LC3" s="63" t="s">
        <v>33</v>
      </c>
      <c r="LD3" s="63" t="s">
        <v>23</v>
      </c>
      <c r="LE3" s="63" t="s">
        <v>24</v>
      </c>
      <c r="LF3" s="63" t="s">
        <v>23</v>
      </c>
      <c r="LG3" s="63" t="s">
        <v>23</v>
      </c>
      <c r="LH3" s="63" t="s">
        <v>29</v>
      </c>
      <c r="LI3" s="63" t="s">
        <v>24</v>
      </c>
      <c r="LJ3" s="63" t="s">
        <v>23</v>
      </c>
      <c r="LK3" s="63" t="s">
        <v>20</v>
      </c>
      <c r="LL3" s="63" t="s">
        <v>27</v>
      </c>
      <c r="LM3" s="63" t="s">
        <v>22</v>
      </c>
      <c r="LN3" s="63" t="s">
        <v>20</v>
      </c>
      <c r="LO3" s="63" t="s">
        <v>33</v>
      </c>
      <c r="LP3" s="63" t="s">
        <v>30</v>
      </c>
      <c r="LQ3" s="63" t="s">
        <v>24</v>
      </c>
      <c r="LR3" s="63" t="s">
        <v>18</v>
      </c>
      <c r="LS3" s="63" t="s">
        <v>21</v>
      </c>
      <c r="LT3" s="63" t="s">
        <v>37</v>
      </c>
      <c r="LU3" s="63" t="s">
        <v>20</v>
      </c>
      <c r="LV3" s="63" t="s">
        <v>23</v>
      </c>
      <c r="LW3" s="63" t="s">
        <v>25</v>
      </c>
      <c r="LX3" s="63" t="s">
        <v>20</v>
      </c>
      <c r="LY3" s="63" t="s">
        <v>30</v>
      </c>
      <c r="LZ3" s="63" t="s">
        <v>29</v>
      </c>
      <c r="MA3" s="63" t="s">
        <v>37</v>
      </c>
      <c r="MB3" s="63" t="s">
        <v>33</v>
      </c>
      <c r="MC3" s="63" t="s">
        <v>23</v>
      </c>
      <c r="MD3" s="63" t="s">
        <v>26</v>
      </c>
      <c r="ME3" s="63" t="s">
        <v>30</v>
      </c>
      <c r="MF3" s="63" t="s">
        <v>19</v>
      </c>
      <c r="MG3" s="63" t="s">
        <v>18</v>
      </c>
      <c r="MH3" s="63" t="s">
        <v>33</v>
      </c>
      <c r="MI3" s="63" t="s">
        <v>37</v>
      </c>
      <c r="MJ3" s="63" t="s">
        <v>25</v>
      </c>
      <c r="MK3" s="63" t="s">
        <v>33</v>
      </c>
      <c r="ML3" s="63" t="s">
        <v>23</v>
      </c>
      <c r="MM3" s="63" t="s">
        <v>20</v>
      </c>
      <c r="MN3" s="63" t="s">
        <v>23</v>
      </c>
      <c r="MO3" s="63" t="s">
        <v>28</v>
      </c>
      <c r="MP3" s="63" t="s">
        <v>19</v>
      </c>
      <c r="MQ3" s="63" t="s">
        <v>20</v>
      </c>
      <c r="MR3" s="63" t="s">
        <v>24</v>
      </c>
      <c r="MS3" s="63" t="s">
        <v>30</v>
      </c>
      <c r="MT3" s="63" t="s">
        <v>21</v>
      </c>
      <c r="MU3" s="63" t="s">
        <v>25</v>
      </c>
      <c r="MV3" s="63" t="s">
        <v>19</v>
      </c>
      <c r="MW3" s="63" t="s">
        <v>34</v>
      </c>
      <c r="MX3" s="63" t="s">
        <v>24</v>
      </c>
      <c r="MY3" s="63" t="s">
        <v>26</v>
      </c>
      <c r="MZ3" s="63" t="s">
        <v>26</v>
      </c>
      <c r="NA3" s="63" t="s">
        <v>23</v>
      </c>
      <c r="NB3" s="63" t="s">
        <v>33</v>
      </c>
      <c r="NC3" s="63" t="s">
        <v>18</v>
      </c>
      <c r="ND3" s="63" t="s">
        <v>32</v>
      </c>
      <c r="NE3" s="63" t="s">
        <v>27</v>
      </c>
      <c r="NF3" s="63" t="s">
        <v>25</v>
      </c>
      <c r="NG3" s="63" t="s">
        <v>19</v>
      </c>
      <c r="NH3" s="63" t="s">
        <v>33</v>
      </c>
      <c r="NI3" s="63" t="s">
        <v>24</v>
      </c>
      <c r="NJ3" s="63" t="s">
        <v>28</v>
      </c>
      <c r="NK3" s="63" t="s">
        <v>30</v>
      </c>
      <c r="NL3" s="63" t="s">
        <v>30</v>
      </c>
      <c r="NM3" s="63" t="s">
        <v>32</v>
      </c>
      <c r="NN3" s="63" t="s">
        <v>19</v>
      </c>
      <c r="NO3" s="63" t="s">
        <v>35</v>
      </c>
      <c r="NP3" s="63" t="s">
        <v>34</v>
      </c>
      <c r="NQ3" s="63" t="s">
        <v>26</v>
      </c>
      <c r="NR3" s="63" t="s">
        <v>25</v>
      </c>
      <c r="NS3" s="63" t="s">
        <v>20</v>
      </c>
      <c r="NT3" s="63" t="s">
        <v>29</v>
      </c>
      <c r="NU3" s="63" t="s">
        <v>26</v>
      </c>
      <c r="NV3" s="63" t="s">
        <v>23</v>
      </c>
      <c r="NW3" s="63" t="s">
        <v>35</v>
      </c>
      <c r="NX3" s="63" t="s">
        <v>24</v>
      </c>
      <c r="NY3" s="63" t="s">
        <v>19</v>
      </c>
      <c r="NZ3" s="63" t="s">
        <v>18</v>
      </c>
      <c r="OA3" s="63" t="s">
        <v>28</v>
      </c>
      <c r="OB3" s="63" t="s">
        <v>35</v>
      </c>
      <c r="OC3" s="63" t="s">
        <v>18</v>
      </c>
      <c r="OD3" s="63" t="s">
        <v>19</v>
      </c>
      <c r="OE3" s="63" t="s">
        <v>20</v>
      </c>
      <c r="OF3" s="63" t="s">
        <v>35</v>
      </c>
      <c r="OG3" s="63" t="s">
        <v>29</v>
      </c>
      <c r="OH3" s="63" t="s">
        <v>37</v>
      </c>
      <c r="OI3" s="63" t="s">
        <v>30</v>
      </c>
      <c r="OJ3" s="63" t="s">
        <v>19</v>
      </c>
      <c r="OK3" s="63" t="s">
        <v>27</v>
      </c>
      <c r="OL3" s="63" t="s">
        <v>19</v>
      </c>
      <c r="OM3" s="63" t="s">
        <v>30</v>
      </c>
      <c r="ON3" s="63" t="s">
        <v>25</v>
      </c>
      <c r="OO3" s="63" t="s">
        <v>37</v>
      </c>
      <c r="OP3" s="63" t="s">
        <v>33</v>
      </c>
      <c r="OQ3" s="63" t="s">
        <v>19</v>
      </c>
      <c r="OR3" s="63" t="s">
        <v>37</v>
      </c>
      <c r="OS3" s="63" t="s">
        <v>32</v>
      </c>
      <c r="OT3" s="63" t="s">
        <v>23</v>
      </c>
      <c r="OU3" s="63" t="s">
        <v>26</v>
      </c>
      <c r="OV3" s="63" t="s">
        <v>25</v>
      </c>
      <c r="OW3" s="63" t="s">
        <v>29</v>
      </c>
      <c r="OX3" s="63" t="s">
        <v>33</v>
      </c>
      <c r="OY3" s="63" t="s">
        <v>20</v>
      </c>
      <c r="OZ3" s="63" t="s">
        <v>35</v>
      </c>
      <c r="PA3" s="63" t="s">
        <v>19</v>
      </c>
      <c r="PB3" s="63" t="s">
        <v>24</v>
      </c>
      <c r="PC3" s="63" t="s">
        <v>33</v>
      </c>
      <c r="PD3" s="63" t="s">
        <v>27</v>
      </c>
      <c r="PE3" s="63" t="s">
        <v>21</v>
      </c>
      <c r="PF3" s="63" t="s">
        <v>28</v>
      </c>
      <c r="PG3" s="63" t="s">
        <v>30</v>
      </c>
      <c r="PH3" s="63" t="s">
        <v>20</v>
      </c>
      <c r="PI3" s="63" t="s">
        <v>19</v>
      </c>
      <c r="PJ3" s="63" t="s">
        <v>30</v>
      </c>
      <c r="PK3" s="63" t="s">
        <v>24</v>
      </c>
      <c r="PL3" s="63" t="s">
        <v>26</v>
      </c>
      <c r="PM3" s="63" t="s">
        <v>34</v>
      </c>
      <c r="PN3" s="63" t="s">
        <v>22</v>
      </c>
      <c r="PO3" s="63" t="s">
        <v>19</v>
      </c>
      <c r="PP3" s="63" t="s">
        <v>23</v>
      </c>
      <c r="PQ3" s="63" t="s">
        <v>19</v>
      </c>
      <c r="PR3" s="63" t="s">
        <v>18</v>
      </c>
      <c r="PS3" s="63" t="s">
        <v>20</v>
      </c>
      <c r="PT3" s="63" t="s">
        <v>19</v>
      </c>
      <c r="PU3" s="63" t="s">
        <v>20</v>
      </c>
      <c r="PV3" s="63" t="s">
        <v>19</v>
      </c>
      <c r="PW3" s="63" t="s">
        <v>19</v>
      </c>
      <c r="PX3" s="63" t="s">
        <v>30</v>
      </c>
      <c r="PY3" s="63" t="s">
        <v>31</v>
      </c>
      <c r="PZ3" s="63"/>
      <c r="QA3" s="63"/>
      <c r="QB3" s="63" t="s">
        <v>22</v>
      </c>
      <c r="QC3" s="63" t="s">
        <v>18</v>
      </c>
      <c r="QD3" s="63" t="s">
        <v>34</v>
      </c>
      <c r="QE3" s="63" t="s">
        <v>25</v>
      </c>
      <c r="QF3" s="63" t="s">
        <v>21</v>
      </c>
      <c r="QG3" s="63" t="s">
        <v>20</v>
      </c>
      <c r="QH3" s="63" t="s">
        <v>20</v>
      </c>
      <c r="QI3" s="63" t="s">
        <v>25</v>
      </c>
      <c r="QJ3" s="63" t="s">
        <v>18</v>
      </c>
      <c r="QK3" s="63" t="s">
        <v>18</v>
      </c>
      <c r="QL3" s="63" t="s">
        <v>19</v>
      </c>
      <c r="QM3" s="63" t="s">
        <v>19</v>
      </c>
      <c r="QN3" s="63" t="s">
        <v>28</v>
      </c>
      <c r="QO3" s="63" t="s">
        <v>25</v>
      </c>
      <c r="QP3" s="63" t="s">
        <v>594</v>
      </c>
      <c r="QQ3" s="63" t="s">
        <v>594</v>
      </c>
      <c r="QR3" s="63" t="s">
        <v>29</v>
      </c>
      <c r="QS3" s="63" t="s">
        <v>18</v>
      </c>
      <c r="QT3" s="63" t="s">
        <v>37</v>
      </c>
      <c r="QU3" s="63" t="s">
        <v>28</v>
      </c>
      <c r="QV3" s="63" t="s">
        <v>35</v>
      </c>
      <c r="QW3" s="63" t="s">
        <v>20</v>
      </c>
      <c r="QX3" s="63" t="s">
        <v>30</v>
      </c>
      <c r="QY3" s="63" t="s">
        <v>35</v>
      </c>
      <c r="QZ3" s="63" t="s">
        <v>19</v>
      </c>
      <c r="RA3" s="63" t="s">
        <v>23</v>
      </c>
      <c r="RB3" s="63" t="s">
        <v>33</v>
      </c>
      <c r="RC3" s="63" t="s">
        <v>19</v>
      </c>
      <c r="RD3" s="63" t="s">
        <v>30</v>
      </c>
      <c r="RE3" s="63" t="s">
        <v>20</v>
      </c>
      <c r="RF3" s="63" t="s">
        <v>19</v>
      </c>
      <c r="RG3" s="63" t="s">
        <v>19</v>
      </c>
      <c r="RH3" s="63" t="s">
        <v>21</v>
      </c>
      <c r="RI3" s="63" t="s">
        <v>24</v>
      </c>
      <c r="RJ3" s="63" t="s">
        <v>32</v>
      </c>
      <c r="RK3" s="63" t="s">
        <v>32</v>
      </c>
      <c r="RL3" s="63" t="s">
        <v>19</v>
      </c>
      <c r="RM3" s="63" t="s">
        <v>19</v>
      </c>
      <c r="RN3" s="63" t="s">
        <v>19</v>
      </c>
      <c r="RO3" s="63" t="s">
        <v>23</v>
      </c>
      <c r="RP3" s="63" t="s">
        <v>23</v>
      </c>
      <c r="RQ3" s="63" t="s">
        <v>30</v>
      </c>
      <c r="RR3" s="63" t="s">
        <v>25</v>
      </c>
      <c r="RS3" s="63" t="s">
        <v>35</v>
      </c>
      <c r="RT3" s="63" t="s">
        <v>35</v>
      </c>
      <c r="RU3" s="63" t="s">
        <v>35</v>
      </c>
      <c r="RV3" s="63" t="s">
        <v>33</v>
      </c>
      <c r="RW3" s="63" t="s">
        <v>18</v>
      </c>
      <c r="RX3" s="63" t="s">
        <v>29</v>
      </c>
      <c r="RY3" s="63" t="s">
        <v>19</v>
      </c>
      <c r="RZ3" s="63" t="s">
        <v>34</v>
      </c>
      <c r="SA3" s="63" t="s">
        <v>25</v>
      </c>
      <c r="SB3" s="63" t="s">
        <v>25</v>
      </c>
      <c r="SC3" s="63" t="s">
        <v>29</v>
      </c>
      <c r="SD3" s="63" t="s">
        <v>18</v>
      </c>
      <c r="SE3" s="63" t="s">
        <v>31</v>
      </c>
      <c r="SF3" s="63" t="s">
        <v>18</v>
      </c>
      <c r="SG3" s="63" t="s">
        <v>28</v>
      </c>
      <c r="SH3" s="63" t="s">
        <v>18</v>
      </c>
      <c r="SI3" s="63" t="s">
        <v>19</v>
      </c>
      <c r="SJ3" s="63" t="s">
        <v>19</v>
      </c>
      <c r="SK3" s="63" t="s">
        <v>30</v>
      </c>
      <c r="SL3" s="63" t="s">
        <v>23</v>
      </c>
      <c r="SM3" s="63" t="s">
        <v>19</v>
      </c>
      <c r="SN3" s="63" t="s">
        <v>30</v>
      </c>
      <c r="SO3" s="63" t="s">
        <v>35</v>
      </c>
      <c r="SP3" s="63" t="s">
        <v>18</v>
      </c>
      <c r="SQ3" s="63" t="s">
        <v>29</v>
      </c>
      <c r="SR3" s="63" t="s">
        <v>19</v>
      </c>
      <c r="SS3" s="63" t="s">
        <v>34</v>
      </c>
      <c r="ST3" s="63" t="s">
        <v>19</v>
      </c>
      <c r="SU3" s="63" t="s">
        <v>19</v>
      </c>
      <c r="SV3" s="63" t="s">
        <v>18</v>
      </c>
      <c r="SW3" s="63" t="s">
        <v>34</v>
      </c>
      <c r="SX3" s="63" t="s">
        <v>30</v>
      </c>
      <c r="SY3" s="63" t="s">
        <v>22</v>
      </c>
      <c r="SZ3" s="63" t="s">
        <v>25</v>
      </c>
      <c r="TA3" s="63" t="s">
        <v>32</v>
      </c>
      <c r="TB3" s="63" t="s">
        <v>18</v>
      </c>
      <c r="TC3" s="63" t="s">
        <v>33</v>
      </c>
      <c r="TD3" s="63" t="s">
        <v>30</v>
      </c>
      <c r="TE3" s="63" t="s">
        <v>21</v>
      </c>
      <c r="TF3" s="63" t="s">
        <v>28</v>
      </c>
      <c r="TG3" s="63" t="s">
        <v>25</v>
      </c>
      <c r="TH3" s="63" t="s">
        <v>25</v>
      </c>
      <c r="TI3" s="63" t="s">
        <v>31</v>
      </c>
      <c r="TJ3" s="63" t="s">
        <v>18</v>
      </c>
      <c r="TK3" s="63" t="s">
        <v>20</v>
      </c>
      <c r="TL3" s="63" t="s">
        <v>28</v>
      </c>
      <c r="TM3" s="63" t="s">
        <v>28</v>
      </c>
      <c r="TN3" s="63"/>
      <c r="TO3" s="63" t="s">
        <v>20</v>
      </c>
      <c r="TP3" s="63" t="s">
        <v>19</v>
      </c>
      <c r="TQ3" s="63" t="s">
        <v>23</v>
      </c>
      <c r="TR3" s="63" t="s">
        <v>36</v>
      </c>
      <c r="TS3" s="63" t="s">
        <v>19</v>
      </c>
      <c r="TT3" s="63" t="s">
        <v>37</v>
      </c>
      <c r="TU3" s="63" t="s">
        <v>37</v>
      </c>
      <c r="TV3" s="63" t="s">
        <v>30</v>
      </c>
      <c r="TW3" s="63" t="s">
        <v>37</v>
      </c>
      <c r="TX3" s="63" t="s">
        <v>18</v>
      </c>
      <c r="TY3" s="63" t="s">
        <v>18</v>
      </c>
      <c r="TZ3" s="63" t="s">
        <v>30</v>
      </c>
      <c r="UA3" s="63" t="s">
        <v>34</v>
      </c>
      <c r="UB3" s="63" t="s">
        <v>21</v>
      </c>
      <c r="UC3" s="63" t="s">
        <v>33</v>
      </c>
      <c r="UD3" s="63" t="s">
        <v>23</v>
      </c>
      <c r="UE3" s="63" t="s">
        <v>20</v>
      </c>
      <c r="UF3" s="63" t="s">
        <v>29</v>
      </c>
      <c r="UG3" s="63" t="s">
        <v>33</v>
      </c>
      <c r="UH3" s="63" t="s">
        <v>24</v>
      </c>
      <c r="UI3" s="63" t="s">
        <v>25</v>
      </c>
      <c r="UJ3" s="63" t="s">
        <v>18</v>
      </c>
      <c r="UK3" s="63" t="s">
        <v>33</v>
      </c>
      <c r="UL3" s="63" t="s">
        <v>21</v>
      </c>
      <c r="UM3" s="63" t="s">
        <v>25</v>
      </c>
      <c r="UN3" s="63" t="s">
        <v>18</v>
      </c>
      <c r="UO3" s="63" t="s">
        <v>30</v>
      </c>
      <c r="UP3" s="63" t="s">
        <v>33</v>
      </c>
      <c r="UQ3" s="63" t="s">
        <v>37</v>
      </c>
      <c r="UR3" s="63"/>
      <c r="US3" s="63" t="s">
        <v>25</v>
      </c>
      <c r="UT3" s="63" t="s">
        <v>30</v>
      </c>
      <c r="UU3" s="63" t="s">
        <v>23</v>
      </c>
      <c r="UV3" s="63" t="s">
        <v>30</v>
      </c>
      <c r="UW3" s="63" t="s">
        <v>30</v>
      </c>
      <c r="UX3" s="63" t="s">
        <v>35</v>
      </c>
      <c r="UY3" s="63" t="s">
        <v>33</v>
      </c>
      <c r="UZ3" s="63" t="s">
        <v>36</v>
      </c>
      <c r="VA3" s="63" t="s">
        <v>18</v>
      </c>
      <c r="VB3" s="63" t="s">
        <v>28</v>
      </c>
      <c r="VC3" s="63" t="s">
        <v>33</v>
      </c>
      <c r="VD3" s="63" t="s">
        <v>29</v>
      </c>
      <c r="VE3" s="63"/>
      <c r="VF3" s="63" t="s">
        <v>33</v>
      </c>
      <c r="VG3" s="63" t="s">
        <v>31</v>
      </c>
      <c r="VH3" s="63" t="s">
        <v>35</v>
      </c>
      <c r="VI3" s="63" t="s">
        <v>27</v>
      </c>
      <c r="VJ3" s="63" t="s">
        <v>23</v>
      </c>
      <c r="VK3" s="63" t="s">
        <v>26</v>
      </c>
      <c r="VL3" s="63" t="s">
        <v>18</v>
      </c>
      <c r="VM3" s="63" t="s">
        <v>30</v>
      </c>
      <c r="VN3" s="63" t="s">
        <v>25</v>
      </c>
      <c r="VO3" s="63" t="s">
        <v>29</v>
      </c>
      <c r="VP3" s="63" t="s">
        <v>23</v>
      </c>
      <c r="VQ3" s="63" t="s">
        <v>29</v>
      </c>
      <c r="VR3" s="54"/>
      <c r="VS3" s="54"/>
      <c r="VT3" s="54"/>
    </row>
    <row r="4" spans="1:592" ht="16.5" x14ac:dyDescent="0.3">
      <c r="A4" s="67" t="s">
        <v>609</v>
      </c>
      <c r="B4" s="59" t="s">
        <v>610</v>
      </c>
      <c r="C4" s="54" t="s">
        <v>598</v>
      </c>
      <c r="D4" s="64" t="s">
        <v>2099</v>
      </c>
      <c r="E4" s="65"/>
      <c r="F4" s="66">
        <v>1</v>
      </c>
      <c r="G4" s="66">
        <v>2</v>
      </c>
      <c r="H4" s="66">
        <v>3</v>
      </c>
      <c r="I4" s="66">
        <v>4</v>
      </c>
      <c r="J4" s="66">
        <v>5</v>
      </c>
      <c r="K4" s="66">
        <v>6</v>
      </c>
      <c r="L4" s="66">
        <v>7</v>
      </c>
      <c r="M4" s="66">
        <v>8</v>
      </c>
      <c r="N4" s="66">
        <v>9</v>
      </c>
      <c r="O4" s="66">
        <v>10</v>
      </c>
      <c r="P4" s="66">
        <v>11</v>
      </c>
      <c r="Q4" s="66">
        <v>12</v>
      </c>
      <c r="R4" s="66">
        <v>13</v>
      </c>
      <c r="S4" s="66">
        <v>14</v>
      </c>
      <c r="T4" s="66">
        <v>15</v>
      </c>
      <c r="U4" s="66">
        <v>16</v>
      </c>
      <c r="V4" s="66">
        <v>17</v>
      </c>
      <c r="W4" s="66">
        <v>18</v>
      </c>
      <c r="X4" s="66">
        <v>19</v>
      </c>
      <c r="Y4" s="66">
        <v>20</v>
      </c>
      <c r="Z4" s="66">
        <v>21</v>
      </c>
      <c r="AA4" s="66">
        <v>22</v>
      </c>
      <c r="AB4" s="66">
        <v>23</v>
      </c>
      <c r="AC4" s="66">
        <v>24</v>
      </c>
      <c r="AD4" s="66">
        <v>25</v>
      </c>
      <c r="AE4" s="66">
        <v>26</v>
      </c>
      <c r="AF4" s="66">
        <v>27</v>
      </c>
      <c r="AG4" s="66">
        <v>28</v>
      </c>
      <c r="AH4" s="66">
        <v>29</v>
      </c>
      <c r="AI4" s="66">
        <v>30</v>
      </c>
      <c r="AJ4" s="66">
        <v>31</v>
      </c>
      <c r="AK4" s="66">
        <v>32</v>
      </c>
      <c r="AL4" s="66">
        <v>33</v>
      </c>
      <c r="AM4" s="66">
        <v>34</v>
      </c>
      <c r="AN4" s="66">
        <v>35</v>
      </c>
      <c r="AO4" s="66">
        <v>36</v>
      </c>
      <c r="AP4" s="66">
        <v>37</v>
      </c>
      <c r="AQ4" s="66">
        <v>38</v>
      </c>
      <c r="AR4" s="66">
        <v>39</v>
      </c>
      <c r="AS4" s="66">
        <v>40</v>
      </c>
      <c r="AT4" s="66">
        <v>41</v>
      </c>
      <c r="AU4" s="66">
        <v>42</v>
      </c>
      <c r="AV4" s="66">
        <v>43</v>
      </c>
      <c r="AW4" s="66">
        <v>44</v>
      </c>
      <c r="AX4" s="66">
        <v>45</v>
      </c>
      <c r="AY4" s="66">
        <v>46</v>
      </c>
      <c r="AZ4" s="66">
        <v>47</v>
      </c>
      <c r="BA4" s="66">
        <v>48</v>
      </c>
      <c r="BB4" s="66">
        <v>49</v>
      </c>
      <c r="BC4" s="66">
        <v>50</v>
      </c>
      <c r="BD4" s="66">
        <v>51</v>
      </c>
      <c r="BE4" s="66">
        <v>52</v>
      </c>
      <c r="BF4" s="66">
        <v>53</v>
      </c>
      <c r="BG4" s="66">
        <v>54</v>
      </c>
      <c r="BH4" s="66">
        <v>55</v>
      </c>
      <c r="BI4" s="66">
        <v>56</v>
      </c>
      <c r="BJ4" s="66">
        <v>57</v>
      </c>
      <c r="BK4" s="66">
        <v>58</v>
      </c>
      <c r="BL4" s="66">
        <v>59</v>
      </c>
      <c r="BM4" s="66">
        <v>60</v>
      </c>
      <c r="BN4" s="66">
        <v>61</v>
      </c>
      <c r="BO4" s="66">
        <v>62</v>
      </c>
      <c r="BP4" s="66">
        <v>63</v>
      </c>
      <c r="BQ4" s="66">
        <v>64</v>
      </c>
      <c r="BR4" s="66">
        <v>65</v>
      </c>
      <c r="BS4" s="66">
        <v>66</v>
      </c>
      <c r="BT4" s="66">
        <v>67</v>
      </c>
      <c r="BU4" s="66">
        <v>68</v>
      </c>
      <c r="BV4" s="66">
        <v>69</v>
      </c>
      <c r="BW4" s="66">
        <v>70</v>
      </c>
      <c r="BX4" s="66">
        <v>71</v>
      </c>
      <c r="BY4" s="66">
        <v>72</v>
      </c>
      <c r="BZ4" s="66">
        <v>73</v>
      </c>
      <c r="CA4" s="66">
        <v>74</v>
      </c>
      <c r="CB4" s="66">
        <v>75</v>
      </c>
      <c r="CC4" s="66">
        <v>76</v>
      </c>
      <c r="CD4" s="66">
        <v>77</v>
      </c>
      <c r="CE4" s="66">
        <v>78</v>
      </c>
      <c r="CF4" s="66">
        <v>79</v>
      </c>
      <c r="CG4" s="66">
        <v>80</v>
      </c>
      <c r="CH4" s="66">
        <v>81</v>
      </c>
      <c r="CI4" s="66">
        <v>82</v>
      </c>
      <c r="CJ4" s="66">
        <v>83</v>
      </c>
      <c r="CK4" s="66">
        <v>84</v>
      </c>
      <c r="CL4" s="66"/>
      <c r="CM4" s="66">
        <v>85</v>
      </c>
      <c r="CN4" s="66">
        <v>86</v>
      </c>
      <c r="CO4" s="66">
        <v>87</v>
      </c>
      <c r="CP4" s="66">
        <v>88</v>
      </c>
      <c r="CQ4" s="66">
        <v>89</v>
      </c>
      <c r="CR4" s="66">
        <v>90</v>
      </c>
      <c r="CS4" s="66">
        <v>91</v>
      </c>
      <c r="CT4" s="66">
        <v>92</v>
      </c>
      <c r="CU4" s="66">
        <v>93</v>
      </c>
      <c r="CV4" s="66">
        <v>94</v>
      </c>
      <c r="CW4" s="66">
        <v>95</v>
      </c>
      <c r="CX4" s="66">
        <v>96</v>
      </c>
      <c r="CY4" s="66">
        <v>97</v>
      </c>
      <c r="CZ4" s="66">
        <v>98</v>
      </c>
      <c r="DA4" s="66">
        <v>99</v>
      </c>
      <c r="DB4" s="66">
        <v>100</v>
      </c>
      <c r="DC4" s="66">
        <v>101</v>
      </c>
      <c r="DD4" s="66">
        <v>102</v>
      </c>
      <c r="DE4" s="66">
        <v>103</v>
      </c>
      <c r="DF4" s="66">
        <v>104</v>
      </c>
      <c r="DG4" s="66">
        <v>105</v>
      </c>
      <c r="DH4" s="66">
        <v>106</v>
      </c>
      <c r="DI4" s="66">
        <v>107</v>
      </c>
      <c r="DJ4" s="66">
        <v>108</v>
      </c>
      <c r="DK4" s="66">
        <v>109</v>
      </c>
      <c r="DL4" s="66">
        <v>110</v>
      </c>
      <c r="DM4" s="66">
        <v>111</v>
      </c>
      <c r="DN4" s="66">
        <v>112</v>
      </c>
      <c r="DO4" s="66">
        <v>113</v>
      </c>
      <c r="DP4" s="66">
        <v>114</v>
      </c>
      <c r="DQ4" s="66">
        <v>115</v>
      </c>
      <c r="DR4" s="66">
        <v>116</v>
      </c>
      <c r="DS4" s="66">
        <v>117</v>
      </c>
      <c r="DT4" s="66">
        <v>118</v>
      </c>
      <c r="DU4" s="66">
        <v>119</v>
      </c>
      <c r="DV4" s="66">
        <v>120</v>
      </c>
      <c r="DW4" s="66">
        <v>121</v>
      </c>
      <c r="DX4" s="66">
        <v>122</v>
      </c>
      <c r="DY4" s="66">
        <v>123</v>
      </c>
      <c r="DZ4" s="66">
        <v>124</v>
      </c>
      <c r="EA4" s="66">
        <v>125</v>
      </c>
      <c r="EB4" s="66">
        <v>126</v>
      </c>
      <c r="EC4" s="66">
        <v>127</v>
      </c>
      <c r="ED4" s="66">
        <v>128</v>
      </c>
      <c r="EE4" s="66">
        <v>129</v>
      </c>
      <c r="EF4" s="66">
        <v>130</v>
      </c>
      <c r="EG4" s="66">
        <v>131</v>
      </c>
      <c r="EH4" s="66">
        <v>132</v>
      </c>
      <c r="EI4" s="66">
        <v>133</v>
      </c>
      <c r="EJ4" s="66">
        <v>134</v>
      </c>
      <c r="EK4" s="66">
        <v>135</v>
      </c>
      <c r="EL4" s="66">
        <v>136</v>
      </c>
      <c r="EM4" s="66">
        <v>137</v>
      </c>
      <c r="EN4" s="66">
        <v>138</v>
      </c>
      <c r="EO4" s="66">
        <v>139</v>
      </c>
      <c r="EP4" s="66">
        <v>140</v>
      </c>
      <c r="EQ4" s="66">
        <v>141</v>
      </c>
      <c r="ER4" s="66">
        <v>142</v>
      </c>
      <c r="ES4" s="66">
        <v>143</v>
      </c>
      <c r="ET4" s="66">
        <v>144</v>
      </c>
      <c r="EU4" s="66">
        <v>145</v>
      </c>
      <c r="EV4" s="66">
        <v>146</v>
      </c>
      <c r="EW4" s="66">
        <v>147</v>
      </c>
      <c r="EX4" s="66">
        <v>148</v>
      </c>
      <c r="EY4" s="66">
        <v>149</v>
      </c>
      <c r="EZ4" s="66">
        <v>150</v>
      </c>
      <c r="FA4" s="66">
        <v>151</v>
      </c>
      <c r="FB4" s="66">
        <v>152</v>
      </c>
      <c r="FC4" s="66">
        <v>153</v>
      </c>
      <c r="FD4" s="66">
        <v>154</v>
      </c>
      <c r="FE4" s="66">
        <v>155</v>
      </c>
      <c r="FF4" s="66">
        <v>156</v>
      </c>
      <c r="FG4" s="66">
        <v>157</v>
      </c>
      <c r="FH4" s="66">
        <v>158</v>
      </c>
      <c r="FI4" s="66">
        <v>159</v>
      </c>
      <c r="FJ4" s="66">
        <v>160</v>
      </c>
      <c r="FK4" s="66">
        <v>161</v>
      </c>
      <c r="FL4" s="66">
        <v>162</v>
      </c>
      <c r="FM4" s="66">
        <v>163</v>
      </c>
      <c r="FN4" s="66">
        <v>164</v>
      </c>
      <c r="FO4" s="66">
        <v>165</v>
      </c>
      <c r="FP4" s="66">
        <v>166</v>
      </c>
      <c r="FQ4" s="66">
        <v>167</v>
      </c>
      <c r="FR4" s="66">
        <v>168</v>
      </c>
      <c r="FS4" s="66">
        <v>169</v>
      </c>
      <c r="FT4" s="66">
        <v>170</v>
      </c>
      <c r="FU4" s="66">
        <v>171</v>
      </c>
      <c r="FV4" s="66">
        <v>172</v>
      </c>
      <c r="FW4" s="66">
        <v>173</v>
      </c>
      <c r="FX4" s="66">
        <v>174</v>
      </c>
      <c r="FY4" s="66">
        <v>175</v>
      </c>
      <c r="FZ4" s="66">
        <v>176</v>
      </c>
      <c r="GA4" s="66">
        <v>177</v>
      </c>
      <c r="GB4" s="66">
        <v>178</v>
      </c>
      <c r="GC4" s="66">
        <v>179</v>
      </c>
      <c r="GD4" s="66">
        <v>180</v>
      </c>
      <c r="GE4" s="66">
        <v>181</v>
      </c>
      <c r="GF4" s="66">
        <v>182</v>
      </c>
      <c r="GG4" s="66">
        <v>183</v>
      </c>
      <c r="GH4" s="66">
        <v>184</v>
      </c>
      <c r="GI4" s="66">
        <v>185</v>
      </c>
      <c r="GJ4" s="66">
        <v>186</v>
      </c>
      <c r="GK4" s="66">
        <v>187</v>
      </c>
      <c r="GL4" s="66">
        <v>188</v>
      </c>
      <c r="GM4" s="66">
        <v>189</v>
      </c>
      <c r="GN4" s="66">
        <v>190</v>
      </c>
      <c r="GO4" s="66">
        <v>191</v>
      </c>
      <c r="GP4" s="66">
        <v>192</v>
      </c>
      <c r="GQ4" s="66">
        <v>193</v>
      </c>
      <c r="GR4" s="66">
        <v>194</v>
      </c>
      <c r="GS4" s="66">
        <v>195</v>
      </c>
      <c r="GT4" s="66">
        <v>196</v>
      </c>
      <c r="GU4" s="66">
        <v>197</v>
      </c>
      <c r="GV4" s="66">
        <v>198</v>
      </c>
      <c r="GW4" s="66">
        <v>199</v>
      </c>
      <c r="GX4" s="66">
        <v>200</v>
      </c>
      <c r="GY4" s="66">
        <v>201</v>
      </c>
      <c r="GZ4" s="66">
        <v>202</v>
      </c>
      <c r="HA4" s="66">
        <v>203</v>
      </c>
      <c r="HB4" s="66">
        <v>204</v>
      </c>
      <c r="HC4" s="66">
        <v>205</v>
      </c>
      <c r="HD4" s="66">
        <v>206</v>
      </c>
      <c r="HE4" s="66">
        <v>207</v>
      </c>
      <c r="HF4" s="66">
        <v>208</v>
      </c>
      <c r="HG4" s="66">
        <v>209</v>
      </c>
      <c r="HH4" s="66">
        <v>210</v>
      </c>
      <c r="HI4" s="66">
        <v>211</v>
      </c>
      <c r="HJ4" s="66">
        <v>212</v>
      </c>
      <c r="HK4" s="66">
        <v>213</v>
      </c>
      <c r="HL4" s="66">
        <v>214</v>
      </c>
      <c r="HM4" s="66">
        <v>215</v>
      </c>
      <c r="HN4" s="66">
        <v>216</v>
      </c>
      <c r="HO4" s="66">
        <v>217</v>
      </c>
      <c r="HP4" s="66">
        <v>218</v>
      </c>
      <c r="HQ4" s="66">
        <v>219</v>
      </c>
      <c r="HR4" s="66">
        <v>220</v>
      </c>
      <c r="HS4" s="66">
        <v>221</v>
      </c>
      <c r="HT4" s="66">
        <v>222</v>
      </c>
      <c r="HU4" s="66">
        <v>223</v>
      </c>
      <c r="HV4" s="66">
        <v>224</v>
      </c>
      <c r="HW4" s="66">
        <v>225</v>
      </c>
      <c r="HX4" s="66">
        <v>226</v>
      </c>
      <c r="HY4" s="66">
        <v>227</v>
      </c>
      <c r="HZ4" s="66">
        <v>228</v>
      </c>
      <c r="IA4" s="66">
        <v>229</v>
      </c>
      <c r="IB4" s="66">
        <v>230</v>
      </c>
      <c r="IC4" s="66">
        <v>231</v>
      </c>
      <c r="ID4" s="66">
        <v>232</v>
      </c>
      <c r="IE4" s="66"/>
      <c r="IF4" s="66">
        <v>233</v>
      </c>
      <c r="IG4" s="66">
        <v>234</v>
      </c>
      <c r="IH4" s="66">
        <v>235</v>
      </c>
      <c r="II4" s="66"/>
      <c r="IJ4" s="66">
        <v>236</v>
      </c>
      <c r="IK4" s="66">
        <v>237</v>
      </c>
      <c r="IL4" s="66">
        <v>238</v>
      </c>
      <c r="IM4" s="66">
        <v>239</v>
      </c>
      <c r="IN4" s="66">
        <v>240</v>
      </c>
      <c r="IO4" s="66">
        <v>241</v>
      </c>
      <c r="IP4" s="66">
        <v>242</v>
      </c>
      <c r="IQ4" s="66">
        <v>243</v>
      </c>
      <c r="IR4" s="66">
        <v>244</v>
      </c>
      <c r="IS4" s="66">
        <v>245</v>
      </c>
      <c r="IT4" s="66">
        <v>246</v>
      </c>
      <c r="IU4" s="66">
        <v>247</v>
      </c>
      <c r="IV4" s="66">
        <v>248</v>
      </c>
      <c r="IW4" s="66">
        <v>249</v>
      </c>
      <c r="IX4" s="66">
        <v>250</v>
      </c>
      <c r="IY4" s="66">
        <v>251</v>
      </c>
      <c r="IZ4" s="66">
        <v>252</v>
      </c>
      <c r="JA4" s="66">
        <v>253</v>
      </c>
      <c r="JB4" s="66">
        <v>254</v>
      </c>
      <c r="JC4" s="66">
        <v>255</v>
      </c>
      <c r="JD4" s="66">
        <v>256</v>
      </c>
      <c r="JE4" s="66">
        <v>257</v>
      </c>
      <c r="JF4" s="66">
        <v>258</v>
      </c>
      <c r="JG4" s="66">
        <v>259</v>
      </c>
      <c r="JH4" s="66">
        <v>260</v>
      </c>
      <c r="JI4" s="66">
        <v>261</v>
      </c>
      <c r="JJ4" s="66">
        <v>262</v>
      </c>
      <c r="JK4" s="66">
        <v>263</v>
      </c>
      <c r="JL4" s="66">
        <v>264</v>
      </c>
      <c r="JM4" s="66">
        <v>265</v>
      </c>
      <c r="JN4" s="66">
        <v>266</v>
      </c>
      <c r="JO4" s="66">
        <v>267</v>
      </c>
      <c r="JP4" s="66">
        <v>268</v>
      </c>
      <c r="JQ4" s="66">
        <v>269</v>
      </c>
      <c r="JR4" s="66">
        <v>270</v>
      </c>
      <c r="JS4" s="66">
        <v>271</v>
      </c>
      <c r="JT4" s="66">
        <v>272</v>
      </c>
      <c r="JU4" s="66">
        <v>273</v>
      </c>
      <c r="JV4" s="66">
        <v>274</v>
      </c>
      <c r="JW4" s="66">
        <v>275</v>
      </c>
      <c r="JX4" s="66">
        <v>276</v>
      </c>
      <c r="JY4" s="66">
        <v>277</v>
      </c>
      <c r="JZ4" s="66">
        <v>278</v>
      </c>
      <c r="KA4" s="66">
        <v>279</v>
      </c>
      <c r="KB4" s="66">
        <v>280</v>
      </c>
      <c r="KC4" s="66">
        <v>281</v>
      </c>
      <c r="KD4" s="66">
        <v>282</v>
      </c>
      <c r="KE4" s="66">
        <v>283</v>
      </c>
      <c r="KF4" s="66">
        <v>284</v>
      </c>
      <c r="KG4" s="66">
        <v>285</v>
      </c>
      <c r="KH4" s="66">
        <v>286</v>
      </c>
      <c r="KI4" s="66">
        <v>287</v>
      </c>
      <c r="KJ4" s="66">
        <v>288</v>
      </c>
      <c r="KK4" s="66">
        <v>289</v>
      </c>
      <c r="KL4" s="66">
        <v>290</v>
      </c>
      <c r="KM4" s="66">
        <v>291</v>
      </c>
      <c r="KN4" s="66">
        <v>292</v>
      </c>
      <c r="KO4" s="66">
        <v>293</v>
      </c>
      <c r="KP4" s="66">
        <v>294</v>
      </c>
      <c r="KQ4" s="66">
        <v>295</v>
      </c>
      <c r="KR4" s="66">
        <v>296</v>
      </c>
      <c r="KS4" s="66">
        <v>297</v>
      </c>
      <c r="KT4" s="66">
        <v>298</v>
      </c>
      <c r="KU4" s="66">
        <v>299</v>
      </c>
      <c r="KV4" s="66">
        <v>300</v>
      </c>
      <c r="KW4" s="66">
        <v>301</v>
      </c>
      <c r="KX4" s="66">
        <v>302</v>
      </c>
      <c r="KY4" s="66">
        <v>303</v>
      </c>
      <c r="KZ4" s="66">
        <v>304</v>
      </c>
      <c r="LA4" s="66">
        <v>305</v>
      </c>
      <c r="LB4" s="66">
        <v>306</v>
      </c>
      <c r="LC4" s="66">
        <v>307</v>
      </c>
      <c r="LD4" s="66">
        <v>308</v>
      </c>
      <c r="LE4" s="66">
        <v>309</v>
      </c>
      <c r="LF4" s="66">
        <v>310</v>
      </c>
      <c r="LG4" s="66">
        <v>311</v>
      </c>
      <c r="LH4" s="66">
        <v>312</v>
      </c>
      <c r="LI4" s="66">
        <v>313</v>
      </c>
      <c r="LJ4" s="66">
        <v>314</v>
      </c>
      <c r="LK4" s="66">
        <v>315</v>
      </c>
      <c r="LL4" s="66">
        <v>316</v>
      </c>
      <c r="LM4" s="66">
        <v>317</v>
      </c>
      <c r="LN4" s="66">
        <v>318</v>
      </c>
      <c r="LO4" s="66">
        <v>319</v>
      </c>
      <c r="LP4" s="66">
        <v>320</v>
      </c>
      <c r="LQ4" s="66">
        <v>321</v>
      </c>
      <c r="LR4" s="66">
        <v>322</v>
      </c>
      <c r="LS4" s="66">
        <v>323</v>
      </c>
      <c r="LT4" s="66">
        <v>324</v>
      </c>
      <c r="LU4" s="66">
        <v>325</v>
      </c>
      <c r="LV4" s="66">
        <v>326</v>
      </c>
      <c r="LW4" s="66">
        <v>327</v>
      </c>
      <c r="LX4" s="66">
        <v>328</v>
      </c>
      <c r="LY4" s="66">
        <v>329</v>
      </c>
      <c r="LZ4" s="66">
        <v>330</v>
      </c>
      <c r="MA4" s="66">
        <v>331</v>
      </c>
      <c r="MB4" s="66">
        <v>332</v>
      </c>
      <c r="MC4" s="66">
        <v>333</v>
      </c>
      <c r="MD4" s="66">
        <v>334</v>
      </c>
      <c r="ME4" s="66">
        <v>335</v>
      </c>
      <c r="MF4" s="66">
        <v>336</v>
      </c>
      <c r="MG4" s="66">
        <v>337</v>
      </c>
      <c r="MH4" s="66">
        <v>338</v>
      </c>
      <c r="MI4" s="66">
        <v>339</v>
      </c>
      <c r="MJ4" s="66">
        <v>340</v>
      </c>
      <c r="MK4" s="66">
        <v>341</v>
      </c>
      <c r="ML4" s="66">
        <v>342</v>
      </c>
      <c r="MM4" s="66">
        <v>343</v>
      </c>
      <c r="MN4" s="66">
        <v>344</v>
      </c>
      <c r="MO4" s="66">
        <v>345</v>
      </c>
      <c r="MP4" s="66">
        <v>346</v>
      </c>
      <c r="MQ4" s="66">
        <v>347</v>
      </c>
      <c r="MR4" s="66">
        <v>348</v>
      </c>
      <c r="MS4" s="66">
        <v>349</v>
      </c>
      <c r="MT4" s="66">
        <v>350</v>
      </c>
      <c r="MU4" s="66">
        <v>351</v>
      </c>
      <c r="MV4" s="66">
        <v>352</v>
      </c>
      <c r="MW4" s="66">
        <v>353</v>
      </c>
      <c r="MX4" s="66">
        <v>354</v>
      </c>
      <c r="MY4" s="66">
        <v>355</v>
      </c>
      <c r="MZ4" s="66">
        <v>356</v>
      </c>
      <c r="NA4" s="66">
        <v>357</v>
      </c>
      <c r="NB4" s="66">
        <v>358</v>
      </c>
      <c r="NC4" s="66">
        <v>359</v>
      </c>
      <c r="ND4" s="66">
        <v>360</v>
      </c>
      <c r="NE4" s="66">
        <v>361</v>
      </c>
      <c r="NF4" s="66">
        <v>362</v>
      </c>
      <c r="NG4" s="66">
        <v>363</v>
      </c>
      <c r="NH4" s="66">
        <v>364</v>
      </c>
      <c r="NI4" s="66">
        <v>365</v>
      </c>
      <c r="NJ4" s="66">
        <v>366</v>
      </c>
      <c r="NK4" s="66">
        <v>367</v>
      </c>
      <c r="NL4" s="66">
        <v>368</v>
      </c>
      <c r="NM4" s="66">
        <v>369</v>
      </c>
      <c r="NN4" s="66">
        <v>370</v>
      </c>
      <c r="NO4" s="66">
        <v>371</v>
      </c>
      <c r="NP4" s="66">
        <v>372</v>
      </c>
      <c r="NQ4" s="66">
        <v>373</v>
      </c>
      <c r="NR4" s="66">
        <v>374</v>
      </c>
      <c r="NS4" s="66">
        <v>375</v>
      </c>
      <c r="NT4" s="66">
        <v>376</v>
      </c>
      <c r="NU4" s="66">
        <v>377</v>
      </c>
      <c r="NV4" s="66">
        <v>378</v>
      </c>
      <c r="NW4" s="66">
        <v>379</v>
      </c>
      <c r="NX4" s="66">
        <v>380</v>
      </c>
      <c r="NY4" s="66">
        <v>381</v>
      </c>
      <c r="NZ4" s="66">
        <v>382</v>
      </c>
      <c r="OA4" s="66">
        <v>383</v>
      </c>
      <c r="OB4" s="66">
        <v>384</v>
      </c>
      <c r="OC4" s="66">
        <v>385</v>
      </c>
      <c r="OD4" s="66">
        <v>386</v>
      </c>
      <c r="OE4" s="66">
        <v>387</v>
      </c>
      <c r="OF4" s="66">
        <v>388</v>
      </c>
      <c r="OG4" s="66">
        <v>389</v>
      </c>
      <c r="OH4" s="66">
        <v>390</v>
      </c>
      <c r="OI4" s="66">
        <v>391</v>
      </c>
      <c r="OJ4" s="66">
        <v>392</v>
      </c>
      <c r="OK4" s="66">
        <v>393</v>
      </c>
      <c r="OL4" s="66">
        <v>394</v>
      </c>
      <c r="OM4" s="66">
        <v>395</v>
      </c>
      <c r="ON4" s="66">
        <v>396</v>
      </c>
      <c r="OO4" s="66">
        <v>397</v>
      </c>
      <c r="OP4" s="66">
        <v>398</v>
      </c>
      <c r="OQ4" s="66">
        <v>399</v>
      </c>
      <c r="OR4" s="66">
        <v>400</v>
      </c>
      <c r="OS4" s="66">
        <v>401</v>
      </c>
      <c r="OT4" s="66">
        <v>402</v>
      </c>
      <c r="OU4" s="66">
        <v>403</v>
      </c>
      <c r="OV4" s="66">
        <v>404</v>
      </c>
      <c r="OW4" s="66">
        <v>405</v>
      </c>
      <c r="OX4" s="66">
        <v>406</v>
      </c>
      <c r="OY4" s="66">
        <v>407</v>
      </c>
      <c r="OZ4" s="66">
        <v>408</v>
      </c>
      <c r="PA4" s="66">
        <v>409</v>
      </c>
      <c r="PB4" s="66">
        <v>410</v>
      </c>
      <c r="PC4" s="66">
        <v>411</v>
      </c>
      <c r="PD4" s="66">
        <v>412</v>
      </c>
      <c r="PE4" s="66">
        <v>413</v>
      </c>
      <c r="PF4" s="66">
        <v>414</v>
      </c>
      <c r="PG4" s="66">
        <v>415</v>
      </c>
      <c r="PH4" s="66">
        <v>416</v>
      </c>
      <c r="PI4" s="66">
        <v>417</v>
      </c>
      <c r="PJ4" s="66">
        <v>418</v>
      </c>
      <c r="PK4" s="66">
        <v>419</v>
      </c>
      <c r="PL4" s="66">
        <v>420</v>
      </c>
      <c r="PM4" s="66">
        <v>421</v>
      </c>
      <c r="PN4" s="66">
        <v>422</v>
      </c>
      <c r="PO4" s="66">
        <v>423</v>
      </c>
      <c r="PP4" s="66">
        <v>424</v>
      </c>
      <c r="PQ4" s="66">
        <v>425</v>
      </c>
      <c r="PR4" s="66">
        <v>426</v>
      </c>
      <c r="PS4" s="66">
        <v>427</v>
      </c>
      <c r="PT4" s="66">
        <v>428</v>
      </c>
      <c r="PU4" s="66">
        <v>429</v>
      </c>
      <c r="PV4" s="66">
        <v>430</v>
      </c>
      <c r="PW4" s="66">
        <v>431</v>
      </c>
      <c r="PX4" s="66">
        <v>432</v>
      </c>
      <c r="PY4" s="66">
        <v>433</v>
      </c>
      <c r="PZ4" s="66"/>
      <c r="QA4" s="66"/>
      <c r="QB4" s="66">
        <v>434</v>
      </c>
      <c r="QC4" s="66">
        <v>435</v>
      </c>
      <c r="QD4" s="66">
        <v>436</v>
      </c>
      <c r="QE4" s="66">
        <v>437</v>
      </c>
      <c r="QF4" s="66">
        <v>438</v>
      </c>
      <c r="QG4" s="66">
        <v>439</v>
      </c>
      <c r="QH4" s="66">
        <v>440</v>
      </c>
      <c r="QI4" s="66">
        <v>441</v>
      </c>
      <c r="QJ4" s="66">
        <v>442</v>
      </c>
      <c r="QK4" s="66">
        <v>443</v>
      </c>
      <c r="QL4" s="66">
        <v>444</v>
      </c>
      <c r="QM4" s="66">
        <v>445</v>
      </c>
      <c r="QN4" s="66">
        <v>446</v>
      </c>
      <c r="QO4" s="66">
        <v>447</v>
      </c>
      <c r="QP4" s="66"/>
      <c r="QQ4" s="66"/>
      <c r="QR4" s="66">
        <v>448</v>
      </c>
      <c r="QS4" s="66">
        <v>449</v>
      </c>
      <c r="QT4" s="66">
        <v>450</v>
      </c>
      <c r="QU4" s="66">
        <v>451</v>
      </c>
      <c r="QV4" s="66">
        <v>452</v>
      </c>
      <c r="QW4" s="66">
        <v>453</v>
      </c>
      <c r="QX4" s="66">
        <v>454</v>
      </c>
      <c r="QY4" s="66">
        <v>455</v>
      </c>
      <c r="QZ4" s="66">
        <v>456</v>
      </c>
      <c r="RA4" s="66">
        <v>457</v>
      </c>
      <c r="RB4" s="66">
        <v>458</v>
      </c>
      <c r="RC4" s="66">
        <v>459</v>
      </c>
      <c r="RD4" s="66">
        <v>460</v>
      </c>
      <c r="RE4" s="66">
        <v>461</v>
      </c>
      <c r="RF4" s="66">
        <v>462</v>
      </c>
      <c r="RG4" s="66">
        <v>463</v>
      </c>
      <c r="RH4" s="66">
        <v>464</v>
      </c>
      <c r="RI4" s="66">
        <v>465</v>
      </c>
      <c r="RJ4" s="66">
        <v>466</v>
      </c>
      <c r="RK4" s="66">
        <v>467</v>
      </c>
      <c r="RL4" s="66">
        <v>468</v>
      </c>
      <c r="RM4" s="66">
        <v>469</v>
      </c>
      <c r="RN4" s="66">
        <v>470</v>
      </c>
      <c r="RO4" s="66">
        <v>471</v>
      </c>
      <c r="RP4" s="66">
        <v>472</v>
      </c>
      <c r="RQ4" s="66">
        <v>473</v>
      </c>
      <c r="RR4" s="66">
        <v>474</v>
      </c>
      <c r="RS4" s="66">
        <v>475</v>
      </c>
      <c r="RT4" s="66">
        <v>476</v>
      </c>
      <c r="RU4" s="66">
        <v>477</v>
      </c>
      <c r="RV4" s="66">
        <v>478</v>
      </c>
      <c r="RW4" s="66">
        <v>479</v>
      </c>
      <c r="RX4" s="66">
        <v>480</v>
      </c>
      <c r="RY4" s="66">
        <v>481</v>
      </c>
      <c r="RZ4" s="66">
        <v>482</v>
      </c>
      <c r="SA4" s="66">
        <v>483</v>
      </c>
      <c r="SB4" s="66">
        <v>484</v>
      </c>
      <c r="SC4" s="66">
        <v>485</v>
      </c>
      <c r="SD4" s="66">
        <v>486</v>
      </c>
      <c r="SE4" s="66">
        <v>487</v>
      </c>
      <c r="SF4" s="66">
        <v>488</v>
      </c>
      <c r="SG4" s="66">
        <v>489</v>
      </c>
      <c r="SH4" s="66">
        <v>490</v>
      </c>
      <c r="SI4" s="66">
        <v>491</v>
      </c>
      <c r="SJ4" s="66">
        <v>492</v>
      </c>
      <c r="SK4" s="66">
        <v>493</v>
      </c>
      <c r="SL4" s="66">
        <v>494</v>
      </c>
      <c r="SM4" s="66">
        <v>495</v>
      </c>
      <c r="SN4" s="66">
        <v>496</v>
      </c>
      <c r="SO4" s="66">
        <v>497</v>
      </c>
      <c r="SP4" s="66">
        <v>498</v>
      </c>
      <c r="SQ4" s="66">
        <v>499</v>
      </c>
      <c r="SR4" s="66">
        <v>500</v>
      </c>
      <c r="SS4" s="66">
        <v>501</v>
      </c>
      <c r="ST4" s="66">
        <v>502</v>
      </c>
      <c r="SU4" s="66">
        <v>503</v>
      </c>
      <c r="SV4" s="66">
        <v>504</v>
      </c>
      <c r="SW4" s="66">
        <v>505</v>
      </c>
      <c r="SX4" s="66">
        <v>506</v>
      </c>
      <c r="SY4" s="66">
        <v>507</v>
      </c>
      <c r="SZ4" s="66">
        <v>508</v>
      </c>
      <c r="TA4" s="66">
        <v>509</v>
      </c>
      <c r="TB4" s="66">
        <v>510</v>
      </c>
      <c r="TC4" s="66">
        <v>511</v>
      </c>
      <c r="TD4" s="66">
        <v>512</v>
      </c>
      <c r="TE4" s="66">
        <v>513</v>
      </c>
      <c r="TF4" s="66">
        <v>514</v>
      </c>
      <c r="TG4" s="66">
        <v>515</v>
      </c>
      <c r="TH4" s="66">
        <v>516</v>
      </c>
      <c r="TI4" s="66">
        <v>517</v>
      </c>
      <c r="TJ4" s="66">
        <v>518</v>
      </c>
      <c r="TK4" s="66">
        <v>519</v>
      </c>
      <c r="TL4" s="66">
        <v>520</v>
      </c>
      <c r="TM4" s="66">
        <v>521</v>
      </c>
      <c r="TN4" s="66"/>
      <c r="TO4" s="66">
        <v>522</v>
      </c>
      <c r="TP4" s="66">
        <v>523</v>
      </c>
      <c r="TQ4" s="66">
        <v>524</v>
      </c>
      <c r="TR4" s="66">
        <v>525</v>
      </c>
      <c r="TS4" s="66">
        <v>526</v>
      </c>
      <c r="TT4" s="66">
        <v>527</v>
      </c>
      <c r="TU4" s="66">
        <v>528</v>
      </c>
      <c r="TV4" s="66">
        <v>529</v>
      </c>
      <c r="TW4" s="66">
        <v>530</v>
      </c>
      <c r="TX4" s="66">
        <v>531</v>
      </c>
      <c r="TY4" s="66">
        <v>532</v>
      </c>
      <c r="TZ4" s="66">
        <v>533</v>
      </c>
      <c r="UA4" s="66">
        <v>534</v>
      </c>
      <c r="UB4" s="66">
        <v>535</v>
      </c>
      <c r="UC4" s="66">
        <v>536</v>
      </c>
      <c r="UD4" s="66">
        <v>537</v>
      </c>
      <c r="UE4" s="66">
        <v>538</v>
      </c>
      <c r="UF4" s="66">
        <v>539</v>
      </c>
      <c r="UG4" s="66">
        <v>540</v>
      </c>
      <c r="UH4" s="66">
        <v>541</v>
      </c>
      <c r="UI4" s="66">
        <v>542</v>
      </c>
      <c r="UJ4" s="66">
        <v>543</v>
      </c>
      <c r="UK4" s="66">
        <v>544</v>
      </c>
      <c r="UL4" s="66">
        <v>545</v>
      </c>
      <c r="UM4" s="66">
        <v>546</v>
      </c>
      <c r="UN4" s="66">
        <v>547</v>
      </c>
      <c r="UO4" s="66">
        <v>548</v>
      </c>
      <c r="UP4" s="66">
        <v>549</v>
      </c>
      <c r="UQ4" s="66">
        <v>550</v>
      </c>
      <c r="UR4" s="66"/>
      <c r="US4" s="66">
        <v>551</v>
      </c>
      <c r="UT4" s="66">
        <v>552</v>
      </c>
      <c r="UU4" s="66">
        <v>553</v>
      </c>
      <c r="UV4" s="66">
        <v>554</v>
      </c>
      <c r="UW4" s="66">
        <v>555</v>
      </c>
      <c r="UX4" s="66">
        <v>556</v>
      </c>
      <c r="UY4" s="66">
        <v>557</v>
      </c>
      <c r="UZ4" s="66">
        <v>558</v>
      </c>
      <c r="VA4" s="66">
        <v>559</v>
      </c>
      <c r="VB4" s="66">
        <v>560</v>
      </c>
      <c r="VC4" s="66">
        <v>561</v>
      </c>
      <c r="VD4" s="66">
        <v>562</v>
      </c>
      <c r="VE4" s="66"/>
      <c r="VF4" s="66">
        <v>563</v>
      </c>
      <c r="VG4" s="66">
        <v>564</v>
      </c>
      <c r="VH4" s="66">
        <v>565</v>
      </c>
      <c r="VI4" s="66">
        <v>566</v>
      </c>
      <c r="VJ4" s="66">
        <v>567</v>
      </c>
      <c r="VK4" s="66">
        <v>568</v>
      </c>
      <c r="VL4" s="66">
        <v>569</v>
      </c>
      <c r="VM4" s="66">
        <v>570</v>
      </c>
      <c r="VN4" s="66">
        <v>571</v>
      </c>
      <c r="VO4" s="66">
        <v>572</v>
      </c>
      <c r="VP4" s="66">
        <v>573</v>
      </c>
      <c r="VQ4" s="66">
        <v>574</v>
      </c>
      <c r="VR4" s="66"/>
      <c r="VS4" s="66"/>
      <c r="VT4" s="66"/>
    </row>
    <row r="5" spans="1:592" ht="17.25" thickBot="1" x14ac:dyDescent="0.35">
      <c r="A5" s="67" t="s">
        <v>2119</v>
      </c>
      <c r="B5" s="59" t="s">
        <v>618</v>
      </c>
      <c r="C5" s="60"/>
      <c r="D5" s="67" t="s">
        <v>2100</v>
      </c>
      <c r="E5" s="62"/>
      <c r="F5" s="63" t="s">
        <v>26</v>
      </c>
      <c r="G5" s="63" t="s">
        <v>29</v>
      </c>
      <c r="H5" s="63" t="s">
        <v>23</v>
      </c>
      <c r="I5" s="63" t="s">
        <v>34</v>
      </c>
      <c r="J5" s="63" t="s">
        <v>20</v>
      </c>
      <c r="K5" s="63" t="s">
        <v>27</v>
      </c>
      <c r="L5" s="63" t="s">
        <v>23</v>
      </c>
      <c r="M5" s="63" t="s">
        <v>29</v>
      </c>
      <c r="N5" s="63" t="s">
        <v>29</v>
      </c>
      <c r="O5" s="63" t="s">
        <v>25</v>
      </c>
      <c r="P5" s="63" t="s">
        <v>34</v>
      </c>
      <c r="Q5" s="63" t="s">
        <v>25</v>
      </c>
      <c r="R5" s="63" t="s">
        <v>18</v>
      </c>
      <c r="S5" s="63" t="s">
        <v>29</v>
      </c>
      <c r="T5" s="63" t="s">
        <v>36</v>
      </c>
      <c r="U5" s="63" t="s">
        <v>30</v>
      </c>
      <c r="V5" s="63" t="s">
        <v>29</v>
      </c>
      <c r="W5" s="63" t="s">
        <v>24</v>
      </c>
      <c r="X5" s="63" t="s">
        <v>29</v>
      </c>
      <c r="Y5" s="63" t="s">
        <v>34</v>
      </c>
      <c r="Z5" s="63" t="s">
        <v>18</v>
      </c>
      <c r="AA5" s="63" t="s">
        <v>37</v>
      </c>
      <c r="AB5" s="63" t="s">
        <v>25</v>
      </c>
      <c r="AC5" s="63" t="s">
        <v>19</v>
      </c>
      <c r="AD5" s="63" t="s">
        <v>24</v>
      </c>
      <c r="AE5" s="63" t="s">
        <v>29</v>
      </c>
      <c r="AF5" s="63" t="s">
        <v>23</v>
      </c>
      <c r="AG5" s="63" t="s">
        <v>25</v>
      </c>
      <c r="AH5" s="63" t="s">
        <v>23</v>
      </c>
      <c r="AI5" s="63" t="s">
        <v>33</v>
      </c>
      <c r="AJ5" s="63" t="s">
        <v>19</v>
      </c>
      <c r="AK5" s="63" t="s">
        <v>28</v>
      </c>
      <c r="AL5" s="63" t="s">
        <v>33</v>
      </c>
      <c r="AM5" s="63" t="s">
        <v>33</v>
      </c>
      <c r="AN5" s="63" t="s">
        <v>28</v>
      </c>
      <c r="AO5" s="63" t="s">
        <v>19</v>
      </c>
      <c r="AP5" s="63" t="s">
        <v>33</v>
      </c>
      <c r="AQ5" s="63" t="s">
        <v>31</v>
      </c>
      <c r="AR5" s="63" t="s">
        <v>25</v>
      </c>
      <c r="AS5" s="63" t="s">
        <v>18</v>
      </c>
      <c r="AT5" s="63" t="s">
        <v>18</v>
      </c>
      <c r="AU5" s="63" t="s">
        <v>19</v>
      </c>
      <c r="AV5" s="63" t="s">
        <v>29</v>
      </c>
      <c r="AW5" s="63" t="s">
        <v>30</v>
      </c>
      <c r="AX5" s="63" t="s">
        <v>19</v>
      </c>
      <c r="AY5" s="63" t="s">
        <v>34</v>
      </c>
      <c r="AZ5" s="63" t="s">
        <v>25</v>
      </c>
      <c r="BA5" s="63" t="s">
        <v>35</v>
      </c>
      <c r="BB5" s="63" t="s">
        <v>34</v>
      </c>
      <c r="BC5" s="63" t="s">
        <v>20</v>
      </c>
      <c r="BD5" s="63" t="s">
        <v>25</v>
      </c>
      <c r="BE5" s="63" t="s">
        <v>33</v>
      </c>
      <c r="BF5" s="63" t="s">
        <v>35</v>
      </c>
      <c r="BG5" s="63" t="s">
        <v>19</v>
      </c>
      <c r="BH5" s="63" t="s">
        <v>21</v>
      </c>
      <c r="BI5" s="63" t="s">
        <v>21</v>
      </c>
      <c r="BJ5" s="63" t="s">
        <v>34</v>
      </c>
      <c r="BK5" s="63" t="s">
        <v>34</v>
      </c>
      <c r="BL5" s="63" t="s">
        <v>34</v>
      </c>
      <c r="BM5" s="63" t="s">
        <v>34</v>
      </c>
      <c r="BN5" s="63" t="s">
        <v>25</v>
      </c>
      <c r="BO5" s="63" t="s">
        <v>28</v>
      </c>
      <c r="BP5" s="63" t="s">
        <v>19</v>
      </c>
      <c r="BQ5" s="63" t="s">
        <v>19</v>
      </c>
      <c r="BR5" s="63" t="s">
        <v>26</v>
      </c>
      <c r="BS5" s="63" t="s">
        <v>19</v>
      </c>
      <c r="BT5" s="63" t="s">
        <v>37</v>
      </c>
      <c r="BU5" s="63" t="s">
        <v>35</v>
      </c>
      <c r="BV5" s="63" t="s">
        <v>21</v>
      </c>
      <c r="BW5" s="63" t="s">
        <v>25</v>
      </c>
      <c r="BX5" s="63" t="s">
        <v>20</v>
      </c>
      <c r="BY5" s="63" t="s">
        <v>22</v>
      </c>
      <c r="BZ5" s="63" t="s">
        <v>25</v>
      </c>
      <c r="CA5" s="63" t="s">
        <v>32</v>
      </c>
      <c r="CB5" s="63" t="s">
        <v>25</v>
      </c>
      <c r="CC5" s="63" t="s">
        <v>25</v>
      </c>
      <c r="CD5" s="63" t="s">
        <v>37</v>
      </c>
      <c r="CE5" s="63" t="s">
        <v>23</v>
      </c>
      <c r="CF5" s="63" t="s">
        <v>37</v>
      </c>
      <c r="CG5" s="63" t="s">
        <v>29</v>
      </c>
      <c r="CH5" s="63" t="s">
        <v>20</v>
      </c>
      <c r="CI5" s="63" t="s">
        <v>28</v>
      </c>
      <c r="CJ5" s="63" t="s">
        <v>30</v>
      </c>
      <c r="CK5" s="63" t="s">
        <v>19</v>
      </c>
      <c r="CL5" s="63" t="s">
        <v>594</v>
      </c>
      <c r="CM5" s="63" t="s">
        <v>19</v>
      </c>
      <c r="CN5" s="63" t="s">
        <v>18</v>
      </c>
      <c r="CO5" s="63" t="s">
        <v>29</v>
      </c>
      <c r="CP5" s="63" t="s">
        <v>35</v>
      </c>
      <c r="CQ5" s="63" t="s">
        <v>29</v>
      </c>
      <c r="CR5" s="63" t="s">
        <v>23</v>
      </c>
      <c r="CS5" s="63" t="s">
        <v>23</v>
      </c>
      <c r="CT5" s="63" t="s">
        <v>19</v>
      </c>
      <c r="CU5" s="63" t="s">
        <v>35</v>
      </c>
      <c r="CV5" s="63" t="s">
        <v>23</v>
      </c>
      <c r="CW5" s="63" t="s">
        <v>33</v>
      </c>
      <c r="CX5" s="63" t="s">
        <v>28</v>
      </c>
      <c r="CY5" s="63" t="s">
        <v>19</v>
      </c>
      <c r="CZ5" s="63" t="s">
        <v>29</v>
      </c>
      <c r="DA5" s="63" t="s">
        <v>18</v>
      </c>
      <c r="DB5" s="63" t="s">
        <v>29</v>
      </c>
      <c r="DC5" s="63" t="s">
        <v>30</v>
      </c>
      <c r="DD5" s="63" t="s">
        <v>20</v>
      </c>
      <c r="DE5" s="63" t="s">
        <v>18</v>
      </c>
      <c r="DF5" s="63" t="s">
        <v>25</v>
      </c>
      <c r="DG5" s="63" t="s">
        <v>24</v>
      </c>
      <c r="DH5" s="63" t="s">
        <v>20</v>
      </c>
      <c r="DI5" s="63" t="s">
        <v>26</v>
      </c>
      <c r="DJ5" s="63" t="s">
        <v>23</v>
      </c>
      <c r="DK5" s="63" t="s">
        <v>24</v>
      </c>
      <c r="DL5" s="63" t="s">
        <v>19</v>
      </c>
      <c r="DM5" s="63" t="s">
        <v>33</v>
      </c>
      <c r="DN5" s="63" t="s">
        <v>26</v>
      </c>
      <c r="DO5" s="63" t="s">
        <v>27</v>
      </c>
      <c r="DP5" s="63" t="s">
        <v>23</v>
      </c>
      <c r="DQ5" s="63" t="s">
        <v>19</v>
      </c>
      <c r="DR5" s="63" t="s">
        <v>18</v>
      </c>
      <c r="DS5" s="63" t="s">
        <v>25</v>
      </c>
      <c r="DT5" s="63" t="s">
        <v>27</v>
      </c>
      <c r="DU5" s="63" t="s">
        <v>21</v>
      </c>
      <c r="DV5" s="63" t="s">
        <v>29</v>
      </c>
      <c r="DW5" s="63" t="s">
        <v>22</v>
      </c>
      <c r="DX5" s="63" t="s">
        <v>33</v>
      </c>
      <c r="DY5" s="63" t="s">
        <v>29</v>
      </c>
      <c r="DZ5" s="63" t="s">
        <v>22</v>
      </c>
      <c r="EA5" s="63" t="s">
        <v>20</v>
      </c>
      <c r="EB5" s="63" t="s">
        <v>31</v>
      </c>
      <c r="EC5" s="63" t="s">
        <v>22</v>
      </c>
      <c r="ED5" s="63" t="s">
        <v>19</v>
      </c>
      <c r="EE5" s="63" t="s">
        <v>20</v>
      </c>
      <c r="EF5" s="63" t="s">
        <v>29</v>
      </c>
      <c r="EG5" s="63" t="s">
        <v>23</v>
      </c>
      <c r="EH5" s="63" t="s">
        <v>19</v>
      </c>
      <c r="EI5" s="63" t="s">
        <v>27</v>
      </c>
      <c r="EJ5" s="63" t="s">
        <v>30</v>
      </c>
      <c r="EK5" s="63" t="s">
        <v>18</v>
      </c>
      <c r="EL5" s="63" t="s">
        <v>20</v>
      </c>
      <c r="EM5" s="63" t="s">
        <v>19</v>
      </c>
      <c r="EN5" s="63" t="s">
        <v>30</v>
      </c>
      <c r="EO5" s="63" t="s">
        <v>20</v>
      </c>
      <c r="EP5" s="63" t="s">
        <v>29</v>
      </c>
      <c r="EQ5" s="63" t="s">
        <v>21</v>
      </c>
      <c r="ER5" s="63" t="s">
        <v>19</v>
      </c>
      <c r="ES5" s="63" t="s">
        <v>33</v>
      </c>
      <c r="ET5" s="63" t="s">
        <v>29</v>
      </c>
      <c r="EU5" s="63" t="s">
        <v>28</v>
      </c>
      <c r="EV5" s="63" t="s">
        <v>25</v>
      </c>
      <c r="EW5" s="63" t="s">
        <v>29</v>
      </c>
      <c r="EX5" s="63" t="s">
        <v>31</v>
      </c>
      <c r="EY5" s="63" t="s">
        <v>18</v>
      </c>
      <c r="EZ5" s="63" t="s">
        <v>28</v>
      </c>
      <c r="FA5" s="63" t="s">
        <v>30</v>
      </c>
      <c r="FB5" s="63" t="s">
        <v>19</v>
      </c>
      <c r="FC5" s="63" t="s">
        <v>23</v>
      </c>
      <c r="FD5" s="63" t="s">
        <v>19</v>
      </c>
      <c r="FE5" s="63" t="s">
        <v>25</v>
      </c>
      <c r="FF5" s="63" t="s">
        <v>37</v>
      </c>
      <c r="FG5" s="63" t="s">
        <v>35</v>
      </c>
      <c r="FH5" s="63" t="s">
        <v>24</v>
      </c>
      <c r="FI5" s="63" t="s">
        <v>33</v>
      </c>
      <c r="FJ5" s="63" t="s">
        <v>28</v>
      </c>
      <c r="FK5" s="63" t="s">
        <v>20</v>
      </c>
      <c r="FL5" s="63" t="s">
        <v>23</v>
      </c>
      <c r="FM5" s="63" t="s">
        <v>18</v>
      </c>
      <c r="FN5" s="63" t="s">
        <v>35</v>
      </c>
      <c r="FO5" s="63" t="s">
        <v>33</v>
      </c>
      <c r="FP5" s="63" t="s">
        <v>23</v>
      </c>
      <c r="FQ5" s="63" t="s">
        <v>25</v>
      </c>
      <c r="FR5" s="63" t="s">
        <v>34</v>
      </c>
      <c r="FS5" s="63" t="s">
        <v>33</v>
      </c>
      <c r="FT5" s="63" t="s">
        <v>33</v>
      </c>
      <c r="FU5" s="63" t="s">
        <v>28</v>
      </c>
      <c r="FV5" s="63" t="s">
        <v>20</v>
      </c>
      <c r="FW5" s="63" t="s">
        <v>29</v>
      </c>
      <c r="FX5" s="63" t="s">
        <v>20</v>
      </c>
      <c r="FY5" s="63" t="s">
        <v>30</v>
      </c>
      <c r="FZ5" s="63" t="s">
        <v>20</v>
      </c>
      <c r="GA5" s="63" t="s">
        <v>25</v>
      </c>
      <c r="GB5" s="63" t="s">
        <v>30</v>
      </c>
      <c r="GC5" s="63" t="s">
        <v>24</v>
      </c>
      <c r="GD5" s="63" t="s">
        <v>33</v>
      </c>
      <c r="GE5" s="63" t="s">
        <v>29</v>
      </c>
      <c r="GF5" s="63" t="s">
        <v>34</v>
      </c>
      <c r="GG5" s="63" t="s">
        <v>30</v>
      </c>
      <c r="GH5" s="63" t="s">
        <v>25</v>
      </c>
      <c r="GI5" s="63" t="s">
        <v>30</v>
      </c>
      <c r="GJ5" s="63" t="s">
        <v>35</v>
      </c>
      <c r="GK5" s="63" t="s">
        <v>30</v>
      </c>
      <c r="GL5" s="63" t="s">
        <v>37</v>
      </c>
      <c r="GM5" s="63" t="s">
        <v>28</v>
      </c>
      <c r="GN5" s="63" t="s">
        <v>19</v>
      </c>
      <c r="GO5" s="63" t="s">
        <v>21</v>
      </c>
      <c r="GP5" s="63" t="s">
        <v>18</v>
      </c>
      <c r="GQ5" s="63" t="s">
        <v>35</v>
      </c>
      <c r="GR5" s="63" t="s">
        <v>18</v>
      </c>
      <c r="GS5" s="63" t="s">
        <v>33</v>
      </c>
      <c r="GT5" s="63" t="s">
        <v>27</v>
      </c>
      <c r="GU5" s="63" t="s">
        <v>19</v>
      </c>
      <c r="GV5" s="63" t="s">
        <v>27</v>
      </c>
      <c r="GW5" s="63" t="s">
        <v>35</v>
      </c>
      <c r="GX5" s="63" t="s">
        <v>30</v>
      </c>
      <c r="GY5" s="63" t="s">
        <v>36</v>
      </c>
      <c r="GZ5" s="63" t="s">
        <v>30</v>
      </c>
      <c r="HA5" s="63" t="s">
        <v>37</v>
      </c>
      <c r="HB5" s="63" t="s">
        <v>31</v>
      </c>
      <c r="HC5" s="63" t="s">
        <v>28</v>
      </c>
      <c r="HD5" s="63" t="s">
        <v>27</v>
      </c>
      <c r="HE5" s="63" t="s">
        <v>23</v>
      </c>
      <c r="HF5" s="63" t="s">
        <v>30</v>
      </c>
      <c r="HG5" s="63" t="s">
        <v>18</v>
      </c>
      <c r="HH5" s="63" t="s">
        <v>30</v>
      </c>
      <c r="HI5" s="63" t="s">
        <v>30</v>
      </c>
      <c r="HJ5" s="63" t="s">
        <v>28</v>
      </c>
      <c r="HK5" s="63" t="s">
        <v>30</v>
      </c>
      <c r="HL5" s="63" t="s">
        <v>33</v>
      </c>
      <c r="HM5" s="63" t="s">
        <v>33</v>
      </c>
      <c r="HN5" s="63" t="s">
        <v>18</v>
      </c>
      <c r="HO5" s="63" t="s">
        <v>23</v>
      </c>
      <c r="HP5" s="63" t="s">
        <v>31</v>
      </c>
      <c r="HQ5" s="63" t="s">
        <v>23</v>
      </c>
      <c r="HR5" s="63" t="s">
        <v>37</v>
      </c>
      <c r="HS5" s="63" t="s">
        <v>37</v>
      </c>
      <c r="HT5" s="63" t="s">
        <v>33</v>
      </c>
      <c r="HU5" s="63" t="s">
        <v>25</v>
      </c>
      <c r="HV5" s="63" t="s">
        <v>23</v>
      </c>
      <c r="HW5" s="63" t="s">
        <v>29</v>
      </c>
      <c r="HX5" s="63" t="s">
        <v>25</v>
      </c>
      <c r="HY5" s="63" t="s">
        <v>30</v>
      </c>
      <c r="HZ5" s="63" t="s">
        <v>30</v>
      </c>
      <c r="IA5" s="63" t="s">
        <v>34</v>
      </c>
      <c r="IB5" s="63" t="s">
        <v>24</v>
      </c>
      <c r="IC5" s="63" t="s">
        <v>23</v>
      </c>
      <c r="ID5" s="63" t="s">
        <v>33</v>
      </c>
      <c r="IE5" s="63" t="s">
        <v>594</v>
      </c>
      <c r="IF5" s="63" t="s">
        <v>28</v>
      </c>
      <c r="IG5" s="63" t="s">
        <v>20</v>
      </c>
      <c r="IH5" s="63" t="s">
        <v>33</v>
      </c>
      <c r="II5" s="63" t="s">
        <v>594</v>
      </c>
      <c r="IJ5" s="63" t="s">
        <v>25</v>
      </c>
      <c r="IK5" s="63" t="s">
        <v>30</v>
      </c>
      <c r="IL5" s="63" t="s">
        <v>35</v>
      </c>
      <c r="IM5" s="63" t="s">
        <v>34</v>
      </c>
      <c r="IN5" s="63" t="s">
        <v>30</v>
      </c>
      <c r="IO5" s="63" t="s">
        <v>20</v>
      </c>
      <c r="IP5" s="63" t="s">
        <v>27</v>
      </c>
      <c r="IQ5" s="63" t="s">
        <v>33</v>
      </c>
      <c r="IR5" s="63" t="s">
        <v>33</v>
      </c>
      <c r="IS5" s="63" t="s">
        <v>30</v>
      </c>
      <c r="IT5" s="63" t="s">
        <v>25</v>
      </c>
      <c r="IU5" s="63" t="s">
        <v>33</v>
      </c>
      <c r="IV5" s="63" t="s">
        <v>29</v>
      </c>
      <c r="IW5" s="63" t="s">
        <v>18</v>
      </c>
      <c r="IX5" s="63" t="s">
        <v>24</v>
      </c>
      <c r="IY5" s="63" t="s">
        <v>33</v>
      </c>
      <c r="IZ5" s="63" t="s">
        <v>30</v>
      </c>
      <c r="JA5" s="63" t="s">
        <v>27</v>
      </c>
      <c r="JB5" s="63" t="s">
        <v>25</v>
      </c>
      <c r="JC5" s="63" t="s">
        <v>28</v>
      </c>
      <c r="JD5" s="63" t="s">
        <v>33</v>
      </c>
      <c r="JE5" s="63" t="s">
        <v>19</v>
      </c>
      <c r="JF5" s="63" t="s">
        <v>34</v>
      </c>
      <c r="JG5" s="63" t="s">
        <v>30</v>
      </c>
      <c r="JH5" s="63" t="s">
        <v>37</v>
      </c>
      <c r="JI5" s="63" t="s">
        <v>25</v>
      </c>
      <c r="JJ5" s="63" t="s">
        <v>28</v>
      </c>
      <c r="JK5" s="63" t="s">
        <v>33</v>
      </c>
      <c r="JL5" s="63" t="s">
        <v>25</v>
      </c>
      <c r="JM5" s="63" t="s">
        <v>29</v>
      </c>
      <c r="JN5" s="63" t="s">
        <v>20</v>
      </c>
      <c r="JO5" s="63" t="s">
        <v>34</v>
      </c>
      <c r="JP5" s="63" t="s">
        <v>37</v>
      </c>
      <c r="JQ5" s="63" t="s">
        <v>30</v>
      </c>
      <c r="JR5" s="63" t="s">
        <v>18</v>
      </c>
      <c r="JS5" s="63" t="s">
        <v>37</v>
      </c>
      <c r="JT5" s="63" t="s">
        <v>25</v>
      </c>
      <c r="JU5" s="63" t="s">
        <v>18</v>
      </c>
      <c r="JV5" s="63" t="s">
        <v>21</v>
      </c>
      <c r="JW5" s="63" t="s">
        <v>33</v>
      </c>
      <c r="JX5" s="63" t="s">
        <v>30</v>
      </c>
      <c r="JY5" s="63" t="s">
        <v>20</v>
      </c>
      <c r="JZ5" s="63" t="s">
        <v>22</v>
      </c>
      <c r="KA5" s="63" t="s">
        <v>33</v>
      </c>
      <c r="KB5" s="63" t="s">
        <v>30</v>
      </c>
      <c r="KC5" s="63" t="s">
        <v>37</v>
      </c>
      <c r="KD5" s="63" t="s">
        <v>23</v>
      </c>
      <c r="KE5" s="63" t="s">
        <v>30</v>
      </c>
      <c r="KF5" s="63" t="s">
        <v>21</v>
      </c>
      <c r="KG5" s="63" t="s">
        <v>19</v>
      </c>
      <c r="KH5" s="63" t="s">
        <v>29</v>
      </c>
      <c r="KI5" s="63" t="s">
        <v>21</v>
      </c>
      <c r="KJ5" s="63" t="s">
        <v>30</v>
      </c>
      <c r="KK5" s="63" t="s">
        <v>18</v>
      </c>
      <c r="KL5" s="63" t="s">
        <v>24</v>
      </c>
      <c r="KM5" s="63" t="s">
        <v>19</v>
      </c>
      <c r="KN5" s="63" t="s">
        <v>29</v>
      </c>
      <c r="KO5" s="63" t="s">
        <v>37</v>
      </c>
      <c r="KP5" s="63" t="s">
        <v>30</v>
      </c>
      <c r="KQ5" s="63" t="s">
        <v>19</v>
      </c>
      <c r="KR5" s="63" t="s">
        <v>19</v>
      </c>
      <c r="KS5" s="63" t="s">
        <v>30</v>
      </c>
      <c r="KT5" s="63" t="s">
        <v>18</v>
      </c>
      <c r="KU5" s="63" t="s">
        <v>19</v>
      </c>
      <c r="KV5" s="63" t="s">
        <v>19</v>
      </c>
      <c r="KW5" s="63" t="s">
        <v>25</v>
      </c>
      <c r="KX5" s="63" t="s">
        <v>33</v>
      </c>
      <c r="KY5" s="63" t="s">
        <v>28</v>
      </c>
      <c r="KZ5" s="63" t="s">
        <v>20</v>
      </c>
      <c r="LA5" s="63" t="s">
        <v>33</v>
      </c>
      <c r="LB5" s="63" t="s">
        <v>22</v>
      </c>
      <c r="LC5" s="63" t="s">
        <v>33</v>
      </c>
      <c r="LD5" s="63" t="s">
        <v>23</v>
      </c>
      <c r="LE5" s="63" t="s">
        <v>24</v>
      </c>
      <c r="LF5" s="63" t="s">
        <v>23</v>
      </c>
      <c r="LG5" s="63" t="s">
        <v>23</v>
      </c>
      <c r="LH5" s="63" t="s">
        <v>29</v>
      </c>
      <c r="LI5" s="63" t="s">
        <v>24</v>
      </c>
      <c r="LJ5" s="63" t="s">
        <v>23</v>
      </c>
      <c r="LK5" s="63" t="s">
        <v>20</v>
      </c>
      <c r="LL5" s="63" t="s">
        <v>27</v>
      </c>
      <c r="LM5" s="63" t="s">
        <v>22</v>
      </c>
      <c r="LN5" s="63" t="s">
        <v>20</v>
      </c>
      <c r="LO5" s="63" t="s">
        <v>33</v>
      </c>
      <c r="LP5" s="63" t="s">
        <v>30</v>
      </c>
      <c r="LQ5" s="63" t="s">
        <v>24</v>
      </c>
      <c r="LR5" s="63" t="s">
        <v>18</v>
      </c>
      <c r="LS5" s="63" t="s">
        <v>21</v>
      </c>
      <c r="LT5" s="63" t="s">
        <v>37</v>
      </c>
      <c r="LU5" s="63" t="s">
        <v>20</v>
      </c>
      <c r="LV5" s="63" t="s">
        <v>23</v>
      </c>
      <c r="LW5" s="63" t="s">
        <v>25</v>
      </c>
      <c r="LX5" s="63" t="s">
        <v>20</v>
      </c>
      <c r="LY5" s="63" t="s">
        <v>30</v>
      </c>
      <c r="LZ5" s="63" t="s">
        <v>29</v>
      </c>
      <c r="MA5" s="63" t="s">
        <v>37</v>
      </c>
      <c r="MB5" s="63" t="s">
        <v>33</v>
      </c>
      <c r="MC5" s="63" t="s">
        <v>23</v>
      </c>
      <c r="MD5" s="63" t="s">
        <v>26</v>
      </c>
      <c r="ME5" s="63" t="s">
        <v>30</v>
      </c>
      <c r="MF5" s="63" t="s">
        <v>19</v>
      </c>
      <c r="MG5" s="63" t="s">
        <v>18</v>
      </c>
      <c r="MH5" s="63" t="s">
        <v>33</v>
      </c>
      <c r="MI5" s="63" t="s">
        <v>37</v>
      </c>
      <c r="MJ5" s="63" t="s">
        <v>25</v>
      </c>
      <c r="MK5" s="63" t="s">
        <v>33</v>
      </c>
      <c r="ML5" s="63" t="s">
        <v>23</v>
      </c>
      <c r="MM5" s="63" t="s">
        <v>20</v>
      </c>
      <c r="MN5" s="63" t="s">
        <v>23</v>
      </c>
      <c r="MO5" s="63" t="s">
        <v>28</v>
      </c>
      <c r="MP5" s="63" t="s">
        <v>19</v>
      </c>
      <c r="MQ5" s="63" t="s">
        <v>20</v>
      </c>
      <c r="MR5" s="63" t="s">
        <v>24</v>
      </c>
      <c r="MS5" s="63" t="s">
        <v>30</v>
      </c>
      <c r="MT5" s="63" t="s">
        <v>21</v>
      </c>
      <c r="MU5" s="63" t="s">
        <v>25</v>
      </c>
      <c r="MV5" s="63" t="s">
        <v>19</v>
      </c>
      <c r="MW5" s="63" t="s">
        <v>34</v>
      </c>
      <c r="MX5" s="63" t="s">
        <v>24</v>
      </c>
      <c r="MY5" s="63" t="s">
        <v>26</v>
      </c>
      <c r="MZ5" s="63" t="s">
        <v>26</v>
      </c>
      <c r="NA5" s="63" t="s">
        <v>23</v>
      </c>
      <c r="NB5" s="63" t="s">
        <v>33</v>
      </c>
      <c r="NC5" s="63" t="s">
        <v>18</v>
      </c>
      <c r="ND5" s="63" t="s">
        <v>32</v>
      </c>
      <c r="NE5" s="63" t="s">
        <v>27</v>
      </c>
      <c r="NF5" s="63" t="s">
        <v>25</v>
      </c>
      <c r="NG5" s="63" t="s">
        <v>19</v>
      </c>
      <c r="NH5" s="63" t="s">
        <v>33</v>
      </c>
      <c r="NI5" s="63" t="s">
        <v>24</v>
      </c>
      <c r="NJ5" s="63" t="s">
        <v>28</v>
      </c>
      <c r="NK5" s="63" t="s">
        <v>30</v>
      </c>
      <c r="NL5" s="63" t="s">
        <v>30</v>
      </c>
      <c r="NM5" s="63" t="s">
        <v>32</v>
      </c>
      <c r="NN5" s="63" t="s">
        <v>19</v>
      </c>
      <c r="NO5" s="63" t="s">
        <v>35</v>
      </c>
      <c r="NP5" s="63" t="s">
        <v>34</v>
      </c>
      <c r="NQ5" s="63" t="s">
        <v>26</v>
      </c>
      <c r="NR5" s="63" t="s">
        <v>25</v>
      </c>
      <c r="NS5" s="63" t="s">
        <v>20</v>
      </c>
      <c r="NT5" s="63" t="s">
        <v>29</v>
      </c>
      <c r="NU5" s="63" t="s">
        <v>26</v>
      </c>
      <c r="NV5" s="63" t="s">
        <v>23</v>
      </c>
      <c r="NW5" s="63" t="s">
        <v>35</v>
      </c>
      <c r="NX5" s="63" t="s">
        <v>24</v>
      </c>
      <c r="NY5" s="63" t="s">
        <v>19</v>
      </c>
      <c r="NZ5" s="63" t="s">
        <v>18</v>
      </c>
      <c r="OA5" s="63" t="s">
        <v>28</v>
      </c>
      <c r="OB5" s="63" t="s">
        <v>35</v>
      </c>
      <c r="OC5" s="63" t="s">
        <v>18</v>
      </c>
      <c r="OD5" s="63" t="s">
        <v>19</v>
      </c>
      <c r="OE5" s="63" t="s">
        <v>20</v>
      </c>
      <c r="OF5" s="63" t="s">
        <v>35</v>
      </c>
      <c r="OG5" s="63" t="s">
        <v>29</v>
      </c>
      <c r="OH5" s="63" t="s">
        <v>37</v>
      </c>
      <c r="OI5" s="63" t="s">
        <v>30</v>
      </c>
      <c r="OJ5" s="63" t="s">
        <v>19</v>
      </c>
      <c r="OK5" s="63" t="s">
        <v>27</v>
      </c>
      <c r="OL5" s="63" t="s">
        <v>19</v>
      </c>
      <c r="OM5" s="63" t="s">
        <v>30</v>
      </c>
      <c r="ON5" s="63" t="s">
        <v>25</v>
      </c>
      <c r="OO5" s="63" t="s">
        <v>37</v>
      </c>
      <c r="OP5" s="63" t="s">
        <v>33</v>
      </c>
      <c r="OQ5" s="63" t="s">
        <v>19</v>
      </c>
      <c r="OR5" s="63" t="s">
        <v>37</v>
      </c>
      <c r="OS5" s="63" t="s">
        <v>32</v>
      </c>
      <c r="OT5" s="63" t="s">
        <v>23</v>
      </c>
      <c r="OU5" s="63" t="s">
        <v>26</v>
      </c>
      <c r="OV5" s="63" t="s">
        <v>25</v>
      </c>
      <c r="OW5" s="63" t="s">
        <v>29</v>
      </c>
      <c r="OX5" s="63" t="s">
        <v>33</v>
      </c>
      <c r="OY5" s="63" t="s">
        <v>20</v>
      </c>
      <c r="OZ5" s="63" t="s">
        <v>35</v>
      </c>
      <c r="PA5" s="63" t="s">
        <v>19</v>
      </c>
      <c r="PB5" s="63" t="s">
        <v>24</v>
      </c>
      <c r="PC5" s="63" t="s">
        <v>33</v>
      </c>
      <c r="PD5" s="63" t="s">
        <v>27</v>
      </c>
      <c r="PE5" s="63" t="s">
        <v>21</v>
      </c>
      <c r="PF5" s="63" t="s">
        <v>28</v>
      </c>
      <c r="PG5" s="63" t="s">
        <v>30</v>
      </c>
      <c r="PH5" s="63" t="s">
        <v>20</v>
      </c>
      <c r="PI5" s="63" t="s">
        <v>19</v>
      </c>
      <c r="PJ5" s="63" t="s">
        <v>30</v>
      </c>
      <c r="PK5" s="63" t="s">
        <v>24</v>
      </c>
      <c r="PL5" s="63" t="s">
        <v>26</v>
      </c>
      <c r="PM5" s="63" t="s">
        <v>34</v>
      </c>
      <c r="PN5" s="63" t="s">
        <v>22</v>
      </c>
      <c r="PO5" s="63" t="s">
        <v>19</v>
      </c>
      <c r="PP5" s="63" t="s">
        <v>23</v>
      </c>
      <c r="PQ5" s="63" t="s">
        <v>19</v>
      </c>
      <c r="PR5" s="63" t="s">
        <v>18</v>
      </c>
      <c r="PS5" s="63" t="s">
        <v>20</v>
      </c>
      <c r="PT5" s="63" t="s">
        <v>19</v>
      </c>
      <c r="PU5" s="63" t="s">
        <v>20</v>
      </c>
      <c r="PV5" s="63" t="s">
        <v>19</v>
      </c>
      <c r="PW5" s="63" t="s">
        <v>19</v>
      </c>
      <c r="PX5" s="63" t="s">
        <v>30</v>
      </c>
      <c r="PY5" s="63" t="s">
        <v>31</v>
      </c>
      <c r="PZ5" s="63" t="s">
        <v>594</v>
      </c>
      <c r="QA5" s="63" t="s">
        <v>594</v>
      </c>
      <c r="QB5" s="63" t="s">
        <v>22</v>
      </c>
      <c r="QC5" s="63" t="s">
        <v>18</v>
      </c>
      <c r="QD5" s="63" t="s">
        <v>34</v>
      </c>
      <c r="QE5" s="63" t="s">
        <v>25</v>
      </c>
      <c r="QF5" s="63" t="s">
        <v>21</v>
      </c>
      <c r="QG5" s="63" t="s">
        <v>20</v>
      </c>
      <c r="QH5" s="63" t="s">
        <v>20</v>
      </c>
      <c r="QI5" s="63" t="s">
        <v>25</v>
      </c>
      <c r="QJ5" s="63" t="s">
        <v>18</v>
      </c>
      <c r="QK5" s="63" t="s">
        <v>18</v>
      </c>
      <c r="QL5" s="63" t="s">
        <v>19</v>
      </c>
      <c r="QM5" s="63" t="s">
        <v>19</v>
      </c>
      <c r="QN5" s="63" t="s">
        <v>28</v>
      </c>
      <c r="QO5" s="63" t="s">
        <v>25</v>
      </c>
      <c r="QP5" s="63" t="s">
        <v>594</v>
      </c>
      <c r="QQ5" s="63" t="s">
        <v>594</v>
      </c>
      <c r="QR5" s="63" t="s">
        <v>29</v>
      </c>
      <c r="QS5" s="63" t="s">
        <v>18</v>
      </c>
      <c r="QT5" s="63" t="s">
        <v>37</v>
      </c>
      <c r="QU5" s="63" t="s">
        <v>28</v>
      </c>
      <c r="QV5" s="63" t="s">
        <v>35</v>
      </c>
      <c r="QW5" s="63" t="s">
        <v>20</v>
      </c>
      <c r="QX5" s="63" t="s">
        <v>30</v>
      </c>
      <c r="QY5" s="63" t="s">
        <v>35</v>
      </c>
      <c r="QZ5" s="63" t="s">
        <v>19</v>
      </c>
      <c r="RA5" s="63" t="s">
        <v>23</v>
      </c>
      <c r="RB5" s="63" t="s">
        <v>33</v>
      </c>
      <c r="RC5" s="63" t="s">
        <v>19</v>
      </c>
      <c r="RD5" s="63" t="s">
        <v>30</v>
      </c>
      <c r="RE5" s="63" t="s">
        <v>20</v>
      </c>
      <c r="RF5" s="63" t="s">
        <v>19</v>
      </c>
      <c r="RG5" s="63" t="s">
        <v>19</v>
      </c>
      <c r="RH5" s="63" t="s">
        <v>21</v>
      </c>
      <c r="RI5" s="63" t="s">
        <v>24</v>
      </c>
      <c r="RJ5" s="63" t="s">
        <v>32</v>
      </c>
      <c r="RK5" s="63" t="s">
        <v>32</v>
      </c>
      <c r="RL5" s="63" t="s">
        <v>19</v>
      </c>
      <c r="RM5" s="63" t="s">
        <v>19</v>
      </c>
      <c r="RN5" s="63" t="s">
        <v>19</v>
      </c>
      <c r="RO5" s="63" t="s">
        <v>23</v>
      </c>
      <c r="RP5" s="63" t="s">
        <v>23</v>
      </c>
      <c r="RQ5" s="63" t="s">
        <v>30</v>
      </c>
      <c r="RR5" s="63" t="s">
        <v>25</v>
      </c>
      <c r="RS5" s="63" t="s">
        <v>35</v>
      </c>
      <c r="RT5" s="63" t="s">
        <v>35</v>
      </c>
      <c r="RU5" s="63" t="s">
        <v>35</v>
      </c>
      <c r="RV5" s="63" t="s">
        <v>33</v>
      </c>
      <c r="RW5" s="63" t="s">
        <v>18</v>
      </c>
      <c r="RX5" s="63" t="s">
        <v>29</v>
      </c>
      <c r="RY5" s="63" t="s">
        <v>19</v>
      </c>
      <c r="RZ5" s="63" t="s">
        <v>34</v>
      </c>
      <c r="SA5" s="63" t="s">
        <v>25</v>
      </c>
      <c r="SB5" s="63" t="s">
        <v>25</v>
      </c>
      <c r="SC5" s="63" t="s">
        <v>29</v>
      </c>
      <c r="SD5" s="63" t="s">
        <v>18</v>
      </c>
      <c r="SE5" s="63" t="s">
        <v>31</v>
      </c>
      <c r="SF5" s="63" t="s">
        <v>18</v>
      </c>
      <c r="SG5" s="63" t="s">
        <v>28</v>
      </c>
      <c r="SH5" s="63" t="s">
        <v>18</v>
      </c>
      <c r="SI5" s="63" t="s">
        <v>19</v>
      </c>
      <c r="SJ5" s="63" t="s">
        <v>19</v>
      </c>
      <c r="SK5" s="63" t="s">
        <v>30</v>
      </c>
      <c r="SL5" s="63" t="s">
        <v>23</v>
      </c>
      <c r="SM5" s="63" t="s">
        <v>19</v>
      </c>
      <c r="SN5" s="63" t="s">
        <v>30</v>
      </c>
      <c r="SO5" s="63" t="s">
        <v>35</v>
      </c>
      <c r="SP5" s="63" t="s">
        <v>18</v>
      </c>
      <c r="SQ5" s="63" t="s">
        <v>29</v>
      </c>
      <c r="SR5" s="63" t="s">
        <v>19</v>
      </c>
      <c r="SS5" s="63" t="s">
        <v>34</v>
      </c>
      <c r="ST5" s="63" t="s">
        <v>19</v>
      </c>
      <c r="SU5" s="63" t="s">
        <v>19</v>
      </c>
      <c r="SV5" s="63" t="s">
        <v>18</v>
      </c>
      <c r="SW5" s="63" t="s">
        <v>34</v>
      </c>
      <c r="SX5" s="63" t="s">
        <v>30</v>
      </c>
      <c r="SY5" s="63" t="s">
        <v>22</v>
      </c>
      <c r="SZ5" s="63" t="s">
        <v>25</v>
      </c>
      <c r="TA5" s="63" t="s">
        <v>32</v>
      </c>
      <c r="TB5" s="63" t="s">
        <v>18</v>
      </c>
      <c r="TC5" s="63" t="s">
        <v>33</v>
      </c>
      <c r="TD5" s="63" t="s">
        <v>30</v>
      </c>
      <c r="TE5" s="63" t="s">
        <v>21</v>
      </c>
      <c r="TF5" s="63" t="s">
        <v>28</v>
      </c>
      <c r="TG5" s="63" t="s">
        <v>25</v>
      </c>
      <c r="TH5" s="63" t="s">
        <v>25</v>
      </c>
      <c r="TI5" s="63" t="s">
        <v>31</v>
      </c>
      <c r="TJ5" s="63" t="s">
        <v>18</v>
      </c>
      <c r="TK5" s="63" t="s">
        <v>20</v>
      </c>
      <c r="TL5" s="63" t="s">
        <v>28</v>
      </c>
      <c r="TM5" s="63" t="s">
        <v>28</v>
      </c>
      <c r="TN5" s="63" t="s">
        <v>594</v>
      </c>
      <c r="TO5" s="63" t="s">
        <v>20</v>
      </c>
      <c r="TP5" s="63" t="s">
        <v>19</v>
      </c>
      <c r="TQ5" s="63" t="s">
        <v>23</v>
      </c>
      <c r="TR5" s="63" t="s">
        <v>36</v>
      </c>
      <c r="TS5" s="63" t="s">
        <v>19</v>
      </c>
      <c r="TT5" s="63" t="s">
        <v>37</v>
      </c>
      <c r="TU5" s="63" t="s">
        <v>37</v>
      </c>
      <c r="TV5" s="63" t="s">
        <v>30</v>
      </c>
      <c r="TW5" s="63" t="s">
        <v>37</v>
      </c>
      <c r="TX5" s="63" t="s">
        <v>18</v>
      </c>
      <c r="TY5" s="63" t="s">
        <v>18</v>
      </c>
      <c r="TZ5" s="63" t="s">
        <v>30</v>
      </c>
      <c r="UA5" s="63" t="s">
        <v>34</v>
      </c>
      <c r="UB5" s="63" t="s">
        <v>21</v>
      </c>
      <c r="UC5" s="63" t="s">
        <v>33</v>
      </c>
      <c r="UD5" s="63" t="s">
        <v>23</v>
      </c>
      <c r="UE5" s="63" t="s">
        <v>20</v>
      </c>
      <c r="UF5" s="63" t="s">
        <v>29</v>
      </c>
      <c r="UG5" s="63" t="s">
        <v>33</v>
      </c>
      <c r="UH5" s="63" t="s">
        <v>24</v>
      </c>
      <c r="UI5" s="63" t="s">
        <v>25</v>
      </c>
      <c r="UJ5" s="63" t="s">
        <v>18</v>
      </c>
      <c r="UK5" s="63" t="s">
        <v>33</v>
      </c>
      <c r="UL5" s="63" t="s">
        <v>21</v>
      </c>
      <c r="UM5" s="63" t="s">
        <v>25</v>
      </c>
      <c r="UN5" s="63" t="s">
        <v>18</v>
      </c>
      <c r="UO5" s="63" t="s">
        <v>30</v>
      </c>
      <c r="UP5" s="63" t="s">
        <v>33</v>
      </c>
      <c r="UQ5" s="63" t="s">
        <v>37</v>
      </c>
      <c r="UR5" s="63" t="s">
        <v>594</v>
      </c>
      <c r="US5" s="63" t="s">
        <v>25</v>
      </c>
      <c r="UT5" s="63" t="s">
        <v>30</v>
      </c>
      <c r="UU5" s="63" t="s">
        <v>23</v>
      </c>
      <c r="UV5" s="63" t="s">
        <v>30</v>
      </c>
      <c r="UW5" s="63" t="s">
        <v>30</v>
      </c>
      <c r="UX5" s="63" t="s">
        <v>35</v>
      </c>
      <c r="UY5" s="63" t="s">
        <v>33</v>
      </c>
      <c r="UZ5" s="63" t="s">
        <v>36</v>
      </c>
      <c r="VA5" s="63" t="s">
        <v>18</v>
      </c>
      <c r="VB5" s="63" t="s">
        <v>28</v>
      </c>
      <c r="VC5" s="63" t="s">
        <v>33</v>
      </c>
      <c r="VD5" s="63" t="s">
        <v>29</v>
      </c>
      <c r="VE5" s="63" t="s">
        <v>594</v>
      </c>
      <c r="VF5" s="63" t="s">
        <v>33</v>
      </c>
      <c r="VG5" s="63" t="s">
        <v>31</v>
      </c>
      <c r="VH5" s="63" t="s">
        <v>35</v>
      </c>
      <c r="VI5" s="63" t="s">
        <v>27</v>
      </c>
      <c r="VJ5" s="63" t="s">
        <v>23</v>
      </c>
      <c r="VK5" s="63" t="s">
        <v>26</v>
      </c>
      <c r="VL5" s="63" t="s">
        <v>18</v>
      </c>
      <c r="VM5" s="63" t="s">
        <v>30</v>
      </c>
      <c r="VN5" s="63" t="s">
        <v>25</v>
      </c>
      <c r="VO5" s="63" t="s">
        <v>29</v>
      </c>
      <c r="VP5" s="63" t="s">
        <v>23</v>
      </c>
      <c r="VQ5" s="63" t="s">
        <v>29</v>
      </c>
      <c r="VR5" s="63" t="s">
        <v>594</v>
      </c>
      <c r="VS5" s="63" t="s">
        <v>594</v>
      </c>
      <c r="VT5" s="63" t="s">
        <v>594</v>
      </c>
    </row>
    <row r="6" spans="1:592" ht="17.25" thickBot="1" x14ac:dyDescent="0.35">
      <c r="A6" s="74" t="s">
        <v>620</v>
      </c>
      <c r="B6" s="46"/>
      <c r="C6" s="54" t="s">
        <v>599</v>
      </c>
      <c r="D6" s="64" t="s">
        <v>2101</v>
      </c>
      <c r="E6" s="65"/>
      <c r="F6" s="65"/>
      <c r="G6" s="65"/>
      <c r="H6" s="65"/>
      <c r="I6" s="65"/>
      <c r="J6" s="65"/>
      <c r="K6" s="65"/>
      <c r="L6" s="65"/>
      <c r="M6" s="65"/>
      <c r="N6" s="65"/>
      <c r="O6" s="65"/>
      <c r="P6" s="65"/>
      <c r="Q6" s="65"/>
      <c r="R6" s="65"/>
      <c r="S6" s="65"/>
      <c r="T6" s="65"/>
      <c r="U6" s="65"/>
      <c r="V6" s="65"/>
      <c r="W6" s="65"/>
      <c r="X6" s="65"/>
      <c r="Y6" s="65"/>
      <c r="Z6" s="65"/>
      <c r="AA6" s="65"/>
      <c r="AB6" s="65"/>
      <c r="AC6" s="65"/>
      <c r="AD6" s="65"/>
      <c r="AE6" s="65"/>
      <c r="AF6" s="65"/>
      <c r="AG6" s="65"/>
      <c r="AH6" s="65"/>
      <c r="AI6" s="65"/>
      <c r="AJ6" s="66"/>
      <c r="AK6" s="66"/>
      <c r="AL6" s="66"/>
      <c r="AM6" s="66"/>
      <c r="AN6" s="66"/>
      <c r="AO6" s="66"/>
      <c r="AP6" s="66"/>
      <c r="AQ6" s="66"/>
      <c r="AR6" s="66"/>
      <c r="AS6" s="66"/>
      <c r="AT6" s="66"/>
      <c r="AU6" s="66"/>
      <c r="AV6" s="66"/>
      <c r="AW6" s="66">
        <v>1</v>
      </c>
      <c r="AX6" s="66">
        <v>2</v>
      </c>
      <c r="AY6" s="66">
        <v>3</v>
      </c>
      <c r="AZ6" s="66">
        <v>4</v>
      </c>
      <c r="BA6" s="66">
        <v>5</v>
      </c>
      <c r="BB6" s="66">
        <v>6</v>
      </c>
      <c r="BC6" s="66">
        <v>7</v>
      </c>
      <c r="BD6" s="66">
        <v>8</v>
      </c>
      <c r="BE6" s="66">
        <v>9</v>
      </c>
      <c r="BF6" s="66">
        <v>10</v>
      </c>
      <c r="BG6" s="66">
        <v>11</v>
      </c>
      <c r="BH6" s="66">
        <v>12</v>
      </c>
      <c r="BI6" s="66">
        <v>13</v>
      </c>
      <c r="BJ6" s="66">
        <v>14</v>
      </c>
      <c r="BK6" s="66">
        <v>15</v>
      </c>
      <c r="BL6" s="66">
        <v>16</v>
      </c>
      <c r="BM6" s="66">
        <v>17</v>
      </c>
      <c r="BN6" s="66">
        <v>18</v>
      </c>
      <c r="BO6" s="66">
        <v>19</v>
      </c>
      <c r="BP6" s="66">
        <v>20</v>
      </c>
      <c r="BQ6" s="66">
        <v>21</v>
      </c>
      <c r="BR6" s="66">
        <v>22</v>
      </c>
      <c r="BS6" s="66">
        <v>23</v>
      </c>
      <c r="BT6" s="66">
        <v>24</v>
      </c>
      <c r="BU6" s="66">
        <v>25</v>
      </c>
      <c r="BV6" s="66">
        <v>26</v>
      </c>
      <c r="BW6" s="66">
        <v>27</v>
      </c>
      <c r="BX6" s="66">
        <v>28</v>
      </c>
      <c r="BY6" s="66">
        <v>29</v>
      </c>
      <c r="BZ6" s="66">
        <v>30</v>
      </c>
      <c r="CA6" s="66">
        <v>31</v>
      </c>
      <c r="CB6" s="66">
        <v>32</v>
      </c>
      <c r="CC6" s="66">
        <v>33</v>
      </c>
      <c r="CD6" s="66">
        <v>34</v>
      </c>
      <c r="CE6" s="66">
        <v>35</v>
      </c>
      <c r="CF6" s="66">
        <v>36</v>
      </c>
      <c r="CG6" s="66">
        <v>37</v>
      </c>
      <c r="CH6" s="66">
        <v>38</v>
      </c>
      <c r="CI6" s="66">
        <v>39</v>
      </c>
      <c r="CJ6" s="66">
        <v>40</v>
      </c>
      <c r="CK6" s="66">
        <v>41</v>
      </c>
      <c r="CL6" s="66"/>
      <c r="CM6" s="66">
        <v>42</v>
      </c>
      <c r="CN6" s="66">
        <v>43</v>
      </c>
      <c r="CO6" s="66">
        <v>44</v>
      </c>
      <c r="CP6" s="66">
        <v>45</v>
      </c>
      <c r="CQ6" s="66">
        <v>46</v>
      </c>
      <c r="CR6" s="66">
        <v>47</v>
      </c>
      <c r="CS6" s="66">
        <v>48</v>
      </c>
      <c r="CT6" s="66">
        <v>49</v>
      </c>
      <c r="CU6" s="66">
        <v>50</v>
      </c>
      <c r="CV6" s="66">
        <v>51</v>
      </c>
      <c r="CW6" s="66">
        <v>52</v>
      </c>
      <c r="CX6" s="66">
        <v>53</v>
      </c>
      <c r="CY6" s="66">
        <v>54</v>
      </c>
      <c r="CZ6" s="66">
        <v>55</v>
      </c>
      <c r="DA6" s="66">
        <v>56</v>
      </c>
      <c r="DB6" s="66">
        <v>57</v>
      </c>
      <c r="DC6" s="66">
        <v>58</v>
      </c>
      <c r="DD6" s="66">
        <v>59</v>
      </c>
      <c r="DE6" s="66">
        <v>60</v>
      </c>
      <c r="DF6" s="66">
        <v>61</v>
      </c>
      <c r="DG6" s="66">
        <v>62</v>
      </c>
      <c r="DH6" s="66">
        <v>63</v>
      </c>
      <c r="DI6" s="66">
        <v>64</v>
      </c>
      <c r="DJ6" s="66">
        <v>65</v>
      </c>
      <c r="DK6" s="66">
        <v>66</v>
      </c>
      <c r="DL6" s="66">
        <v>67</v>
      </c>
      <c r="DM6" s="66">
        <v>68</v>
      </c>
      <c r="DN6" s="66">
        <v>69</v>
      </c>
      <c r="DO6" s="66">
        <v>70</v>
      </c>
      <c r="DP6" s="66">
        <v>71</v>
      </c>
      <c r="DQ6" s="66">
        <v>72</v>
      </c>
      <c r="DR6" s="66">
        <v>73</v>
      </c>
      <c r="DS6" s="66">
        <v>74</v>
      </c>
      <c r="DT6" s="66">
        <v>75</v>
      </c>
      <c r="DU6" s="66">
        <v>76</v>
      </c>
      <c r="DV6" s="66">
        <v>77</v>
      </c>
      <c r="DW6" s="66">
        <v>78</v>
      </c>
      <c r="DX6" s="66">
        <v>79</v>
      </c>
      <c r="DY6" s="66">
        <v>80</v>
      </c>
      <c r="DZ6" s="66">
        <v>81</v>
      </c>
      <c r="EA6" s="66">
        <v>82</v>
      </c>
      <c r="EB6" s="66">
        <v>83</v>
      </c>
      <c r="EC6" s="66">
        <v>84</v>
      </c>
      <c r="ED6" s="66">
        <v>85</v>
      </c>
      <c r="EE6" s="66">
        <v>86</v>
      </c>
      <c r="EF6" s="66">
        <v>87</v>
      </c>
      <c r="EG6" s="66">
        <v>88</v>
      </c>
      <c r="EH6" s="66">
        <v>89</v>
      </c>
      <c r="EI6" s="66">
        <v>90</v>
      </c>
      <c r="EJ6" s="66">
        <v>91</v>
      </c>
      <c r="EK6" s="66">
        <v>92</v>
      </c>
      <c r="EL6" s="66">
        <v>93</v>
      </c>
      <c r="EM6" s="66">
        <v>94</v>
      </c>
      <c r="EN6" s="66">
        <v>95</v>
      </c>
      <c r="EO6" s="66">
        <v>96</v>
      </c>
      <c r="EP6" s="66">
        <v>97</v>
      </c>
      <c r="EQ6" s="66">
        <v>98</v>
      </c>
      <c r="ER6" s="66">
        <v>99</v>
      </c>
      <c r="ES6" s="66">
        <v>100</v>
      </c>
      <c r="ET6" s="66">
        <v>101</v>
      </c>
      <c r="EU6" s="66">
        <v>102</v>
      </c>
      <c r="EV6" s="66">
        <v>103</v>
      </c>
      <c r="EW6" s="66">
        <v>104</v>
      </c>
      <c r="EX6" s="66">
        <v>105</v>
      </c>
      <c r="EY6" s="66">
        <v>106</v>
      </c>
      <c r="EZ6" s="66">
        <v>107</v>
      </c>
      <c r="FA6" s="66">
        <v>108</v>
      </c>
      <c r="FB6" s="66">
        <v>109</v>
      </c>
      <c r="FC6" s="66">
        <v>110</v>
      </c>
      <c r="FD6" s="66">
        <v>111</v>
      </c>
      <c r="FE6" s="66">
        <v>112</v>
      </c>
      <c r="FF6" s="66">
        <v>113</v>
      </c>
      <c r="FG6" s="66">
        <v>114</v>
      </c>
      <c r="FH6" s="66">
        <v>115</v>
      </c>
      <c r="FI6" s="66">
        <v>116</v>
      </c>
      <c r="FJ6" s="66">
        <v>117</v>
      </c>
      <c r="FK6" s="66">
        <v>118</v>
      </c>
      <c r="FL6" s="66">
        <v>119</v>
      </c>
      <c r="FM6" s="66">
        <v>120</v>
      </c>
      <c r="FN6" s="66">
        <v>121</v>
      </c>
      <c r="FO6" s="66">
        <v>122</v>
      </c>
      <c r="FP6" s="66">
        <v>123</v>
      </c>
      <c r="FQ6" s="66">
        <v>124</v>
      </c>
      <c r="FR6" s="66">
        <v>125</v>
      </c>
      <c r="FS6" s="66">
        <v>126</v>
      </c>
      <c r="FT6" s="66">
        <v>127</v>
      </c>
      <c r="FU6" s="66">
        <v>128</v>
      </c>
      <c r="FV6" s="66">
        <v>129</v>
      </c>
      <c r="FW6" s="66">
        <v>130</v>
      </c>
      <c r="FX6" s="66">
        <v>131</v>
      </c>
      <c r="FY6" s="66">
        <v>132</v>
      </c>
      <c r="FZ6" s="66">
        <v>133</v>
      </c>
      <c r="GA6" s="66">
        <v>134</v>
      </c>
      <c r="GB6" s="66">
        <v>135</v>
      </c>
      <c r="GC6" s="66">
        <v>136</v>
      </c>
      <c r="GD6" s="66">
        <v>137</v>
      </c>
      <c r="GE6" s="66">
        <v>138</v>
      </c>
      <c r="GF6" s="66">
        <v>139</v>
      </c>
      <c r="GG6" s="66">
        <v>140</v>
      </c>
      <c r="GH6" s="66">
        <v>141</v>
      </c>
      <c r="GI6" s="66">
        <v>142</v>
      </c>
      <c r="GJ6" s="66">
        <v>143</v>
      </c>
      <c r="GK6" s="66">
        <v>144</v>
      </c>
      <c r="GL6" s="66">
        <v>145</v>
      </c>
      <c r="GM6" s="66">
        <v>146</v>
      </c>
      <c r="GN6" s="66">
        <v>147</v>
      </c>
      <c r="GO6" s="66">
        <v>148</v>
      </c>
      <c r="GP6" s="66">
        <v>149</v>
      </c>
      <c r="GQ6" s="66">
        <v>150</v>
      </c>
      <c r="GR6" s="66">
        <v>151</v>
      </c>
      <c r="GS6" s="66">
        <v>152</v>
      </c>
      <c r="GT6" s="66">
        <v>153</v>
      </c>
      <c r="GU6" s="66">
        <v>154</v>
      </c>
      <c r="GV6" s="66">
        <v>155</v>
      </c>
      <c r="GW6" s="66">
        <v>156</v>
      </c>
      <c r="GX6" s="66">
        <v>157</v>
      </c>
      <c r="GY6" s="66">
        <v>158</v>
      </c>
      <c r="GZ6" s="66">
        <v>159</v>
      </c>
      <c r="HA6" s="66">
        <v>160</v>
      </c>
      <c r="HB6" s="66">
        <v>161</v>
      </c>
      <c r="HC6" s="66">
        <v>162</v>
      </c>
      <c r="HD6" s="66">
        <v>163</v>
      </c>
      <c r="HE6" s="66">
        <v>164</v>
      </c>
      <c r="HF6" s="66">
        <v>165</v>
      </c>
      <c r="HG6" s="66">
        <v>166</v>
      </c>
      <c r="HH6" s="66">
        <v>167</v>
      </c>
      <c r="HI6" s="66">
        <v>168</v>
      </c>
      <c r="HJ6" s="66">
        <v>169</v>
      </c>
      <c r="HK6" s="66">
        <v>170</v>
      </c>
      <c r="HL6" s="66">
        <v>171</v>
      </c>
      <c r="HM6" s="66">
        <v>172</v>
      </c>
      <c r="HN6" s="66">
        <v>173</v>
      </c>
      <c r="HO6" s="66">
        <v>174</v>
      </c>
      <c r="HP6" s="66">
        <v>175</v>
      </c>
      <c r="HQ6" s="66">
        <v>176</v>
      </c>
      <c r="HR6" s="66">
        <v>177</v>
      </c>
      <c r="HS6" s="66">
        <v>178</v>
      </c>
      <c r="HT6" s="66">
        <v>179</v>
      </c>
      <c r="HU6" s="66">
        <v>180</v>
      </c>
      <c r="HV6" s="66">
        <v>181</v>
      </c>
      <c r="HW6" s="66">
        <v>182</v>
      </c>
      <c r="HX6" s="66">
        <v>183</v>
      </c>
      <c r="HY6" s="66">
        <v>184</v>
      </c>
      <c r="HZ6" s="66">
        <v>185</v>
      </c>
      <c r="IA6" s="66">
        <v>186</v>
      </c>
      <c r="IB6" s="66">
        <v>187</v>
      </c>
      <c r="IC6" s="66">
        <v>188</v>
      </c>
      <c r="ID6" s="66">
        <v>189</v>
      </c>
      <c r="IE6" s="66">
        <v>190</v>
      </c>
      <c r="IF6" s="66"/>
      <c r="IG6" s="66">
        <v>191</v>
      </c>
      <c r="IH6" s="66">
        <v>192</v>
      </c>
      <c r="II6" s="66"/>
      <c r="IJ6" s="66">
        <v>193</v>
      </c>
      <c r="IK6" s="66">
        <v>194</v>
      </c>
      <c r="IL6" s="66">
        <v>195</v>
      </c>
      <c r="IM6" s="66">
        <v>196</v>
      </c>
      <c r="IN6" s="66">
        <v>197</v>
      </c>
      <c r="IO6" s="66">
        <v>198</v>
      </c>
      <c r="IP6" s="66">
        <v>199</v>
      </c>
      <c r="IQ6" s="66">
        <v>200</v>
      </c>
      <c r="IR6" s="66">
        <v>201</v>
      </c>
      <c r="IS6" s="66">
        <v>202</v>
      </c>
      <c r="IT6" s="66">
        <v>203</v>
      </c>
      <c r="IU6" s="66">
        <v>204</v>
      </c>
      <c r="IV6" s="66">
        <v>205</v>
      </c>
      <c r="IW6" s="66">
        <v>206</v>
      </c>
      <c r="IX6" s="66">
        <v>207</v>
      </c>
      <c r="IY6" s="66">
        <v>208</v>
      </c>
      <c r="IZ6" s="66">
        <v>209</v>
      </c>
      <c r="JA6" s="66">
        <v>210</v>
      </c>
      <c r="JB6" s="66">
        <v>211</v>
      </c>
      <c r="JC6" s="66">
        <v>212</v>
      </c>
      <c r="JD6" s="66">
        <v>213</v>
      </c>
      <c r="JE6" s="66">
        <v>214</v>
      </c>
      <c r="JF6" s="66">
        <v>215</v>
      </c>
      <c r="JG6" s="66">
        <v>216</v>
      </c>
      <c r="JH6" s="66">
        <v>217</v>
      </c>
      <c r="JI6" s="66">
        <v>218</v>
      </c>
      <c r="JJ6" s="66">
        <v>219</v>
      </c>
      <c r="JK6" s="66">
        <v>220</v>
      </c>
      <c r="JL6" s="66">
        <v>221</v>
      </c>
      <c r="JM6" s="66">
        <v>222</v>
      </c>
      <c r="JN6" s="66">
        <v>223</v>
      </c>
      <c r="JO6" s="66">
        <v>224</v>
      </c>
      <c r="JP6" s="66">
        <v>225</v>
      </c>
      <c r="JQ6" s="66">
        <v>226</v>
      </c>
      <c r="JR6" s="66">
        <v>227</v>
      </c>
      <c r="JS6" s="66">
        <v>228</v>
      </c>
      <c r="JT6" s="66">
        <v>229</v>
      </c>
      <c r="JU6" s="66">
        <v>230</v>
      </c>
      <c r="JV6" s="66">
        <v>231</v>
      </c>
      <c r="JW6" s="66">
        <v>232</v>
      </c>
      <c r="JX6" s="66">
        <v>233</v>
      </c>
      <c r="JY6" s="66">
        <v>234</v>
      </c>
      <c r="JZ6" s="66">
        <v>235</v>
      </c>
      <c r="KA6" s="66">
        <v>236</v>
      </c>
      <c r="KB6" s="66">
        <v>237</v>
      </c>
      <c r="KC6" s="66">
        <v>238</v>
      </c>
      <c r="KD6" s="66">
        <v>239</v>
      </c>
      <c r="KE6" s="66">
        <v>240</v>
      </c>
      <c r="KF6" s="66">
        <v>241</v>
      </c>
      <c r="KG6" s="66">
        <v>242</v>
      </c>
      <c r="KH6" s="66">
        <v>243</v>
      </c>
      <c r="KI6" s="66">
        <v>244</v>
      </c>
      <c r="KJ6" s="66">
        <v>245</v>
      </c>
      <c r="KK6" s="66">
        <v>246</v>
      </c>
      <c r="KL6" s="66">
        <v>247</v>
      </c>
      <c r="KM6" s="66">
        <v>248</v>
      </c>
      <c r="KN6" s="66">
        <v>249</v>
      </c>
      <c r="KO6" s="66">
        <v>250</v>
      </c>
      <c r="KP6" s="66">
        <v>251</v>
      </c>
      <c r="KQ6" s="66">
        <v>252</v>
      </c>
      <c r="KR6" s="66">
        <v>253</v>
      </c>
      <c r="KS6" s="66">
        <v>254</v>
      </c>
      <c r="KT6" s="66">
        <v>255</v>
      </c>
      <c r="KU6" s="66">
        <v>256</v>
      </c>
      <c r="KV6" s="66">
        <v>257</v>
      </c>
      <c r="KW6" s="66">
        <v>258</v>
      </c>
      <c r="KX6" s="66">
        <v>259</v>
      </c>
      <c r="KY6" s="66">
        <v>260</v>
      </c>
      <c r="KZ6" s="66">
        <v>261</v>
      </c>
      <c r="LA6" s="66">
        <v>262</v>
      </c>
      <c r="LB6" s="66">
        <v>263</v>
      </c>
      <c r="LC6" s="66">
        <v>264</v>
      </c>
      <c r="LD6" s="66">
        <v>265</v>
      </c>
      <c r="LE6" s="66">
        <v>266</v>
      </c>
      <c r="LF6" s="66">
        <v>267</v>
      </c>
      <c r="LG6" s="66">
        <v>268</v>
      </c>
      <c r="LH6" s="66">
        <v>269</v>
      </c>
      <c r="LI6" s="66">
        <v>270</v>
      </c>
      <c r="LJ6" s="66">
        <v>271</v>
      </c>
      <c r="LK6" s="66">
        <v>272</v>
      </c>
      <c r="LL6" s="66">
        <v>273</v>
      </c>
      <c r="LM6" s="66">
        <v>274</v>
      </c>
      <c r="LN6" s="66">
        <v>275</v>
      </c>
      <c r="LO6" s="66">
        <v>276</v>
      </c>
      <c r="LP6" s="66">
        <v>277</v>
      </c>
      <c r="LQ6" s="66">
        <v>278</v>
      </c>
      <c r="LR6" s="66">
        <v>279</v>
      </c>
      <c r="LS6" s="66">
        <v>280</v>
      </c>
      <c r="LT6" s="66">
        <v>281</v>
      </c>
      <c r="LU6" s="66">
        <v>282</v>
      </c>
      <c r="LV6" s="66">
        <v>283</v>
      </c>
      <c r="LW6" s="66">
        <v>284</v>
      </c>
      <c r="LX6" s="66">
        <v>285</v>
      </c>
      <c r="LY6" s="66">
        <v>286</v>
      </c>
      <c r="LZ6" s="66">
        <v>287</v>
      </c>
      <c r="MA6" s="66">
        <v>288</v>
      </c>
      <c r="MB6" s="66">
        <v>289</v>
      </c>
      <c r="MC6" s="66">
        <v>290</v>
      </c>
      <c r="MD6" s="66">
        <v>291</v>
      </c>
      <c r="ME6" s="66">
        <v>292</v>
      </c>
      <c r="MF6" s="66">
        <v>293</v>
      </c>
      <c r="MG6" s="66">
        <v>294</v>
      </c>
      <c r="MH6" s="66">
        <v>295</v>
      </c>
      <c r="MI6" s="66">
        <v>296</v>
      </c>
      <c r="MJ6" s="66">
        <v>297</v>
      </c>
      <c r="MK6" s="66">
        <v>298</v>
      </c>
      <c r="ML6" s="66">
        <v>299</v>
      </c>
      <c r="MM6" s="66">
        <v>300</v>
      </c>
      <c r="MN6" s="66">
        <v>301</v>
      </c>
      <c r="MO6" s="66">
        <v>302</v>
      </c>
      <c r="MP6" s="66">
        <v>303</v>
      </c>
      <c r="MQ6" s="66">
        <v>304</v>
      </c>
      <c r="MR6" s="66">
        <v>305</v>
      </c>
      <c r="MS6" s="66">
        <v>306</v>
      </c>
      <c r="MT6" s="66">
        <v>307</v>
      </c>
      <c r="MU6" s="66">
        <v>308</v>
      </c>
      <c r="MV6" s="66">
        <v>309</v>
      </c>
      <c r="MW6" s="66">
        <v>310</v>
      </c>
      <c r="MX6" s="66">
        <v>311</v>
      </c>
      <c r="MY6" s="66">
        <v>312</v>
      </c>
      <c r="MZ6" s="66">
        <v>313</v>
      </c>
      <c r="NA6" s="66">
        <v>314</v>
      </c>
      <c r="NB6" s="66">
        <v>315</v>
      </c>
      <c r="NC6" s="66">
        <v>316</v>
      </c>
      <c r="ND6" s="66">
        <v>317</v>
      </c>
      <c r="NE6" s="66">
        <v>318</v>
      </c>
      <c r="NF6" s="66">
        <v>319</v>
      </c>
      <c r="NG6" s="66">
        <v>320</v>
      </c>
      <c r="NH6" s="66">
        <v>321</v>
      </c>
      <c r="NI6" s="66">
        <v>322</v>
      </c>
      <c r="NJ6" s="66">
        <v>323</v>
      </c>
      <c r="NK6" s="66">
        <v>324</v>
      </c>
      <c r="NL6" s="66">
        <v>325</v>
      </c>
      <c r="NM6" s="66">
        <v>326</v>
      </c>
      <c r="NN6" s="66">
        <v>327</v>
      </c>
      <c r="NO6" s="66">
        <v>328</v>
      </c>
      <c r="NP6" s="66">
        <v>329</v>
      </c>
      <c r="NQ6" s="66">
        <v>330</v>
      </c>
      <c r="NR6" s="66">
        <v>331</v>
      </c>
      <c r="NS6" s="66">
        <v>332</v>
      </c>
      <c r="NT6" s="66">
        <v>333</v>
      </c>
      <c r="NU6" s="66">
        <v>334</v>
      </c>
      <c r="NV6" s="66">
        <v>335</v>
      </c>
      <c r="NW6" s="66">
        <v>336</v>
      </c>
      <c r="NX6" s="66">
        <v>337</v>
      </c>
      <c r="NY6" s="66">
        <v>338</v>
      </c>
      <c r="NZ6" s="66">
        <v>339</v>
      </c>
      <c r="OA6" s="66">
        <v>340</v>
      </c>
      <c r="OB6" s="66">
        <v>341</v>
      </c>
      <c r="OC6" s="66">
        <v>342</v>
      </c>
      <c r="OD6" s="66">
        <v>343</v>
      </c>
      <c r="OE6" s="66">
        <v>344</v>
      </c>
      <c r="OF6" s="66">
        <v>345</v>
      </c>
      <c r="OG6" s="66">
        <v>346</v>
      </c>
      <c r="OH6" s="66">
        <v>347</v>
      </c>
      <c r="OI6" s="66">
        <v>348</v>
      </c>
      <c r="OJ6" s="66">
        <v>349</v>
      </c>
      <c r="OK6" s="66">
        <v>350</v>
      </c>
      <c r="OL6" s="66">
        <v>351</v>
      </c>
      <c r="OM6" s="66">
        <v>352</v>
      </c>
      <c r="ON6" s="66">
        <v>353</v>
      </c>
      <c r="OO6" s="66">
        <v>354</v>
      </c>
      <c r="OP6" s="66">
        <v>355</v>
      </c>
      <c r="OQ6" s="66">
        <v>356</v>
      </c>
      <c r="OR6" s="66">
        <v>357</v>
      </c>
      <c r="OS6" s="66">
        <v>358</v>
      </c>
      <c r="OT6" s="66">
        <v>359</v>
      </c>
      <c r="OU6" s="66">
        <v>360</v>
      </c>
      <c r="OV6" s="66">
        <v>361</v>
      </c>
      <c r="OW6" s="66">
        <v>362</v>
      </c>
      <c r="OX6" s="66">
        <v>363</v>
      </c>
      <c r="OY6" s="66">
        <v>364</v>
      </c>
      <c r="OZ6" s="66">
        <v>365</v>
      </c>
      <c r="PA6" s="66">
        <v>366</v>
      </c>
      <c r="PB6" s="66">
        <v>367</v>
      </c>
      <c r="PC6" s="66">
        <v>368</v>
      </c>
      <c r="PD6" s="66">
        <v>369</v>
      </c>
      <c r="PE6" s="66">
        <v>370</v>
      </c>
      <c r="PF6" s="66">
        <v>371</v>
      </c>
      <c r="PG6" s="66">
        <v>372</v>
      </c>
      <c r="PH6" s="66">
        <v>373</v>
      </c>
      <c r="PI6" s="66">
        <v>374</v>
      </c>
      <c r="PJ6" s="66">
        <v>375</v>
      </c>
      <c r="PK6" s="66">
        <v>376</v>
      </c>
      <c r="PL6" s="66">
        <v>377</v>
      </c>
      <c r="PM6" s="66">
        <v>378</v>
      </c>
      <c r="PN6" s="66">
        <v>379</v>
      </c>
      <c r="PO6" s="66">
        <v>380</v>
      </c>
      <c r="PP6" s="66">
        <v>381</v>
      </c>
      <c r="PQ6" s="66">
        <v>382</v>
      </c>
      <c r="PR6" s="66">
        <v>383</v>
      </c>
      <c r="PS6" s="66">
        <v>384</v>
      </c>
      <c r="PT6" s="66">
        <v>385</v>
      </c>
      <c r="PU6" s="66">
        <v>386</v>
      </c>
      <c r="PV6" s="66">
        <v>387</v>
      </c>
      <c r="PW6" s="66">
        <v>388</v>
      </c>
      <c r="PX6" s="66">
        <v>389</v>
      </c>
      <c r="PY6" s="66">
        <v>390</v>
      </c>
      <c r="PZ6" s="66"/>
      <c r="QA6" s="66"/>
      <c r="QB6" s="66">
        <v>391</v>
      </c>
      <c r="QC6" s="66">
        <v>392</v>
      </c>
      <c r="QD6" s="66">
        <v>393</v>
      </c>
      <c r="QE6" s="66">
        <v>394</v>
      </c>
      <c r="QF6" s="66">
        <v>395</v>
      </c>
      <c r="QG6" s="66">
        <v>396</v>
      </c>
      <c r="QH6" s="66">
        <v>397</v>
      </c>
      <c r="QI6" s="66">
        <v>398</v>
      </c>
      <c r="QJ6" s="66">
        <v>399</v>
      </c>
      <c r="QK6" s="66">
        <v>400</v>
      </c>
      <c r="QL6" s="66">
        <v>401</v>
      </c>
      <c r="QM6" s="66">
        <v>402</v>
      </c>
      <c r="QN6" s="66">
        <v>403</v>
      </c>
      <c r="QO6" s="66">
        <v>404</v>
      </c>
      <c r="QP6" s="66"/>
      <c r="QQ6" s="66"/>
      <c r="QR6" s="66">
        <v>405</v>
      </c>
      <c r="QS6" s="66">
        <v>406</v>
      </c>
      <c r="QT6" s="66">
        <v>407</v>
      </c>
      <c r="QU6" s="66">
        <v>408</v>
      </c>
      <c r="QV6" s="66">
        <v>409</v>
      </c>
      <c r="QW6" s="66">
        <v>410</v>
      </c>
      <c r="QX6" s="66">
        <v>411</v>
      </c>
      <c r="QY6" s="66">
        <v>412</v>
      </c>
      <c r="QZ6" s="66">
        <v>413</v>
      </c>
      <c r="RA6" s="66">
        <v>414</v>
      </c>
      <c r="RB6" s="66">
        <v>415</v>
      </c>
      <c r="RC6" s="66">
        <v>416</v>
      </c>
      <c r="RD6" s="66">
        <v>417</v>
      </c>
      <c r="RE6" s="66">
        <v>418</v>
      </c>
      <c r="RF6" s="66">
        <v>419</v>
      </c>
      <c r="RG6" s="66">
        <v>420</v>
      </c>
      <c r="RH6" s="66">
        <v>421</v>
      </c>
      <c r="RI6" s="66">
        <v>422</v>
      </c>
      <c r="RJ6" s="66">
        <v>423</v>
      </c>
      <c r="RK6" s="66">
        <v>424</v>
      </c>
      <c r="RL6" s="66">
        <v>425</v>
      </c>
      <c r="RM6" s="66">
        <v>426</v>
      </c>
      <c r="RN6" s="66">
        <v>427</v>
      </c>
      <c r="RO6" s="66">
        <v>428</v>
      </c>
      <c r="RP6" s="66">
        <v>429</v>
      </c>
      <c r="RQ6" s="66">
        <v>430</v>
      </c>
      <c r="RR6" s="66">
        <v>431</v>
      </c>
      <c r="RS6" s="66">
        <v>432</v>
      </c>
      <c r="RT6" s="66">
        <v>433</v>
      </c>
      <c r="RU6" s="66">
        <v>434</v>
      </c>
      <c r="RV6" s="66">
        <v>435</v>
      </c>
      <c r="RW6" s="66">
        <v>436</v>
      </c>
      <c r="RX6" s="66">
        <v>437</v>
      </c>
      <c r="RY6" s="66">
        <v>438</v>
      </c>
      <c r="RZ6" s="66">
        <v>439</v>
      </c>
      <c r="SA6" s="66">
        <v>440</v>
      </c>
      <c r="SB6" s="66">
        <v>441</v>
      </c>
      <c r="SC6" s="66">
        <v>442</v>
      </c>
      <c r="SD6" s="66">
        <v>443</v>
      </c>
      <c r="SE6" s="66">
        <v>444</v>
      </c>
      <c r="SF6" s="66">
        <v>445</v>
      </c>
      <c r="SG6" s="66">
        <v>446</v>
      </c>
      <c r="SH6" s="66">
        <v>447</v>
      </c>
      <c r="SI6" s="66">
        <v>448</v>
      </c>
      <c r="SJ6" s="66">
        <v>449</v>
      </c>
      <c r="SK6" s="66">
        <v>450</v>
      </c>
      <c r="SL6" s="66">
        <v>451</v>
      </c>
      <c r="SM6" s="66">
        <v>452</v>
      </c>
      <c r="SN6" s="66">
        <v>453</v>
      </c>
      <c r="SO6" s="66">
        <v>454</v>
      </c>
      <c r="SP6" s="66">
        <v>455</v>
      </c>
      <c r="SQ6" s="66">
        <v>456</v>
      </c>
      <c r="SR6" s="66">
        <v>457</v>
      </c>
      <c r="SS6" s="66">
        <v>458</v>
      </c>
      <c r="ST6" s="66">
        <v>459</v>
      </c>
      <c r="SU6" s="66">
        <v>460</v>
      </c>
      <c r="SV6" s="66">
        <v>461</v>
      </c>
      <c r="SW6" s="66">
        <v>462</v>
      </c>
      <c r="SX6" s="66">
        <v>463</v>
      </c>
      <c r="SY6" s="66">
        <v>464</v>
      </c>
      <c r="SZ6" s="66">
        <v>465</v>
      </c>
      <c r="TA6" s="66">
        <v>466</v>
      </c>
      <c r="TB6" s="66">
        <v>467</v>
      </c>
      <c r="TC6" s="66">
        <v>468</v>
      </c>
      <c r="TD6" s="66">
        <v>469</v>
      </c>
      <c r="TE6" s="66">
        <v>470</v>
      </c>
      <c r="TF6" s="66">
        <v>471</v>
      </c>
      <c r="TG6" s="66">
        <v>472</v>
      </c>
      <c r="TH6" s="66">
        <v>473</v>
      </c>
      <c r="TI6" s="66">
        <v>474</v>
      </c>
      <c r="TJ6" s="66">
        <v>475</v>
      </c>
      <c r="TK6" s="66">
        <v>476</v>
      </c>
      <c r="TL6" s="66">
        <v>477</v>
      </c>
      <c r="TM6" s="66">
        <v>478</v>
      </c>
      <c r="TN6" s="66">
        <v>479</v>
      </c>
      <c r="TO6" s="66">
        <v>480</v>
      </c>
      <c r="TP6" s="66">
        <v>481</v>
      </c>
      <c r="TQ6" s="66"/>
      <c r="TR6" s="66">
        <v>482</v>
      </c>
      <c r="TS6" s="66">
        <v>483</v>
      </c>
      <c r="TT6" s="66">
        <v>484</v>
      </c>
      <c r="TU6" s="66">
        <v>485</v>
      </c>
      <c r="TV6" s="66">
        <v>486</v>
      </c>
      <c r="TW6" s="66">
        <v>487</v>
      </c>
      <c r="TX6" s="66">
        <v>488</v>
      </c>
      <c r="TY6" s="66">
        <v>489</v>
      </c>
      <c r="TZ6" s="66">
        <v>490</v>
      </c>
      <c r="UA6" s="66">
        <v>491</v>
      </c>
      <c r="UB6" s="66">
        <v>492</v>
      </c>
      <c r="UC6" s="66">
        <v>493</v>
      </c>
      <c r="UD6" s="66">
        <v>494</v>
      </c>
      <c r="UE6" s="66">
        <v>495</v>
      </c>
      <c r="UF6" s="66">
        <v>496</v>
      </c>
      <c r="UG6" s="66">
        <v>497</v>
      </c>
      <c r="UH6" s="66">
        <v>498</v>
      </c>
      <c r="UI6" s="66">
        <v>499</v>
      </c>
      <c r="UJ6" s="66">
        <v>500</v>
      </c>
      <c r="UK6" s="66">
        <v>501</v>
      </c>
      <c r="UL6" s="66">
        <v>502</v>
      </c>
      <c r="UM6" s="66">
        <v>503</v>
      </c>
      <c r="UN6" s="66">
        <v>504</v>
      </c>
      <c r="UO6" s="66">
        <v>505</v>
      </c>
      <c r="UP6" s="66">
        <v>506</v>
      </c>
      <c r="UQ6" s="66">
        <v>507</v>
      </c>
      <c r="UR6" s="66"/>
      <c r="US6" s="66">
        <v>508</v>
      </c>
      <c r="UT6" s="66">
        <v>509</v>
      </c>
      <c r="UU6" s="66">
        <v>510</v>
      </c>
      <c r="UV6" s="66">
        <v>511</v>
      </c>
      <c r="UW6" s="66">
        <v>512</v>
      </c>
      <c r="UX6" s="66">
        <v>513</v>
      </c>
      <c r="UY6" s="66">
        <v>514</v>
      </c>
      <c r="UZ6" s="66">
        <v>515</v>
      </c>
      <c r="VA6" s="66">
        <v>516</v>
      </c>
      <c r="VB6" s="66">
        <v>517</v>
      </c>
      <c r="VC6" s="66">
        <v>518</v>
      </c>
      <c r="VD6" s="66">
        <v>519</v>
      </c>
      <c r="VE6" s="66"/>
      <c r="VF6" s="66">
        <v>520</v>
      </c>
      <c r="VG6" s="66">
        <v>521</v>
      </c>
      <c r="VH6" s="66">
        <v>522</v>
      </c>
      <c r="VI6" s="66">
        <v>523</v>
      </c>
      <c r="VJ6" s="66">
        <v>524</v>
      </c>
      <c r="VK6" s="66">
        <v>525</v>
      </c>
      <c r="VL6" s="66">
        <v>526</v>
      </c>
      <c r="VM6" s="66">
        <v>527</v>
      </c>
      <c r="VN6" s="66">
        <v>528</v>
      </c>
      <c r="VO6" s="66">
        <v>529</v>
      </c>
      <c r="VP6" s="66">
        <v>530</v>
      </c>
      <c r="VQ6" s="66">
        <v>531</v>
      </c>
      <c r="VR6" s="66"/>
      <c r="VS6" s="66"/>
      <c r="VT6" s="66"/>
    </row>
    <row r="7" spans="1:592" ht="17.25" thickBot="1" x14ac:dyDescent="0.35">
      <c r="A7" s="76" t="s">
        <v>623</v>
      </c>
      <c r="B7" s="77" t="s">
        <v>624</v>
      </c>
      <c r="C7" s="60"/>
      <c r="D7" s="61" t="s">
        <v>2102</v>
      </c>
      <c r="E7" s="62"/>
      <c r="F7" s="63" t="s">
        <v>594</v>
      </c>
      <c r="G7" s="63" t="s">
        <v>594</v>
      </c>
      <c r="H7" s="63" t="s">
        <v>594</v>
      </c>
      <c r="I7" s="63" t="s">
        <v>594</v>
      </c>
      <c r="J7" s="63" t="s">
        <v>594</v>
      </c>
      <c r="K7" s="63" t="s">
        <v>594</v>
      </c>
      <c r="L7" s="63" t="s">
        <v>594</v>
      </c>
      <c r="M7" s="63" t="s">
        <v>594</v>
      </c>
      <c r="N7" s="63" t="s">
        <v>594</v>
      </c>
      <c r="O7" s="63" t="s">
        <v>594</v>
      </c>
      <c r="P7" s="63" t="s">
        <v>594</v>
      </c>
      <c r="Q7" s="63" t="s">
        <v>594</v>
      </c>
      <c r="R7" s="63" t="s">
        <v>594</v>
      </c>
      <c r="S7" s="63" t="s">
        <v>594</v>
      </c>
      <c r="T7" s="63" t="s">
        <v>594</v>
      </c>
      <c r="U7" s="63" t="s">
        <v>594</v>
      </c>
      <c r="V7" s="63" t="s">
        <v>594</v>
      </c>
      <c r="W7" s="63" t="s">
        <v>594</v>
      </c>
      <c r="X7" s="63" t="s">
        <v>594</v>
      </c>
      <c r="Y7" s="63" t="s">
        <v>594</v>
      </c>
      <c r="Z7" s="63" t="s">
        <v>594</v>
      </c>
      <c r="AA7" s="63" t="s">
        <v>594</v>
      </c>
      <c r="AB7" s="63" t="s">
        <v>594</v>
      </c>
      <c r="AC7" s="63" t="s">
        <v>594</v>
      </c>
      <c r="AD7" s="63" t="s">
        <v>594</v>
      </c>
      <c r="AE7" s="63" t="s">
        <v>594</v>
      </c>
      <c r="AF7" s="63" t="s">
        <v>594</v>
      </c>
      <c r="AG7" s="63" t="s">
        <v>594</v>
      </c>
      <c r="AH7" s="63" t="s">
        <v>594</v>
      </c>
      <c r="AI7" s="63" t="s">
        <v>594</v>
      </c>
      <c r="AJ7" s="63" t="s">
        <v>594</v>
      </c>
      <c r="AK7" s="63" t="s">
        <v>594</v>
      </c>
      <c r="AL7" s="63" t="s">
        <v>594</v>
      </c>
      <c r="AM7" s="63" t="s">
        <v>594</v>
      </c>
      <c r="AN7" s="63" t="s">
        <v>594</v>
      </c>
      <c r="AO7" s="63" t="s">
        <v>594</v>
      </c>
      <c r="AP7" s="63" t="s">
        <v>594</v>
      </c>
      <c r="AQ7" s="63" t="s">
        <v>594</v>
      </c>
      <c r="AR7" s="63" t="s">
        <v>594</v>
      </c>
      <c r="AS7" s="63" t="s">
        <v>594</v>
      </c>
      <c r="AT7" s="63" t="s">
        <v>594</v>
      </c>
      <c r="AU7" s="63" t="s">
        <v>594</v>
      </c>
      <c r="AV7" s="63" t="s">
        <v>594</v>
      </c>
      <c r="AW7" s="63" t="s">
        <v>26</v>
      </c>
      <c r="AX7" s="63" t="s">
        <v>29</v>
      </c>
      <c r="AY7" s="63" t="s">
        <v>24</v>
      </c>
      <c r="AZ7" s="63" t="s">
        <v>28</v>
      </c>
      <c r="BA7" s="63" t="s">
        <v>22</v>
      </c>
      <c r="BB7" s="63" t="s">
        <v>29</v>
      </c>
      <c r="BC7" s="63" t="s">
        <v>20</v>
      </c>
      <c r="BD7" s="63" t="s">
        <v>19</v>
      </c>
      <c r="BE7" s="63" t="s">
        <v>33</v>
      </c>
      <c r="BF7" s="63" t="s">
        <v>35</v>
      </c>
      <c r="BG7" s="63" t="s">
        <v>19</v>
      </c>
      <c r="BH7" s="63" t="s">
        <v>21</v>
      </c>
      <c r="BI7" s="63" t="s">
        <v>23</v>
      </c>
      <c r="BJ7" s="63" t="s">
        <v>34</v>
      </c>
      <c r="BK7" s="63" t="s">
        <v>35</v>
      </c>
      <c r="BL7" s="63" t="s">
        <v>34</v>
      </c>
      <c r="BM7" s="63" t="s">
        <v>34</v>
      </c>
      <c r="BN7" s="63" t="s">
        <v>25</v>
      </c>
      <c r="BO7" s="63" t="s">
        <v>22</v>
      </c>
      <c r="BP7" s="63" t="s">
        <v>19</v>
      </c>
      <c r="BQ7" s="63" t="s">
        <v>19</v>
      </c>
      <c r="BR7" s="63" t="s">
        <v>26</v>
      </c>
      <c r="BS7" s="63" t="s">
        <v>19</v>
      </c>
      <c r="BT7" s="63" t="s">
        <v>37</v>
      </c>
      <c r="BU7" s="63" t="s">
        <v>35</v>
      </c>
      <c r="BV7" s="63" t="s">
        <v>21</v>
      </c>
      <c r="BW7" s="63" t="s">
        <v>25</v>
      </c>
      <c r="BX7" s="63" t="s">
        <v>20</v>
      </c>
      <c r="BY7" s="63" t="s">
        <v>22</v>
      </c>
      <c r="BZ7" s="63" t="s">
        <v>26</v>
      </c>
      <c r="CA7" s="63" t="s">
        <v>32</v>
      </c>
      <c r="CB7" s="63" t="s">
        <v>18</v>
      </c>
      <c r="CC7" s="63" t="s">
        <v>25</v>
      </c>
      <c r="CD7" s="63" t="s">
        <v>37</v>
      </c>
      <c r="CE7" s="63" t="s">
        <v>23</v>
      </c>
      <c r="CF7" s="63" t="s">
        <v>37</v>
      </c>
      <c r="CG7" s="63" t="s">
        <v>29</v>
      </c>
      <c r="CH7" s="63" t="s">
        <v>28</v>
      </c>
      <c r="CI7" s="63" t="s">
        <v>28</v>
      </c>
      <c r="CJ7" s="63" t="s">
        <v>23</v>
      </c>
      <c r="CK7" s="63" t="s">
        <v>35</v>
      </c>
      <c r="CL7" s="63" t="s">
        <v>594</v>
      </c>
      <c r="CM7" s="63" t="s">
        <v>19</v>
      </c>
      <c r="CN7" s="63" t="s">
        <v>18</v>
      </c>
      <c r="CO7" s="63" t="s">
        <v>27</v>
      </c>
      <c r="CP7" s="63" t="s">
        <v>35</v>
      </c>
      <c r="CQ7" s="63" t="s">
        <v>33</v>
      </c>
      <c r="CR7" s="63" t="s">
        <v>23</v>
      </c>
      <c r="CS7" s="63" t="s">
        <v>23</v>
      </c>
      <c r="CT7" s="63" t="s">
        <v>32</v>
      </c>
      <c r="CU7" s="63" t="s">
        <v>35</v>
      </c>
      <c r="CV7" s="63" t="s">
        <v>23</v>
      </c>
      <c r="CW7" s="63" t="s">
        <v>33</v>
      </c>
      <c r="CX7" s="63" t="s">
        <v>28</v>
      </c>
      <c r="CY7" s="63" t="s">
        <v>19</v>
      </c>
      <c r="CZ7" s="63" t="s">
        <v>29</v>
      </c>
      <c r="DA7" s="63" t="s">
        <v>18</v>
      </c>
      <c r="DB7" s="63" t="s">
        <v>29</v>
      </c>
      <c r="DC7" s="63" t="s">
        <v>30</v>
      </c>
      <c r="DD7" s="63" t="s">
        <v>20</v>
      </c>
      <c r="DE7" s="63" t="s">
        <v>35</v>
      </c>
      <c r="DF7" s="63" t="s">
        <v>25</v>
      </c>
      <c r="DG7" s="63" t="s">
        <v>24</v>
      </c>
      <c r="DH7" s="63" t="s">
        <v>20</v>
      </c>
      <c r="DI7" s="63" t="s">
        <v>26</v>
      </c>
      <c r="DJ7" s="63" t="s">
        <v>23</v>
      </c>
      <c r="DK7" s="63" t="s">
        <v>24</v>
      </c>
      <c r="DL7" s="63" t="s">
        <v>29</v>
      </c>
      <c r="DM7" s="63" t="s">
        <v>33</v>
      </c>
      <c r="DN7" s="63" t="s">
        <v>26</v>
      </c>
      <c r="DO7" s="63" t="s">
        <v>27</v>
      </c>
      <c r="DP7" s="63" t="s">
        <v>30</v>
      </c>
      <c r="DQ7" s="63" t="s">
        <v>19</v>
      </c>
      <c r="DR7" s="63" t="s">
        <v>18</v>
      </c>
      <c r="DS7" s="63" t="s">
        <v>25</v>
      </c>
      <c r="DT7" s="63" t="s">
        <v>27</v>
      </c>
      <c r="DU7" s="63" t="s">
        <v>21</v>
      </c>
      <c r="DV7" s="63" t="s">
        <v>29</v>
      </c>
      <c r="DW7" s="63" t="s">
        <v>22</v>
      </c>
      <c r="DX7" s="63" t="s">
        <v>33</v>
      </c>
      <c r="DY7" s="63" t="s">
        <v>35</v>
      </c>
      <c r="DZ7" s="63" t="s">
        <v>22</v>
      </c>
      <c r="EA7" s="63" t="s">
        <v>20</v>
      </c>
      <c r="EB7" s="63" t="s">
        <v>31</v>
      </c>
      <c r="EC7" s="63" t="s">
        <v>22</v>
      </c>
      <c r="ED7" s="63" t="s">
        <v>19</v>
      </c>
      <c r="EE7" s="63" t="s">
        <v>20</v>
      </c>
      <c r="EF7" s="63" t="s">
        <v>35</v>
      </c>
      <c r="EG7" s="63" t="s">
        <v>23</v>
      </c>
      <c r="EH7" s="63" t="s">
        <v>24</v>
      </c>
      <c r="EI7" s="63" t="s">
        <v>27</v>
      </c>
      <c r="EJ7" s="63" t="s">
        <v>30</v>
      </c>
      <c r="EK7" s="63" t="s">
        <v>18</v>
      </c>
      <c r="EL7" s="63" t="s">
        <v>35</v>
      </c>
      <c r="EM7" s="63" t="s">
        <v>19</v>
      </c>
      <c r="EN7" s="63" t="s">
        <v>35</v>
      </c>
      <c r="EO7" s="63" t="s">
        <v>20</v>
      </c>
      <c r="EP7" s="63" t="s">
        <v>29</v>
      </c>
      <c r="EQ7" s="63" t="s">
        <v>21</v>
      </c>
      <c r="ER7" s="63" t="s">
        <v>19</v>
      </c>
      <c r="ES7" s="63" t="s">
        <v>29</v>
      </c>
      <c r="ET7" s="63" t="s">
        <v>37</v>
      </c>
      <c r="EU7" s="63" t="s">
        <v>28</v>
      </c>
      <c r="EV7" s="63" t="s">
        <v>23</v>
      </c>
      <c r="EW7" s="63" t="s">
        <v>25</v>
      </c>
      <c r="EX7" s="63" t="s">
        <v>31</v>
      </c>
      <c r="EY7" s="63" t="s">
        <v>18</v>
      </c>
      <c r="EZ7" s="63" t="s">
        <v>28</v>
      </c>
      <c r="FA7" s="63" t="s">
        <v>30</v>
      </c>
      <c r="FB7" s="63" t="s">
        <v>19</v>
      </c>
      <c r="FC7" s="63" t="s">
        <v>30</v>
      </c>
      <c r="FD7" s="63" t="s">
        <v>19</v>
      </c>
      <c r="FE7" s="63" t="s">
        <v>25</v>
      </c>
      <c r="FF7" s="63" t="s">
        <v>37</v>
      </c>
      <c r="FG7" s="63" t="s">
        <v>35</v>
      </c>
      <c r="FH7" s="63" t="s">
        <v>24</v>
      </c>
      <c r="FI7" s="63" t="s">
        <v>33</v>
      </c>
      <c r="FJ7" s="63" t="s">
        <v>28</v>
      </c>
      <c r="FK7" s="63" t="s">
        <v>20</v>
      </c>
      <c r="FL7" s="63" t="s">
        <v>23</v>
      </c>
      <c r="FM7" s="63" t="s">
        <v>18</v>
      </c>
      <c r="FN7" s="63" t="s">
        <v>35</v>
      </c>
      <c r="FO7" s="63" t="s">
        <v>33</v>
      </c>
      <c r="FP7" s="63" t="s">
        <v>25</v>
      </c>
      <c r="FQ7" s="63" t="s">
        <v>23</v>
      </c>
      <c r="FR7" s="63" t="s">
        <v>24</v>
      </c>
      <c r="FS7" s="63" t="s">
        <v>33</v>
      </c>
      <c r="FT7" s="63" t="s">
        <v>29</v>
      </c>
      <c r="FU7" s="63" t="s">
        <v>33</v>
      </c>
      <c r="FV7" s="63" t="s">
        <v>35</v>
      </c>
      <c r="FW7" s="63" t="s">
        <v>19</v>
      </c>
      <c r="FX7" s="63" t="s">
        <v>20</v>
      </c>
      <c r="FY7" s="63" t="s">
        <v>30</v>
      </c>
      <c r="FZ7" s="63" t="s">
        <v>20</v>
      </c>
      <c r="GA7" s="63" t="s">
        <v>25</v>
      </c>
      <c r="GB7" s="63" t="s">
        <v>24</v>
      </c>
      <c r="GC7" s="63" t="s">
        <v>24</v>
      </c>
      <c r="GD7" s="63" t="s">
        <v>33</v>
      </c>
      <c r="GE7" s="63" t="s">
        <v>19</v>
      </c>
      <c r="GF7" s="63" t="s">
        <v>35</v>
      </c>
      <c r="GG7" s="63" t="s">
        <v>25</v>
      </c>
      <c r="GH7" s="63" t="s">
        <v>24</v>
      </c>
      <c r="GI7" s="63" t="s">
        <v>23</v>
      </c>
      <c r="GJ7" s="63" t="s">
        <v>35</v>
      </c>
      <c r="GK7" s="63" t="s">
        <v>25</v>
      </c>
      <c r="GL7" s="63" t="s">
        <v>37</v>
      </c>
      <c r="GM7" s="63" t="s">
        <v>27</v>
      </c>
      <c r="GN7" s="63" t="s">
        <v>19</v>
      </c>
      <c r="GO7" s="63" t="s">
        <v>31</v>
      </c>
      <c r="GP7" s="63" t="s">
        <v>26</v>
      </c>
      <c r="GQ7" s="63" t="s">
        <v>20</v>
      </c>
      <c r="GR7" s="63" t="s">
        <v>24</v>
      </c>
      <c r="GS7" s="63" t="s">
        <v>32</v>
      </c>
      <c r="GT7" s="63" t="s">
        <v>37</v>
      </c>
      <c r="GU7" s="63" t="s">
        <v>20</v>
      </c>
      <c r="GV7" s="63" t="s">
        <v>27</v>
      </c>
      <c r="GW7" s="63" t="s">
        <v>23</v>
      </c>
      <c r="GX7" s="63" t="s">
        <v>25</v>
      </c>
      <c r="GY7" s="63" t="s">
        <v>36</v>
      </c>
      <c r="GZ7" s="63" t="s">
        <v>25</v>
      </c>
      <c r="HA7" s="63" t="s">
        <v>37</v>
      </c>
      <c r="HB7" s="63" t="s">
        <v>31</v>
      </c>
      <c r="HC7" s="63" t="s">
        <v>24</v>
      </c>
      <c r="HD7" s="63" t="s">
        <v>27</v>
      </c>
      <c r="HE7" s="63" t="s">
        <v>23</v>
      </c>
      <c r="HF7" s="63" t="s">
        <v>32</v>
      </c>
      <c r="HG7" s="63" t="s">
        <v>24</v>
      </c>
      <c r="HH7" s="63" t="s">
        <v>30</v>
      </c>
      <c r="HI7" s="63" t="s">
        <v>30</v>
      </c>
      <c r="HJ7" s="63" t="s">
        <v>20</v>
      </c>
      <c r="HK7" s="63" t="s">
        <v>30</v>
      </c>
      <c r="HL7" s="63" t="s">
        <v>33</v>
      </c>
      <c r="HM7" s="63" t="s">
        <v>29</v>
      </c>
      <c r="HN7" s="63" t="s">
        <v>24</v>
      </c>
      <c r="HO7" s="63" t="s">
        <v>23</v>
      </c>
      <c r="HP7" s="63" t="s">
        <v>31</v>
      </c>
      <c r="HQ7" s="63" t="s">
        <v>30</v>
      </c>
      <c r="HR7" s="63" t="s">
        <v>37</v>
      </c>
      <c r="HS7" s="63" t="s">
        <v>37</v>
      </c>
      <c r="HT7" s="63" t="s">
        <v>33</v>
      </c>
      <c r="HU7" s="63" t="s">
        <v>25</v>
      </c>
      <c r="HV7" s="63" t="s">
        <v>23</v>
      </c>
      <c r="HW7" s="63" t="s">
        <v>29</v>
      </c>
      <c r="HX7" s="63" t="s">
        <v>25</v>
      </c>
      <c r="HY7" s="63" t="s">
        <v>34</v>
      </c>
      <c r="HZ7" s="63" t="s">
        <v>30</v>
      </c>
      <c r="IA7" s="63" t="s">
        <v>24</v>
      </c>
      <c r="IB7" s="63" t="s">
        <v>34</v>
      </c>
      <c r="IC7" s="63" t="s">
        <v>24</v>
      </c>
      <c r="ID7" s="63" t="s">
        <v>33</v>
      </c>
      <c r="IE7" s="63" t="s">
        <v>19</v>
      </c>
      <c r="IF7" s="63" t="s">
        <v>594</v>
      </c>
      <c r="IG7" s="63" t="s">
        <v>37</v>
      </c>
      <c r="IH7" s="63" t="s">
        <v>21</v>
      </c>
      <c r="II7" s="63" t="s">
        <v>594</v>
      </c>
      <c r="IJ7" s="63" t="s">
        <v>25</v>
      </c>
      <c r="IK7" s="63" t="s">
        <v>30</v>
      </c>
      <c r="IL7" s="63" t="s">
        <v>35</v>
      </c>
      <c r="IM7" s="63" t="s">
        <v>20</v>
      </c>
      <c r="IN7" s="63" t="s">
        <v>30</v>
      </c>
      <c r="IO7" s="63" t="s">
        <v>20</v>
      </c>
      <c r="IP7" s="63" t="s">
        <v>27</v>
      </c>
      <c r="IQ7" s="63" t="s">
        <v>33</v>
      </c>
      <c r="IR7" s="63" t="s">
        <v>33</v>
      </c>
      <c r="IS7" s="63" t="s">
        <v>29</v>
      </c>
      <c r="IT7" s="63" t="s">
        <v>25</v>
      </c>
      <c r="IU7" s="63" t="s">
        <v>33</v>
      </c>
      <c r="IV7" s="63" t="s">
        <v>29</v>
      </c>
      <c r="IW7" s="63" t="s">
        <v>24</v>
      </c>
      <c r="IX7" s="63" t="s">
        <v>24</v>
      </c>
      <c r="IY7" s="63" t="s">
        <v>33</v>
      </c>
      <c r="IZ7" s="63" t="s">
        <v>30</v>
      </c>
      <c r="JA7" s="63" t="s">
        <v>27</v>
      </c>
      <c r="JB7" s="63" t="s">
        <v>25</v>
      </c>
      <c r="JC7" s="63" t="s">
        <v>28</v>
      </c>
      <c r="JD7" s="63" t="s">
        <v>33</v>
      </c>
      <c r="JE7" s="63" t="s">
        <v>19</v>
      </c>
      <c r="JF7" s="63" t="s">
        <v>19</v>
      </c>
      <c r="JG7" s="63" t="s">
        <v>30</v>
      </c>
      <c r="JH7" s="63" t="s">
        <v>37</v>
      </c>
      <c r="JI7" s="63" t="s">
        <v>25</v>
      </c>
      <c r="JJ7" s="63" t="s">
        <v>28</v>
      </c>
      <c r="JK7" s="63" t="s">
        <v>19</v>
      </c>
      <c r="JL7" s="63" t="s">
        <v>30</v>
      </c>
      <c r="JM7" s="63" t="s">
        <v>29</v>
      </c>
      <c r="JN7" s="63" t="s">
        <v>20</v>
      </c>
      <c r="JO7" s="63" t="s">
        <v>24</v>
      </c>
      <c r="JP7" s="63" t="s">
        <v>37</v>
      </c>
      <c r="JQ7" s="63" t="s">
        <v>23</v>
      </c>
      <c r="JR7" s="63" t="s">
        <v>34</v>
      </c>
      <c r="JS7" s="63" t="s">
        <v>37</v>
      </c>
      <c r="JT7" s="63" t="s">
        <v>25</v>
      </c>
      <c r="JU7" s="63" t="s">
        <v>24</v>
      </c>
      <c r="JV7" s="63" t="s">
        <v>21</v>
      </c>
      <c r="JW7" s="63" t="s">
        <v>33</v>
      </c>
      <c r="JX7" s="63" t="s">
        <v>30</v>
      </c>
      <c r="JY7" s="63" t="s">
        <v>20</v>
      </c>
      <c r="JZ7" s="63" t="s">
        <v>34</v>
      </c>
      <c r="KA7" s="63" t="s">
        <v>37</v>
      </c>
      <c r="KB7" s="63" t="s">
        <v>30</v>
      </c>
      <c r="KC7" s="63" t="s">
        <v>37</v>
      </c>
      <c r="KD7" s="63" t="s">
        <v>26</v>
      </c>
      <c r="KE7" s="63" t="s">
        <v>30</v>
      </c>
      <c r="KF7" s="63" t="s">
        <v>21</v>
      </c>
      <c r="KG7" s="63" t="s">
        <v>19</v>
      </c>
      <c r="KH7" s="63" t="s">
        <v>29</v>
      </c>
      <c r="KI7" s="63" t="s">
        <v>21</v>
      </c>
      <c r="KJ7" s="63" t="s">
        <v>23</v>
      </c>
      <c r="KK7" s="63" t="s">
        <v>18</v>
      </c>
      <c r="KL7" s="63" t="s">
        <v>24</v>
      </c>
      <c r="KM7" s="63" t="s">
        <v>19</v>
      </c>
      <c r="KN7" s="63" t="s">
        <v>29</v>
      </c>
      <c r="KO7" s="63" t="s">
        <v>37</v>
      </c>
      <c r="KP7" s="63" t="s">
        <v>30</v>
      </c>
      <c r="KQ7" s="63" t="s">
        <v>22</v>
      </c>
      <c r="KR7" s="63" t="s">
        <v>20</v>
      </c>
      <c r="KS7" s="63" t="s">
        <v>30</v>
      </c>
      <c r="KT7" s="63" t="s">
        <v>18</v>
      </c>
      <c r="KU7" s="63" t="s">
        <v>24</v>
      </c>
      <c r="KV7" s="63" t="s">
        <v>30</v>
      </c>
      <c r="KW7" s="63" t="s">
        <v>25</v>
      </c>
      <c r="KX7" s="63" t="s">
        <v>33</v>
      </c>
      <c r="KY7" s="63" t="s">
        <v>20</v>
      </c>
      <c r="KZ7" s="63" t="s">
        <v>24</v>
      </c>
      <c r="LA7" s="63" t="s">
        <v>33</v>
      </c>
      <c r="LB7" s="63" t="s">
        <v>24</v>
      </c>
      <c r="LC7" s="63" t="s">
        <v>27</v>
      </c>
      <c r="LD7" s="63" t="s">
        <v>23</v>
      </c>
      <c r="LE7" s="63" t="s">
        <v>24</v>
      </c>
      <c r="LF7" s="63" t="s">
        <v>23</v>
      </c>
      <c r="LG7" s="63" t="s">
        <v>23</v>
      </c>
      <c r="LH7" s="63" t="s">
        <v>29</v>
      </c>
      <c r="LI7" s="63" t="s">
        <v>24</v>
      </c>
      <c r="LJ7" s="63" t="s">
        <v>23</v>
      </c>
      <c r="LK7" s="63" t="s">
        <v>20</v>
      </c>
      <c r="LL7" s="63" t="s">
        <v>27</v>
      </c>
      <c r="LM7" s="63" t="s">
        <v>22</v>
      </c>
      <c r="LN7" s="63" t="s">
        <v>20</v>
      </c>
      <c r="LO7" s="63" t="s">
        <v>33</v>
      </c>
      <c r="LP7" s="63" t="s">
        <v>30</v>
      </c>
      <c r="LQ7" s="63" t="s">
        <v>18</v>
      </c>
      <c r="LR7" s="63" t="s">
        <v>18</v>
      </c>
      <c r="LS7" s="63" t="s">
        <v>21</v>
      </c>
      <c r="LT7" s="63" t="s">
        <v>37</v>
      </c>
      <c r="LU7" s="63" t="s">
        <v>20</v>
      </c>
      <c r="LV7" s="63" t="s">
        <v>23</v>
      </c>
      <c r="LW7" s="63" t="s">
        <v>25</v>
      </c>
      <c r="LX7" s="63" t="s">
        <v>20</v>
      </c>
      <c r="LY7" s="63" t="s">
        <v>19</v>
      </c>
      <c r="LZ7" s="63" t="s">
        <v>29</v>
      </c>
      <c r="MA7" s="63" t="s">
        <v>37</v>
      </c>
      <c r="MB7" s="63" t="s">
        <v>33</v>
      </c>
      <c r="MC7" s="63" t="s">
        <v>23</v>
      </c>
      <c r="MD7" s="63" t="s">
        <v>26</v>
      </c>
      <c r="ME7" s="63" t="s">
        <v>30</v>
      </c>
      <c r="MF7" s="63" t="s">
        <v>19</v>
      </c>
      <c r="MG7" s="63" t="s">
        <v>18</v>
      </c>
      <c r="MH7" s="63" t="s">
        <v>33</v>
      </c>
      <c r="MI7" s="63" t="s">
        <v>37</v>
      </c>
      <c r="MJ7" s="63" t="s">
        <v>25</v>
      </c>
      <c r="MK7" s="63" t="s">
        <v>33</v>
      </c>
      <c r="ML7" s="63" t="s">
        <v>23</v>
      </c>
      <c r="MM7" s="63" t="s">
        <v>20</v>
      </c>
      <c r="MN7" s="63" t="s">
        <v>23</v>
      </c>
      <c r="MO7" s="63" t="s">
        <v>28</v>
      </c>
      <c r="MP7" s="63" t="s">
        <v>19</v>
      </c>
      <c r="MQ7" s="63" t="s">
        <v>20</v>
      </c>
      <c r="MR7" s="63" t="s">
        <v>24</v>
      </c>
      <c r="MS7" s="63" t="s">
        <v>30</v>
      </c>
      <c r="MT7" s="63" t="s">
        <v>21</v>
      </c>
      <c r="MU7" s="63" t="s">
        <v>25</v>
      </c>
      <c r="MV7" s="63" t="s">
        <v>19</v>
      </c>
      <c r="MW7" s="63" t="s">
        <v>34</v>
      </c>
      <c r="MX7" s="63" t="s">
        <v>24</v>
      </c>
      <c r="MY7" s="63" t="s">
        <v>26</v>
      </c>
      <c r="MZ7" s="63" t="s">
        <v>26</v>
      </c>
      <c r="NA7" s="63" t="s">
        <v>23</v>
      </c>
      <c r="NB7" s="63" t="s">
        <v>33</v>
      </c>
      <c r="NC7" s="63" t="s">
        <v>18</v>
      </c>
      <c r="ND7" s="63" t="s">
        <v>32</v>
      </c>
      <c r="NE7" s="63" t="s">
        <v>27</v>
      </c>
      <c r="NF7" s="63" t="s">
        <v>18</v>
      </c>
      <c r="NG7" s="63" t="s">
        <v>19</v>
      </c>
      <c r="NH7" s="63" t="s">
        <v>33</v>
      </c>
      <c r="NI7" s="63" t="s">
        <v>24</v>
      </c>
      <c r="NJ7" s="63" t="s">
        <v>28</v>
      </c>
      <c r="NK7" s="63" t="s">
        <v>30</v>
      </c>
      <c r="NL7" s="63" t="s">
        <v>23</v>
      </c>
      <c r="NM7" s="63" t="s">
        <v>32</v>
      </c>
      <c r="NN7" s="63" t="s">
        <v>19</v>
      </c>
      <c r="NO7" s="63" t="s">
        <v>35</v>
      </c>
      <c r="NP7" s="63" t="s">
        <v>34</v>
      </c>
      <c r="NQ7" s="63" t="s">
        <v>26</v>
      </c>
      <c r="NR7" s="63" t="s">
        <v>25</v>
      </c>
      <c r="NS7" s="63" t="s">
        <v>20</v>
      </c>
      <c r="NT7" s="63" t="s">
        <v>29</v>
      </c>
      <c r="NU7" s="63" t="s">
        <v>26</v>
      </c>
      <c r="NV7" s="63" t="s">
        <v>23</v>
      </c>
      <c r="NW7" s="63" t="s">
        <v>24</v>
      </c>
      <c r="NX7" s="63" t="s">
        <v>24</v>
      </c>
      <c r="NY7" s="63" t="s">
        <v>28</v>
      </c>
      <c r="NZ7" s="63" t="s">
        <v>28</v>
      </c>
      <c r="OA7" s="63" t="s">
        <v>28</v>
      </c>
      <c r="OB7" s="63" t="s">
        <v>35</v>
      </c>
      <c r="OC7" s="63" t="s">
        <v>18</v>
      </c>
      <c r="OD7" s="63" t="s">
        <v>19</v>
      </c>
      <c r="OE7" s="63" t="s">
        <v>20</v>
      </c>
      <c r="OF7" s="63" t="s">
        <v>33</v>
      </c>
      <c r="OG7" s="63" t="s">
        <v>29</v>
      </c>
      <c r="OH7" s="63" t="s">
        <v>37</v>
      </c>
      <c r="OI7" s="63" t="s">
        <v>30</v>
      </c>
      <c r="OJ7" s="63" t="s">
        <v>19</v>
      </c>
      <c r="OK7" s="63" t="s">
        <v>27</v>
      </c>
      <c r="OL7" s="63" t="s">
        <v>19</v>
      </c>
      <c r="OM7" s="63" t="s">
        <v>30</v>
      </c>
      <c r="ON7" s="63" t="s">
        <v>25</v>
      </c>
      <c r="OO7" s="63" t="s">
        <v>37</v>
      </c>
      <c r="OP7" s="63" t="s">
        <v>33</v>
      </c>
      <c r="OQ7" s="63" t="s">
        <v>19</v>
      </c>
      <c r="OR7" s="63" t="s">
        <v>37</v>
      </c>
      <c r="OS7" s="63" t="s">
        <v>32</v>
      </c>
      <c r="OT7" s="63" t="s">
        <v>23</v>
      </c>
      <c r="OU7" s="63" t="s">
        <v>26</v>
      </c>
      <c r="OV7" s="63" t="s">
        <v>25</v>
      </c>
      <c r="OW7" s="63" t="s">
        <v>29</v>
      </c>
      <c r="OX7" s="63" t="s">
        <v>33</v>
      </c>
      <c r="OY7" s="63" t="s">
        <v>20</v>
      </c>
      <c r="OZ7" s="63" t="s">
        <v>35</v>
      </c>
      <c r="PA7" s="63" t="s">
        <v>19</v>
      </c>
      <c r="PB7" s="63" t="s">
        <v>24</v>
      </c>
      <c r="PC7" s="63" t="s">
        <v>33</v>
      </c>
      <c r="PD7" s="63" t="s">
        <v>37</v>
      </c>
      <c r="PE7" s="63" t="s">
        <v>31</v>
      </c>
      <c r="PF7" s="63" t="s">
        <v>28</v>
      </c>
      <c r="PG7" s="63" t="s">
        <v>25</v>
      </c>
      <c r="PH7" s="63" t="s">
        <v>20</v>
      </c>
      <c r="PI7" s="63" t="s">
        <v>19</v>
      </c>
      <c r="PJ7" s="63" t="s">
        <v>30</v>
      </c>
      <c r="PK7" s="63" t="s">
        <v>18</v>
      </c>
      <c r="PL7" s="63" t="s">
        <v>26</v>
      </c>
      <c r="PM7" s="63" t="s">
        <v>34</v>
      </c>
      <c r="PN7" s="63" t="s">
        <v>22</v>
      </c>
      <c r="PO7" s="63" t="s">
        <v>25</v>
      </c>
      <c r="PP7" s="63" t="s">
        <v>23</v>
      </c>
      <c r="PQ7" s="63" t="s">
        <v>19</v>
      </c>
      <c r="PR7" s="63" t="s">
        <v>18</v>
      </c>
      <c r="PS7" s="63" t="s">
        <v>20</v>
      </c>
      <c r="PT7" s="63" t="s">
        <v>19</v>
      </c>
      <c r="PU7" s="63" t="s">
        <v>20</v>
      </c>
      <c r="PV7" s="63" t="s">
        <v>19</v>
      </c>
      <c r="PW7" s="63" t="s">
        <v>19</v>
      </c>
      <c r="PX7" s="63" t="s">
        <v>26</v>
      </c>
      <c r="PY7" s="63" t="s">
        <v>21</v>
      </c>
      <c r="PZ7" s="63" t="s">
        <v>594</v>
      </c>
      <c r="QA7" s="63" t="s">
        <v>594</v>
      </c>
      <c r="QB7" s="63" t="s">
        <v>22</v>
      </c>
      <c r="QC7" s="63" t="s">
        <v>18</v>
      </c>
      <c r="QD7" s="63" t="s">
        <v>24</v>
      </c>
      <c r="QE7" s="63" t="s">
        <v>25</v>
      </c>
      <c r="QF7" s="63" t="s">
        <v>21</v>
      </c>
      <c r="QG7" s="63" t="s">
        <v>20</v>
      </c>
      <c r="QH7" s="63" t="s">
        <v>20</v>
      </c>
      <c r="QI7" s="63" t="s">
        <v>25</v>
      </c>
      <c r="QJ7" s="63" t="s">
        <v>30</v>
      </c>
      <c r="QK7" s="63" t="s">
        <v>18</v>
      </c>
      <c r="QL7" s="63" t="s">
        <v>19</v>
      </c>
      <c r="QM7" s="63" t="s">
        <v>29</v>
      </c>
      <c r="QN7" s="63" t="s">
        <v>29</v>
      </c>
      <c r="QO7" s="63" t="s">
        <v>22</v>
      </c>
      <c r="QP7" s="63" t="s">
        <v>594</v>
      </c>
      <c r="QQ7" s="63" t="s">
        <v>594</v>
      </c>
      <c r="QR7" s="63" t="s">
        <v>29</v>
      </c>
      <c r="QS7" s="63" t="s">
        <v>35</v>
      </c>
      <c r="QT7" s="63" t="s">
        <v>37</v>
      </c>
      <c r="QU7" s="63" t="s">
        <v>25</v>
      </c>
      <c r="QV7" s="63" t="s">
        <v>26</v>
      </c>
      <c r="QW7" s="63" t="s">
        <v>20</v>
      </c>
      <c r="QX7" s="63" t="s">
        <v>19</v>
      </c>
      <c r="QY7" s="63" t="s">
        <v>26</v>
      </c>
      <c r="QZ7" s="63" t="s">
        <v>19</v>
      </c>
      <c r="RA7" s="63" t="s">
        <v>26</v>
      </c>
      <c r="RB7" s="63" t="s">
        <v>33</v>
      </c>
      <c r="RC7" s="63" t="s">
        <v>29</v>
      </c>
      <c r="RD7" s="63" t="s">
        <v>30</v>
      </c>
      <c r="RE7" s="63" t="s">
        <v>20</v>
      </c>
      <c r="RF7" s="63" t="s">
        <v>19</v>
      </c>
      <c r="RG7" s="63" t="s">
        <v>29</v>
      </c>
      <c r="RH7" s="63" t="s">
        <v>31</v>
      </c>
      <c r="RI7" s="63" t="s">
        <v>24</v>
      </c>
      <c r="RJ7" s="63" t="s">
        <v>32</v>
      </c>
      <c r="RK7" s="63" t="s">
        <v>25</v>
      </c>
      <c r="RL7" s="63" t="s">
        <v>19</v>
      </c>
      <c r="RM7" s="63" t="s">
        <v>19</v>
      </c>
      <c r="RN7" s="63" t="s">
        <v>19</v>
      </c>
      <c r="RO7" s="63" t="s">
        <v>25</v>
      </c>
      <c r="RP7" s="63" t="s">
        <v>23</v>
      </c>
      <c r="RQ7" s="63" t="s">
        <v>30</v>
      </c>
      <c r="RR7" s="63" t="s">
        <v>25</v>
      </c>
      <c r="RS7" s="63" t="s">
        <v>35</v>
      </c>
      <c r="RT7" s="63" t="s">
        <v>20</v>
      </c>
      <c r="RU7" s="63" t="s">
        <v>29</v>
      </c>
      <c r="RV7" s="63" t="s">
        <v>33</v>
      </c>
      <c r="RW7" s="63" t="s">
        <v>18</v>
      </c>
      <c r="RX7" s="63" t="s">
        <v>29</v>
      </c>
      <c r="RY7" s="63" t="s">
        <v>19</v>
      </c>
      <c r="RZ7" s="63" t="s">
        <v>22</v>
      </c>
      <c r="SA7" s="63" t="s">
        <v>34</v>
      </c>
      <c r="SB7" s="63" t="s">
        <v>30</v>
      </c>
      <c r="SC7" s="63" t="s">
        <v>19</v>
      </c>
      <c r="SD7" s="63" t="s">
        <v>18</v>
      </c>
      <c r="SE7" s="63" t="s">
        <v>31</v>
      </c>
      <c r="SF7" s="63" t="s">
        <v>18</v>
      </c>
      <c r="SG7" s="63" t="s">
        <v>28</v>
      </c>
      <c r="SH7" s="63" t="s">
        <v>18</v>
      </c>
      <c r="SI7" s="63" t="s">
        <v>19</v>
      </c>
      <c r="SJ7" s="63" t="s">
        <v>28</v>
      </c>
      <c r="SK7" s="63" t="s">
        <v>23</v>
      </c>
      <c r="SL7" s="63" t="s">
        <v>23</v>
      </c>
      <c r="SM7" s="63" t="s">
        <v>19</v>
      </c>
      <c r="SN7" s="63" t="s">
        <v>30</v>
      </c>
      <c r="SO7" s="63" t="s">
        <v>35</v>
      </c>
      <c r="SP7" s="63" t="s">
        <v>18</v>
      </c>
      <c r="SQ7" s="63" t="s">
        <v>27</v>
      </c>
      <c r="SR7" s="63" t="s">
        <v>28</v>
      </c>
      <c r="SS7" s="63" t="s">
        <v>34</v>
      </c>
      <c r="ST7" s="63" t="s">
        <v>35</v>
      </c>
      <c r="SU7" s="63" t="s">
        <v>19</v>
      </c>
      <c r="SV7" s="63" t="s">
        <v>18</v>
      </c>
      <c r="SW7" s="63" t="s">
        <v>34</v>
      </c>
      <c r="SX7" s="63" t="s">
        <v>19</v>
      </c>
      <c r="SY7" s="63" t="s">
        <v>22</v>
      </c>
      <c r="SZ7" s="63" t="s">
        <v>25</v>
      </c>
      <c r="TA7" s="63" t="s">
        <v>31</v>
      </c>
      <c r="TB7" s="63" t="s">
        <v>18</v>
      </c>
      <c r="TC7" s="63" t="s">
        <v>33</v>
      </c>
      <c r="TD7" s="63" t="s">
        <v>23</v>
      </c>
      <c r="TE7" s="63" t="s">
        <v>21</v>
      </c>
      <c r="TF7" s="63" t="s">
        <v>28</v>
      </c>
      <c r="TG7" s="63" t="s">
        <v>30</v>
      </c>
      <c r="TH7" s="63" t="s">
        <v>25</v>
      </c>
      <c r="TI7" s="63" t="s">
        <v>32</v>
      </c>
      <c r="TJ7" s="63" t="s">
        <v>24</v>
      </c>
      <c r="TK7" s="63" t="s">
        <v>37</v>
      </c>
      <c r="TL7" s="63" t="s">
        <v>28</v>
      </c>
      <c r="TM7" s="63" t="s">
        <v>30</v>
      </c>
      <c r="TN7" s="63" t="s">
        <v>34</v>
      </c>
      <c r="TO7" s="63" t="s">
        <v>20</v>
      </c>
      <c r="TP7" s="63" t="s">
        <v>19</v>
      </c>
      <c r="TQ7" s="63" t="s">
        <v>594</v>
      </c>
      <c r="TR7" s="63" t="s">
        <v>36</v>
      </c>
      <c r="TS7" s="63" t="s">
        <v>19</v>
      </c>
      <c r="TT7" s="63" t="s">
        <v>20</v>
      </c>
      <c r="TU7" s="63" t="s">
        <v>37</v>
      </c>
      <c r="TV7" s="63" t="s">
        <v>30</v>
      </c>
      <c r="TW7" s="63" t="s">
        <v>37</v>
      </c>
      <c r="TX7" s="63" t="s">
        <v>25</v>
      </c>
      <c r="TY7" s="63" t="s">
        <v>18</v>
      </c>
      <c r="TZ7" s="63" t="s">
        <v>30</v>
      </c>
      <c r="UA7" s="63" t="s">
        <v>27</v>
      </c>
      <c r="UB7" s="63" t="s">
        <v>21</v>
      </c>
      <c r="UC7" s="63" t="s">
        <v>19</v>
      </c>
      <c r="UD7" s="63" t="s">
        <v>26</v>
      </c>
      <c r="UE7" s="63" t="s">
        <v>27</v>
      </c>
      <c r="UF7" s="63" t="s">
        <v>30</v>
      </c>
      <c r="UG7" s="63" t="s">
        <v>33</v>
      </c>
      <c r="UH7" s="63" t="s">
        <v>24</v>
      </c>
      <c r="UI7" s="63" t="s">
        <v>19</v>
      </c>
      <c r="UJ7" s="63" t="s">
        <v>18</v>
      </c>
      <c r="UK7" s="63" t="s">
        <v>33</v>
      </c>
      <c r="UL7" s="63" t="s">
        <v>21</v>
      </c>
      <c r="UM7" s="63" t="s">
        <v>21</v>
      </c>
      <c r="UN7" s="63" t="s">
        <v>24</v>
      </c>
      <c r="UO7" s="63" t="s">
        <v>24</v>
      </c>
      <c r="UP7" s="63" t="s">
        <v>33</v>
      </c>
      <c r="UQ7" s="63" t="s">
        <v>37</v>
      </c>
      <c r="UR7" s="63" t="s">
        <v>594</v>
      </c>
      <c r="US7" s="63" t="s">
        <v>30</v>
      </c>
      <c r="UT7" s="63" t="s">
        <v>30</v>
      </c>
      <c r="UU7" s="63" t="s">
        <v>23</v>
      </c>
      <c r="UV7" s="63" t="s">
        <v>30</v>
      </c>
      <c r="UW7" s="63" t="s">
        <v>25</v>
      </c>
      <c r="UX7" s="63" t="s">
        <v>35</v>
      </c>
      <c r="UY7" s="63" t="s">
        <v>33</v>
      </c>
      <c r="UZ7" s="63" t="s">
        <v>36</v>
      </c>
      <c r="VA7" s="63" t="s">
        <v>18</v>
      </c>
      <c r="VB7" s="63" t="s">
        <v>28</v>
      </c>
      <c r="VC7" s="63" t="s">
        <v>33</v>
      </c>
      <c r="VD7" s="63" t="s">
        <v>29</v>
      </c>
      <c r="VE7" s="63" t="s">
        <v>594</v>
      </c>
      <c r="VF7" s="63" t="s">
        <v>33</v>
      </c>
      <c r="VG7" s="63" t="s">
        <v>21</v>
      </c>
      <c r="VH7" s="63" t="s">
        <v>35</v>
      </c>
      <c r="VI7" s="63" t="s">
        <v>27</v>
      </c>
      <c r="VJ7" s="63" t="s">
        <v>35</v>
      </c>
      <c r="VK7" s="63" t="s">
        <v>26</v>
      </c>
      <c r="VL7" s="63" t="s">
        <v>18</v>
      </c>
      <c r="VM7" s="63" t="s">
        <v>30</v>
      </c>
      <c r="VN7" s="63" t="s">
        <v>30</v>
      </c>
      <c r="VO7" s="63" t="s">
        <v>28</v>
      </c>
      <c r="VP7" s="63" t="s">
        <v>30</v>
      </c>
      <c r="VQ7" s="63" t="s">
        <v>28</v>
      </c>
      <c r="VR7" s="63" t="s">
        <v>594</v>
      </c>
      <c r="VS7" s="63" t="s">
        <v>594</v>
      </c>
      <c r="VT7" s="63" t="s">
        <v>594</v>
      </c>
    </row>
    <row r="8" spans="1:592" ht="16.5" x14ac:dyDescent="0.3">
      <c r="A8" s="78" t="s">
        <v>627</v>
      </c>
      <c r="B8" s="79" t="s">
        <v>628</v>
      </c>
      <c r="C8" s="54" t="s">
        <v>600</v>
      </c>
      <c r="D8" s="64" t="s">
        <v>2103</v>
      </c>
      <c r="E8" s="65"/>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6">
        <v>1</v>
      </c>
      <c r="AX8" s="66">
        <v>2</v>
      </c>
      <c r="AY8" s="66">
        <v>3</v>
      </c>
      <c r="AZ8" s="66">
        <v>4</v>
      </c>
      <c r="BA8" s="66">
        <v>5</v>
      </c>
      <c r="BB8" s="66">
        <v>6</v>
      </c>
      <c r="BC8" s="66">
        <v>7</v>
      </c>
      <c r="BD8" s="66">
        <v>8</v>
      </c>
      <c r="BE8" s="66">
        <v>9</v>
      </c>
      <c r="BF8" s="66">
        <v>10</v>
      </c>
      <c r="BG8" s="66">
        <v>11</v>
      </c>
      <c r="BH8" s="66">
        <v>12</v>
      </c>
      <c r="BI8" s="66">
        <v>13</v>
      </c>
      <c r="BJ8" s="66">
        <v>14</v>
      </c>
      <c r="BK8" s="66">
        <v>15</v>
      </c>
      <c r="BL8" s="66">
        <v>16</v>
      </c>
      <c r="BM8" s="66">
        <v>17</v>
      </c>
      <c r="BN8" s="66">
        <v>18</v>
      </c>
      <c r="BO8" s="66">
        <v>19</v>
      </c>
      <c r="BP8" s="66">
        <v>20</v>
      </c>
      <c r="BQ8" s="66">
        <v>21</v>
      </c>
      <c r="BR8" s="66">
        <v>22</v>
      </c>
      <c r="BS8" s="66">
        <v>23</v>
      </c>
      <c r="BT8" s="66">
        <v>24</v>
      </c>
      <c r="BU8" s="66">
        <v>25</v>
      </c>
      <c r="BV8" s="66">
        <v>26</v>
      </c>
      <c r="BW8" s="66">
        <v>27</v>
      </c>
      <c r="BX8" s="66">
        <v>28</v>
      </c>
      <c r="BY8" s="66">
        <v>29</v>
      </c>
      <c r="BZ8" s="66">
        <v>30</v>
      </c>
      <c r="CA8" s="66">
        <v>31</v>
      </c>
      <c r="CB8" s="66">
        <v>32</v>
      </c>
      <c r="CC8" s="66">
        <v>33</v>
      </c>
      <c r="CD8" s="66">
        <v>34</v>
      </c>
      <c r="CE8" s="66">
        <v>35</v>
      </c>
      <c r="CF8" s="66">
        <v>36</v>
      </c>
      <c r="CG8" s="66">
        <v>37</v>
      </c>
      <c r="CH8" s="66">
        <v>38</v>
      </c>
      <c r="CI8" s="66">
        <v>39</v>
      </c>
      <c r="CJ8" s="66">
        <v>40</v>
      </c>
      <c r="CK8" s="66">
        <v>41</v>
      </c>
      <c r="CL8" s="66"/>
      <c r="CM8" s="66">
        <v>42</v>
      </c>
      <c r="CN8" s="66">
        <v>43</v>
      </c>
      <c r="CO8" s="66">
        <v>44</v>
      </c>
      <c r="CP8" s="66">
        <v>45</v>
      </c>
      <c r="CQ8" s="66">
        <v>46</v>
      </c>
      <c r="CR8" s="66">
        <v>47</v>
      </c>
      <c r="CS8" s="66">
        <v>48</v>
      </c>
      <c r="CT8" s="66">
        <v>49</v>
      </c>
      <c r="CU8" s="66">
        <v>50</v>
      </c>
      <c r="CV8" s="66">
        <v>51</v>
      </c>
      <c r="CW8" s="66">
        <v>52</v>
      </c>
      <c r="CX8" s="66">
        <v>53</v>
      </c>
      <c r="CY8" s="66">
        <v>54</v>
      </c>
      <c r="CZ8" s="66">
        <v>55</v>
      </c>
      <c r="DA8" s="66">
        <v>56</v>
      </c>
      <c r="DB8" s="66">
        <v>57</v>
      </c>
      <c r="DC8" s="66">
        <v>58</v>
      </c>
      <c r="DD8" s="66">
        <v>59</v>
      </c>
      <c r="DE8" s="66">
        <v>60</v>
      </c>
      <c r="DF8" s="66">
        <v>61</v>
      </c>
      <c r="DG8" s="66">
        <v>62</v>
      </c>
      <c r="DH8" s="66">
        <v>63</v>
      </c>
      <c r="DI8" s="66">
        <v>64</v>
      </c>
      <c r="DJ8" s="66">
        <v>65</v>
      </c>
      <c r="DK8" s="66">
        <v>66</v>
      </c>
      <c r="DL8" s="66">
        <v>67</v>
      </c>
      <c r="DM8" s="66">
        <v>68</v>
      </c>
      <c r="DN8" s="66">
        <v>69</v>
      </c>
      <c r="DO8" s="66">
        <v>70</v>
      </c>
      <c r="DP8" s="66">
        <v>71</v>
      </c>
      <c r="DQ8" s="66">
        <v>72</v>
      </c>
      <c r="DR8" s="66">
        <v>73</v>
      </c>
      <c r="DS8" s="66">
        <v>74</v>
      </c>
      <c r="DT8" s="66">
        <v>75</v>
      </c>
      <c r="DU8" s="66">
        <v>76</v>
      </c>
      <c r="DV8" s="66">
        <v>77</v>
      </c>
      <c r="DW8" s="66">
        <v>78</v>
      </c>
      <c r="DX8" s="66">
        <v>79</v>
      </c>
      <c r="DY8" s="66">
        <v>80</v>
      </c>
      <c r="DZ8" s="66">
        <v>81</v>
      </c>
      <c r="EA8" s="66">
        <v>82</v>
      </c>
      <c r="EB8" s="66">
        <v>83</v>
      </c>
      <c r="EC8" s="66">
        <v>84</v>
      </c>
      <c r="ED8" s="66">
        <v>85</v>
      </c>
      <c r="EE8" s="66">
        <v>86</v>
      </c>
      <c r="EF8" s="66">
        <v>87</v>
      </c>
      <c r="EG8" s="66">
        <v>88</v>
      </c>
      <c r="EH8" s="66">
        <v>89</v>
      </c>
      <c r="EI8" s="66">
        <v>90</v>
      </c>
      <c r="EJ8" s="66">
        <v>91</v>
      </c>
      <c r="EK8" s="66">
        <v>92</v>
      </c>
      <c r="EL8" s="66">
        <v>93</v>
      </c>
      <c r="EM8" s="66">
        <v>94</v>
      </c>
      <c r="EN8" s="66">
        <v>95</v>
      </c>
      <c r="EO8" s="66">
        <v>96</v>
      </c>
      <c r="EP8" s="66">
        <v>97</v>
      </c>
      <c r="EQ8" s="66">
        <v>98</v>
      </c>
      <c r="ER8" s="66">
        <v>99</v>
      </c>
      <c r="ES8" s="66">
        <v>100</v>
      </c>
      <c r="ET8" s="66">
        <v>101</v>
      </c>
      <c r="EU8" s="66">
        <v>102</v>
      </c>
      <c r="EV8" s="66">
        <v>103</v>
      </c>
      <c r="EW8" s="66">
        <v>104</v>
      </c>
      <c r="EX8" s="66">
        <v>105</v>
      </c>
      <c r="EY8" s="66">
        <v>106</v>
      </c>
      <c r="EZ8" s="66">
        <v>107</v>
      </c>
      <c r="FA8" s="66">
        <v>108</v>
      </c>
      <c r="FB8" s="66">
        <v>109</v>
      </c>
      <c r="FC8" s="66">
        <v>110</v>
      </c>
      <c r="FD8" s="66">
        <v>111</v>
      </c>
      <c r="FE8" s="66">
        <v>112</v>
      </c>
      <c r="FF8" s="66">
        <v>113</v>
      </c>
      <c r="FG8" s="66">
        <v>114</v>
      </c>
      <c r="FH8" s="66">
        <v>115</v>
      </c>
      <c r="FI8" s="66">
        <v>116</v>
      </c>
      <c r="FJ8" s="66">
        <v>117</v>
      </c>
      <c r="FK8" s="66">
        <v>118</v>
      </c>
      <c r="FL8" s="66">
        <v>119</v>
      </c>
      <c r="FM8" s="66">
        <v>120</v>
      </c>
      <c r="FN8" s="66">
        <v>121</v>
      </c>
      <c r="FO8" s="66">
        <v>122</v>
      </c>
      <c r="FP8" s="66">
        <v>123</v>
      </c>
      <c r="FQ8" s="66">
        <v>124</v>
      </c>
      <c r="FR8" s="66">
        <v>125</v>
      </c>
      <c r="FS8" s="66">
        <v>126</v>
      </c>
      <c r="FT8" s="66">
        <v>127</v>
      </c>
      <c r="FU8" s="66">
        <v>128</v>
      </c>
      <c r="FV8" s="66">
        <v>129</v>
      </c>
      <c r="FW8" s="66">
        <v>130</v>
      </c>
      <c r="FX8" s="66">
        <v>131</v>
      </c>
      <c r="FY8" s="66">
        <v>132</v>
      </c>
      <c r="FZ8" s="66">
        <v>133</v>
      </c>
      <c r="GA8" s="66">
        <v>134</v>
      </c>
      <c r="GB8" s="66">
        <v>135</v>
      </c>
      <c r="GC8" s="66">
        <v>136</v>
      </c>
      <c r="GD8" s="66">
        <v>137</v>
      </c>
      <c r="GE8" s="66">
        <v>138</v>
      </c>
      <c r="GF8" s="66">
        <v>139</v>
      </c>
      <c r="GG8" s="66">
        <v>140</v>
      </c>
      <c r="GH8" s="66">
        <v>141</v>
      </c>
      <c r="GI8" s="66">
        <v>142</v>
      </c>
      <c r="GJ8" s="66">
        <v>143</v>
      </c>
      <c r="GK8" s="66">
        <v>144</v>
      </c>
      <c r="GL8" s="66">
        <v>145</v>
      </c>
      <c r="GM8" s="66">
        <v>146</v>
      </c>
      <c r="GN8" s="66">
        <v>147</v>
      </c>
      <c r="GO8" s="66">
        <v>148</v>
      </c>
      <c r="GP8" s="66">
        <v>149</v>
      </c>
      <c r="GQ8" s="66">
        <v>150</v>
      </c>
      <c r="GR8" s="66">
        <v>151</v>
      </c>
      <c r="GS8" s="66">
        <v>152</v>
      </c>
      <c r="GT8" s="66">
        <v>153</v>
      </c>
      <c r="GU8" s="66">
        <v>154</v>
      </c>
      <c r="GV8" s="66">
        <v>155</v>
      </c>
      <c r="GW8" s="66">
        <v>156</v>
      </c>
      <c r="GX8" s="66">
        <v>157</v>
      </c>
      <c r="GY8" s="66">
        <v>158</v>
      </c>
      <c r="GZ8" s="66">
        <v>159</v>
      </c>
      <c r="HA8" s="66">
        <v>160</v>
      </c>
      <c r="HB8" s="66">
        <v>161</v>
      </c>
      <c r="HC8" s="66">
        <v>162</v>
      </c>
      <c r="HD8" s="66">
        <v>163</v>
      </c>
      <c r="HE8" s="66">
        <v>164</v>
      </c>
      <c r="HF8" s="66">
        <v>165</v>
      </c>
      <c r="HG8" s="66">
        <v>166</v>
      </c>
      <c r="HH8" s="66">
        <v>167</v>
      </c>
      <c r="HI8" s="66">
        <v>168</v>
      </c>
      <c r="HJ8" s="66">
        <v>169</v>
      </c>
      <c r="HK8" s="66">
        <v>170</v>
      </c>
      <c r="HL8" s="66">
        <v>171</v>
      </c>
      <c r="HM8" s="66">
        <v>172</v>
      </c>
      <c r="HN8" s="66">
        <v>173</v>
      </c>
      <c r="HO8" s="66">
        <v>174</v>
      </c>
      <c r="HP8" s="66">
        <v>175</v>
      </c>
      <c r="HQ8" s="66">
        <v>176</v>
      </c>
      <c r="HR8" s="66">
        <v>177</v>
      </c>
      <c r="HS8" s="66">
        <v>178</v>
      </c>
      <c r="HT8" s="66">
        <v>179</v>
      </c>
      <c r="HU8" s="66">
        <v>180</v>
      </c>
      <c r="HV8" s="66">
        <v>181</v>
      </c>
      <c r="HW8" s="66">
        <v>182</v>
      </c>
      <c r="HX8" s="66">
        <v>183</v>
      </c>
      <c r="HY8" s="66">
        <v>184</v>
      </c>
      <c r="HZ8" s="66">
        <v>185</v>
      </c>
      <c r="IA8" s="66">
        <v>186</v>
      </c>
      <c r="IB8" s="66">
        <v>187</v>
      </c>
      <c r="IC8" s="66">
        <v>188</v>
      </c>
      <c r="ID8" s="66">
        <v>189</v>
      </c>
      <c r="IE8" s="66">
        <v>190</v>
      </c>
      <c r="IF8" s="66"/>
      <c r="IG8" s="66">
        <v>191</v>
      </c>
      <c r="IH8" s="66">
        <v>192</v>
      </c>
      <c r="II8" s="66"/>
      <c r="IJ8" s="66">
        <v>193</v>
      </c>
      <c r="IK8" s="66">
        <v>194</v>
      </c>
      <c r="IL8" s="66">
        <v>195</v>
      </c>
      <c r="IM8" s="66">
        <v>196</v>
      </c>
      <c r="IN8" s="66">
        <v>197</v>
      </c>
      <c r="IO8" s="66">
        <v>198</v>
      </c>
      <c r="IP8" s="66">
        <v>199</v>
      </c>
      <c r="IQ8" s="66">
        <v>200</v>
      </c>
      <c r="IR8" s="66">
        <v>201</v>
      </c>
      <c r="IS8" s="66">
        <v>202</v>
      </c>
      <c r="IT8" s="66">
        <v>203</v>
      </c>
      <c r="IU8" s="66">
        <v>204</v>
      </c>
      <c r="IV8" s="66">
        <v>205</v>
      </c>
      <c r="IW8" s="66">
        <v>206</v>
      </c>
      <c r="IX8" s="66">
        <v>207</v>
      </c>
      <c r="IY8" s="66">
        <v>208</v>
      </c>
      <c r="IZ8" s="66">
        <v>209</v>
      </c>
      <c r="JA8" s="66">
        <v>210</v>
      </c>
      <c r="JB8" s="66">
        <v>211</v>
      </c>
      <c r="JC8" s="66">
        <v>212</v>
      </c>
      <c r="JD8" s="66">
        <v>213</v>
      </c>
      <c r="JE8" s="66">
        <v>214</v>
      </c>
      <c r="JF8" s="66">
        <v>215</v>
      </c>
      <c r="JG8" s="66">
        <v>216</v>
      </c>
      <c r="JH8" s="66">
        <v>217</v>
      </c>
      <c r="JI8" s="66">
        <v>218</v>
      </c>
      <c r="JJ8" s="66">
        <v>219</v>
      </c>
      <c r="JK8" s="66">
        <v>220</v>
      </c>
      <c r="JL8" s="66">
        <v>221</v>
      </c>
      <c r="JM8" s="66">
        <v>222</v>
      </c>
      <c r="JN8" s="66">
        <v>223</v>
      </c>
      <c r="JO8" s="66">
        <v>224</v>
      </c>
      <c r="JP8" s="66">
        <v>225</v>
      </c>
      <c r="JQ8" s="66">
        <v>226</v>
      </c>
      <c r="JR8" s="66">
        <v>227</v>
      </c>
      <c r="JS8" s="66">
        <v>228</v>
      </c>
      <c r="JT8" s="66">
        <v>229</v>
      </c>
      <c r="JU8" s="66">
        <v>230</v>
      </c>
      <c r="JV8" s="66">
        <v>231</v>
      </c>
      <c r="JW8" s="66">
        <v>232</v>
      </c>
      <c r="JX8" s="66">
        <v>233</v>
      </c>
      <c r="JY8" s="66">
        <v>234</v>
      </c>
      <c r="JZ8" s="66">
        <v>235</v>
      </c>
      <c r="KA8" s="66">
        <v>236</v>
      </c>
      <c r="KB8" s="66">
        <v>237</v>
      </c>
      <c r="KC8" s="66">
        <v>238</v>
      </c>
      <c r="KD8" s="66">
        <v>239</v>
      </c>
      <c r="KE8" s="66">
        <v>240</v>
      </c>
      <c r="KF8" s="66">
        <v>241</v>
      </c>
      <c r="KG8" s="66">
        <v>242</v>
      </c>
      <c r="KH8" s="66">
        <v>243</v>
      </c>
      <c r="KI8" s="66">
        <v>244</v>
      </c>
      <c r="KJ8" s="66">
        <v>245</v>
      </c>
      <c r="KK8" s="66">
        <v>246</v>
      </c>
      <c r="KL8" s="66">
        <v>247</v>
      </c>
      <c r="KM8" s="66">
        <v>248</v>
      </c>
      <c r="KN8" s="66">
        <v>249</v>
      </c>
      <c r="KO8" s="66">
        <v>250</v>
      </c>
      <c r="KP8" s="66">
        <v>251</v>
      </c>
      <c r="KQ8" s="66">
        <v>252</v>
      </c>
      <c r="KR8" s="66">
        <v>253</v>
      </c>
      <c r="KS8" s="66">
        <v>254</v>
      </c>
      <c r="KT8" s="66">
        <v>255</v>
      </c>
      <c r="KU8" s="66">
        <v>256</v>
      </c>
      <c r="KV8" s="66">
        <v>257</v>
      </c>
      <c r="KW8" s="66">
        <v>258</v>
      </c>
      <c r="KX8" s="66">
        <v>259</v>
      </c>
      <c r="KY8" s="66">
        <v>260</v>
      </c>
      <c r="KZ8" s="66">
        <v>261</v>
      </c>
      <c r="LA8" s="66">
        <v>262</v>
      </c>
      <c r="LB8" s="66">
        <v>263</v>
      </c>
      <c r="LC8" s="66">
        <v>264</v>
      </c>
      <c r="LD8" s="66">
        <v>265</v>
      </c>
      <c r="LE8" s="66">
        <v>266</v>
      </c>
      <c r="LF8" s="66">
        <v>267</v>
      </c>
      <c r="LG8" s="66">
        <v>268</v>
      </c>
      <c r="LH8" s="66">
        <v>269</v>
      </c>
      <c r="LI8" s="66">
        <v>270</v>
      </c>
      <c r="LJ8" s="66">
        <v>271</v>
      </c>
      <c r="LK8" s="66">
        <v>272</v>
      </c>
      <c r="LL8" s="66">
        <v>273</v>
      </c>
      <c r="LM8" s="66">
        <v>274</v>
      </c>
      <c r="LN8" s="66">
        <v>275</v>
      </c>
      <c r="LO8" s="66">
        <v>276</v>
      </c>
      <c r="LP8" s="66">
        <v>277</v>
      </c>
      <c r="LQ8" s="66">
        <v>278</v>
      </c>
      <c r="LR8" s="66">
        <v>279</v>
      </c>
      <c r="LS8" s="66">
        <v>280</v>
      </c>
      <c r="LT8" s="66">
        <v>281</v>
      </c>
      <c r="LU8" s="66">
        <v>282</v>
      </c>
      <c r="LV8" s="66">
        <v>283</v>
      </c>
      <c r="LW8" s="66">
        <v>284</v>
      </c>
      <c r="LX8" s="66">
        <v>285</v>
      </c>
      <c r="LY8" s="66">
        <v>286</v>
      </c>
      <c r="LZ8" s="66">
        <v>287</v>
      </c>
      <c r="MA8" s="66">
        <v>288</v>
      </c>
      <c r="MB8" s="66">
        <v>289</v>
      </c>
      <c r="MC8" s="66">
        <v>290</v>
      </c>
      <c r="MD8" s="66">
        <v>291</v>
      </c>
      <c r="ME8" s="66">
        <v>292</v>
      </c>
      <c r="MF8" s="66">
        <v>293</v>
      </c>
      <c r="MG8" s="66">
        <v>294</v>
      </c>
      <c r="MH8" s="66">
        <v>295</v>
      </c>
      <c r="MI8" s="66">
        <v>296</v>
      </c>
      <c r="MJ8" s="66">
        <v>297</v>
      </c>
      <c r="MK8" s="66">
        <v>298</v>
      </c>
      <c r="ML8" s="66">
        <v>299</v>
      </c>
      <c r="MM8" s="66">
        <v>300</v>
      </c>
      <c r="MN8" s="66">
        <v>301</v>
      </c>
      <c r="MO8" s="66">
        <v>302</v>
      </c>
      <c r="MP8" s="66">
        <v>303</v>
      </c>
      <c r="MQ8" s="66">
        <v>304</v>
      </c>
      <c r="MR8" s="66">
        <v>305</v>
      </c>
      <c r="MS8" s="66">
        <v>306</v>
      </c>
      <c r="MT8" s="66">
        <v>307</v>
      </c>
      <c r="MU8" s="66">
        <v>308</v>
      </c>
      <c r="MV8" s="66">
        <v>309</v>
      </c>
      <c r="MW8" s="66">
        <v>310</v>
      </c>
      <c r="MX8" s="66">
        <v>311</v>
      </c>
      <c r="MY8" s="66">
        <v>312</v>
      </c>
      <c r="MZ8" s="66">
        <v>313</v>
      </c>
      <c r="NA8" s="66">
        <v>314</v>
      </c>
      <c r="NB8" s="66">
        <v>315</v>
      </c>
      <c r="NC8" s="66">
        <v>316</v>
      </c>
      <c r="ND8" s="66">
        <v>317</v>
      </c>
      <c r="NE8" s="66">
        <v>318</v>
      </c>
      <c r="NF8" s="66">
        <v>319</v>
      </c>
      <c r="NG8" s="66">
        <v>320</v>
      </c>
      <c r="NH8" s="66">
        <v>321</v>
      </c>
      <c r="NI8" s="66">
        <v>322</v>
      </c>
      <c r="NJ8" s="66">
        <v>323</v>
      </c>
      <c r="NK8" s="66">
        <v>324</v>
      </c>
      <c r="NL8" s="66">
        <v>325</v>
      </c>
      <c r="NM8" s="66">
        <v>326</v>
      </c>
      <c r="NN8" s="66">
        <v>327</v>
      </c>
      <c r="NO8" s="66">
        <v>328</v>
      </c>
      <c r="NP8" s="66">
        <v>329</v>
      </c>
      <c r="NQ8" s="66">
        <v>330</v>
      </c>
      <c r="NR8" s="66">
        <v>331</v>
      </c>
      <c r="NS8" s="66">
        <v>332</v>
      </c>
      <c r="NT8" s="66">
        <v>333</v>
      </c>
      <c r="NU8" s="66">
        <v>334</v>
      </c>
      <c r="NV8" s="66">
        <v>335</v>
      </c>
      <c r="NW8" s="66">
        <v>336</v>
      </c>
      <c r="NX8" s="66">
        <v>337</v>
      </c>
      <c r="NY8" s="66">
        <v>338</v>
      </c>
      <c r="NZ8" s="66">
        <v>339</v>
      </c>
      <c r="OA8" s="66">
        <v>340</v>
      </c>
      <c r="OB8" s="66">
        <v>341</v>
      </c>
      <c r="OC8" s="66">
        <v>342</v>
      </c>
      <c r="OD8" s="66">
        <v>343</v>
      </c>
      <c r="OE8" s="66">
        <v>344</v>
      </c>
      <c r="OF8" s="66">
        <v>345</v>
      </c>
      <c r="OG8" s="66">
        <v>346</v>
      </c>
      <c r="OH8" s="66">
        <v>347</v>
      </c>
      <c r="OI8" s="66">
        <v>348</v>
      </c>
      <c r="OJ8" s="66">
        <v>349</v>
      </c>
      <c r="OK8" s="66">
        <v>350</v>
      </c>
      <c r="OL8" s="66">
        <v>351</v>
      </c>
      <c r="OM8" s="66">
        <v>352</v>
      </c>
      <c r="ON8" s="66">
        <v>353</v>
      </c>
      <c r="OO8" s="66">
        <v>354</v>
      </c>
      <c r="OP8" s="66">
        <v>355</v>
      </c>
      <c r="OQ8" s="66">
        <v>356</v>
      </c>
      <c r="OR8" s="66">
        <v>357</v>
      </c>
      <c r="OS8" s="66">
        <v>358</v>
      </c>
      <c r="OT8" s="66">
        <v>359</v>
      </c>
      <c r="OU8" s="66">
        <v>360</v>
      </c>
      <c r="OV8" s="66">
        <v>361</v>
      </c>
      <c r="OW8" s="66">
        <v>362</v>
      </c>
      <c r="OX8" s="66">
        <v>363</v>
      </c>
      <c r="OY8" s="66">
        <v>364</v>
      </c>
      <c r="OZ8" s="66">
        <v>365</v>
      </c>
      <c r="PA8" s="66">
        <v>366</v>
      </c>
      <c r="PB8" s="66">
        <v>367</v>
      </c>
      <c r="PC8" s="66">
        <v>368</v>
      </c>
      <c r="PD8" s="66">
        <v>369</v>
      </c>
      <c r="PE8" s="66">
        <v>370</v>
      </c>
      <c r="PF8" s="66">
        <v>371</v>
      </c>
      <c r="PG8" s="66">
        <v>372</v>
      </c>
      <c r="PH8" s="66">
        <v>373</v>
      </c>
      <c r="PI8" s="66">
        <v>374</v>
      </c>
      <c r="PJ8" s="66">
        <v>375</v>
      </c>
      <c r="PK8" s="66">
        <v>376</v>
      </c>
      <c r="PL8" s="66">
        <v>377</v>
      </c>
      <c r="PM8" s="66">
        <v>378</v>
      </c>
      <c r="PN8" s="66">
        <v>379</v>
      </c>
      <c r="PO8" s="66">
        <v>380</v>
      </c>
      <c r="PP8" s="66">
        <v>381</v>
      </c>
      <c r="PQ8" s="66">
        <v>382</v>
      </c>
      <c r="PR8" s="66">
        <v>383</v>
      </c>
      <c r="PS8" s="66">
        <v>384</v>
      </c>
      <c r="PT8" s="66">
        <v>385</v>
      </c>
      <c r="PU8" s="66">
        <v>386</v>
      </c>
      <c r="PV8" s="66">
        <v>387</v>
      </c>
      <c r="PW8" s="66">
        <v>388</v>
      </c>
      <c r="PX8" s="66">
        <v>389</v>
      </c>
      <c r="PY8" s="66">
        <v>390</v>
      </c>
      <c r="PZ8" s="66"/>
      <c r="QA8" s="66"/>
      <c r="QB8" s="66">
        <v>391</v>
      </c>
      <c r="QC8" s="66">
        <v>392</v>
      </c>
      <c r="QD8" s="66">
        <v>393</v>
      </c>
      <c r="QE8" s="66">
        <v>394</v>
      </c>
      <c r="QF8" s="66">
        <v>395</v>
      </c>
      <c r="QG8" s="66">
        <v>396</v>
      </c>
      <c r="QH8" s="66">
        <v>397</v>
      </c>
      <c r="QI8" s="66">
        <v>398</v>
      </c>
      <c r="QJ8" s="66">
        <v>399</v>
      </c>
      <c r="QK8" s="66">
        <v>400</v>
      </c>
      <c r="QL8" s="66">
        <v>401</v>
      </c>
      <c r="QM8" s="66">
        <v>402</v>
      </c>
      <c r="QN8" s="66">
        <v>403</v>
      </c>
      <c r="QO8" s="66">
        <v>404</v>
      </c>
      <c r="QP8" s="66"/>
      <c r="QQ8" s="66"/>
      <c r="QR8" s="66">
        <v>405</v>
      </c>
      <c r="QS8" s="66">
        <v>406</v>
      </c>
      <c r="QT8" s="66">
        <v>407</v>
      </c>
      <c r="QU8" s="66">
        <v>408</v>
      </c>
      <c r="QV8" s="66">
        <v>409</v>
      </c>
      <c r="QW8" s="66">
        <v>410</v>
      </c>
      <c r="QX8" s="66">
        <v>411</v>
      </c>
      <c r="QY8" s="66">
        <v>412</v>
      </c>
      <c r="QZ8" s="66">
        <v>413</v>
      </c>
      <c r="RA8" s="66">
        <v>414</v>
      </c>
      <c r="RB8" s="66">
        <v>415</v>
      </c>
      <c r="RC8" s="66">
        <v>416</v>
      </c>
      <c r="RD8" s="66">
        <v>417</v>
      </c>
      <c r="RE8" s="66">
        <v>418</v>
      </c>
      <c r="RF8" s="66">
        <v>419</v>
      </c>
      <c r="RG8" s="66">
        <v>420</v>
      </c>
      <c r="RH8" s="66">
        <v>421</v>
      </c>
      <c r="RI8" s="66">
        <v>422</v>
      </c>
      <c r="RJ8" s="66">
        <v>423</v>
      </c>
      <c r="RK8" s="66">
        <v>424</v>
      </c>
      <c r="RL8" s="66">
        <v>425</v>
      </c>
      <c r="RM8" s="66">
        <v>426</v>
      </c>
      <c r="RN8" s="66">
        <v>427</v>
      </c>
      <c r="RO8" s="66">
        <v>428</v>
      </c>
      <c r="RP8" s="66">
        <v>429</v>
      </c>
      <c r="RQ8" s="66">
        <v>430</v>
      </c>
      <c r="RR8" s="66">
        <v>431</v>
      </c>
      <c r="RS8" s="66">
        <v>432</v>
      </c>
      <c r="RT8" s="66">
        <v>433</v>
      </c>
      <c r="RU8" s="66">
        <v>434</v>
      </c>
      <c r="RV8" s="66">
        <v>435</v>
      </c>
      <c r="RW8" s="66">
        <v>436</v>
      </c>
      <c r="RX8" s="66">
        <v>437</v>
      </c>
      <c r="RY8" s="66">
        <v>438</v>
      </c>
      <c r="RZ8" s="66">
        <v>439</v>
      </c>
      <c r="SA8" s="66">
        <v>440</v>
      </c>
      <c r="SB8" s="66">
        <v>441</v>
      </c>
      <c r="SC8" s="66">
        <v>442</v>
      </c>
      <c r="SD8" s="66">
        <v>443</v>
      </c>
      <c r="SE8" s="66">
        <v>444</v>
      </c>
      <c r="SF8" s="66">
        <v>445</v>
      </c>
      <c r="SG8" s="66">
        <v>446</v>
      </c>
      <c r="SH8" s="66">
        <v>447</v>
      </c>
      <c r="SI8" s="66">
        <v>448</v>
      </c>
      <c r="SJ8" s="66">
        <v>449</v>
      </c>
      <c r="SK8" s="66">
        <v>450</v>
      </c>
      <c r="SL8" s="66">
        <v>451</v>
      </c>
      <c r="SM8" s="66">
        <v>452</v>
      </c>
      <c r="SN8" s="66">
        <v>453</v>
      </c>
      <c r="SO8" s="66">
        <v>454</v>
      </c>
      <c r="SP8" s="66">
        <v>455</v>
      </c>
      <c r="SQ8" s="66">
        <v>456</v>
      </c>
      <c r="SR8" s="66">
        <v>457</v>
      </c>
      <c r="SS8" s="66">
        <v>458</v>
      </c>
      <c r="ST8" s="66">
        <v>459</v>
      </c>
      <c r="SU8" s="66">
        <v>460</v>
      </c>
      <c r="SV8" s="66">
        <v>461</v>
      </c>
      <c r="SW8" s="66">
        <v>462</v>
      </c>
      <c r="SX8" s="66">
        <v>463</v>
      </c>
      <c r="SY8" s="66">
        <v>464</v>
      </c>
      <c r="SZ8" s="66">
        <v>465</v>
      </c>
      <c r="TA8" s="66">
        <v>466</v>
      </c>
      <c r="TB8" s="66">
        <v>467</v>
      </c>
      <c r="TC8" s="66">
        <v>468</v>
      </c>
      <c r="TD8" s="66">
        <v>469</v>
      </c>
      <c r="TE8" s="66">
        <v>470</v>
      </c>
      <c r="TF8" s="66">
        <v>471</v>
      </c>
      <c r="TG8" s="66">
        <v>472</v>
      </c>
      <c r="TH8" s="66">
        <v>473</v>
      </c>
      <c r="TI8" s="66">
        <v>474</v>
      </c>
      <c r="TJ8" s="66">
        <v>475</v>
      </c>
      <c r="TK8" s="66">
        <v>476</v>
      </c>
      <c r="TL8" s="66">
        <v>477</v>
      </c>
      <c r="TM8" s="66">
        <v>478</v>
      </c>
      <c r="TN8" s="66">
        <v>479</v>
      </c>
      <c r="TO8" s="66">
        <v>480</v>
      </c>
      <c r="TP8" s="66">
        <v>481</v>
      </c>
      <c r="TQ8" s="66"/>
      <c r="TR8" s="66">
        <v>482</v>
      </c>
      <c r="TS8" s="66">
        <v>483</v>
      </c>
      <c r="TT8" s="66">
        <v>484</v>
      </c>
      <c r="TU8" s="66">
        <v>485</v>
      </c>
      <c r="TV8" s="66">
        <v>486</v>
      </c>
      <c r="TW8" s="66">
        <v>487</v>
      </c>
      <c r="TX8" s="66">
        <v>488</v>
      </c>
      <c r="TY8" s="66">
        <v>489</v>
      </c>
      <c r="TZ8" s="66">
        <v>490</v>
      </c>
      <c r="UA8" s="66">
        <v>491</v>
      </c>
      <c r="UB8" s="66">
        <v>492</v>
      </c>
      <c r="UC8" s="66">
        <v>493</v>
      </c>
      <c r="UD8" s="66">
        <v>494</v>
      </c>
      <c r="UE8" s="66">
        <v>495</v>
      </c>
      <c r="UF8" s="66">
        <v>496</v>
      </c>
      <c r="UG8" s="66">
        <v>497</v>
      </c>
      <c r="UH8" s="66">
        <v>498</v>
      </c>
      <c r="UI8" s="66">
        <v>499</v>
      </c>
      <c r="UJ8" s="66">
        <v>500</v>
      </c>
      <c r="UK8" s="66">
        <v>501</v>
      </c>
      <c r="UL8" s="66">
        <v>502</v>
      </c>
      <c r="UM8" s="66">
        <v>503</v>
      </c>
      <c r="UN8" s="66">
        <v>504</v>
      </c>
      <c r="UO8" s="66">
        <v>505</v>
      </c>
      <c r="UP8" s="66">
        <v>506</v>
      </c>
      <c r="UQ8" s="66">
        <v>507</v>
      </c>
      <c r="UR8" s="66"/>
      <c r="US8" s="66">
        <v>508</v>
      </c>
      <c r="UT8" s="66">
        <v>509</v>
      </c>
      <c r="UU8" s="66">
        <v>510</v>
      </c>
      <c r="UV8" s="66">
        <v>511</v>
      </c>
      <c r="UW8" s="66">
        <v>512</v>
      </c>
      <c r="UX8" s="66">
        <v>513</v>
      </c>
      <c r="UY8" s="66">
        <v>514</v>
      </c>
      <c r="UZ8" s="66">
        <v>515</v>
      </c>
      <c r="VA8" s="66">
        <v>516</v>
      </c>
      <c r="VB8" s="66">
        <v>517</v>
      </c>
      <c r="VC8" s="66">
        <v>518</v>
      </c>
      <c r="VD8" s="66">
        <v>519</v>
      </c>
      <c r="VE8" s="66"/>
      <c r="VF8" s="66">
        <v>520</v>
      </c>
      <c r="VG8" s="66">
        <v>521</v>
      </c>
      <c r="VH8" s="66">
        <v>522</v>
      </c>
      <c r="VI8" s="66">
        <v>523</v>
      </c>
      <c r="VJ8" s="66">
        <v>524</v>
      </c>
      <c r="VK8" s="66">
        <v>525</v>
      </c>
      <c r="VL8" s="66">
        <v>526</v>
      </c>
      <c r="VM8" s="66">
        <v>527</v>
      </c>
      <c r="VN8" s="66">
        <v>528</v>
      </c>
      <c r="VO8" s="66">
        <v>529</v>
      </c>
      <c r="VP8" s="66">
        <v>530</v>
      </c>
      <c r="VQ8" s="66">
        <v>531</v>
      </c>
      <c r="VR8" s="66"/>
      <c r="VS8" s="66"/>
      <c r="VT8" s="66"/>
    </row>
    <row r="9" spans="1:592" ht="17.25" thickBot="1" x14ac:dyDescent="0.35">
      <c r="A9" s="80"/>
      <c r="B9" s="81"/>
      <c r="C9" s="60" t="s">
        <v>601</v>
      </c>
      <c r="D9" s="61" t="s">
        <v>2104</v>
      </c>
      <c r="E9" s="69"/>
      <c r="F9" s="54" t="s">
        <v>594</v>
      </c>
      <c r="G9" s="54" t="s">
        <v>594</v>
      </c>
      <c r="H9" s="54" t="s">
        <v>594</v>
      </c>
      <c r="I9" s="54" t="s">
        <v>594</v>
      </c>
      <c r="J9" s="54" t="s">
        <v>594</v>
      </c>
      <c r="K9" s="54" t="s">
        <v>594</v>
      </c>
      <c r="L9" s="54" t="s">
        <v>594</v>
      </c>
      <c r="M9" s="54" t="s">
        <v>594</v>
      </c>
      <c r="N9" s="54" t="s">
        <v>594</v>
      </c>
      <c r="O9" s="54" t="s">
        <v>594</v>
      </c>
      <c r="P9" s="54" t="s">
        <v>594</v>
      </c>
      <c r="Q9" s="54" t="s">
        <v>594</v>
      </c>
      <c r="R9" s="54" t="s">
        <v>594</v>
      </c>
      <c r="S9" s="54" t="s">
        <v>594</v>
      </c>
      <c r="T9" s="54" t="s">
        <v>594</v>
      </c>
      <c r="U9" s="54" t="s">
        <v>594</v>
      </c>
      <c r="V9" s="54" t="s">
        <v>594</v>
      </c>
      <c r="W9" s="54" t="s">
        <v>594</v>
      </c>
      <c r="X9" s="54" t="s">
        <v>594</v>
      </c>
      <c r="Y9" s="54" t="s">
        <v>594</v>
      </c>
      <c r="Z9" s="54" t="s">
        <v>594</v>
      </c>
      <c r="AA9" s="54" t="s">
        <v>594</v>
      </c>
      <c r="AB9" s="54" t="s">
        <v>594</v>
      </c>
      <c r="AC9" s="54" t="s">
        <v>594</v>
      </c>
      <c r="AD9" s="54" t="s">
        <v>594</v>
      </c>
      <c r="AE9" s="54" t="s">
        <v>594</v>
      </c>
      <c r="AF9" s="54" t="s">
        <v>594</v>
      </c>
      <c r="AG9" s="54" t="s">
        <v>594</v>
      </c>
      <c r="AH9" s="54" t="s">
        <v>594</v>
      </c>
      <c r="AI9" s="54" t="s">
        <v>594</v>
      </c>
      <c r="AJ9" s="54" t="s">
        <v>594</v>
      </c>
      <c r="AK9" s="54" t="s">
        <v>594</v>
      </c>
      <c r="AL9" s="54" t="s">
        <v>594</v>
      </c>
      <c r="AM9" s="54" t="s">
        <v>594</v>
      </c>
      <c r="AN9" s="54" t="s">
        <v>594</v>
      </c>
      <c r="AO9" s="54" t="s">
        <v>594</v>
      </c>
      <c r="AP9" s="54" t="s">
        <v>594</v>
      </c>
      <c r="AQ9" s="54" t="s">
        <v>594</v>
      </c>
      <c r="AR9" s="54" t="s">
        <v>594</v>
      </c>
      <c r="AS9" s="54" t="s">
        <v>594</v>
      </c>
      <c r="AT9" s="54" t="s">
        <v>594</v>
      </c>
      <c r="AU9" s="54" t="s">
        <v>594</v>
      </c>
      <c r="AV9" s="54" t="s">
        <v>594</v>
      </c>
      <c r="AW9" s="54" t="s">
        <v>594</v>
      </c>
      <c r="AX9" s="54" t="s">
        <v>29</v>
      </c>
      <c r="AY9" s="54" t="s">
        <v>24</v>
      </c>
      <c r="AZ9" s="54" t="s">
        <v>29</v>
      </c>
      <c r="BA9" s="54" t="s">
        <v>22</v>
      </c>
      <c r="BB9" s="54" t="s">
        <v>29</v>
      </c>
      <c r="BC9" s="54" t="s">
        <v>20</v>
      </c>
      <c r="BD9" s="54" t="s">
        <v>19</v>
      </c>
      <c r="BE9" s="54" t="s">
        <v>33</v>
      </c>
      <c r="BF9" s="54" t="s">
        <v>29</v>
      </c>
      <c r="BG9" s="54" t="s">
        <v>19</v>
      </c>
      <c r="BH9" s="54" t="s">
        <v>21</v>
      </c>
      <c r="BI9" s="54" t="s">
        <v>23</v>
      </c>
      <c r="BJ9" s="54" t="s">
        <v>34</v>
      </c>
      <c r="BK9" s="54" t="s">
        <v>35</v>
      </c>
      <c r="BL9" s="54" t="s">
        <v>34</v>
      </c>
      <c r="BM9" s="54" t="s">
        <v>34</v>
      </c>
      <c r="BN9" s="54" t="s">
        <v>25</v>
      </c>
      <c r="BO9" s="54" t="s">
        <v>22</v>
      </c>
      <c r="BP9" s="54" t="s">
        <v>19</v>
      </c>
      <c r="BQ9" s="54" t="s">
        <v>19</v>
      </c>
      <c r="BR9" s="54" t="s">
        <v>26</v>
      </c>
      <c r="BS9" s="54" t="s">
        <v>19</v>
      </c>
      <c r="BT9" s="54" t="s">
        <v>37</v>
      </c>
      <c r="BU9" s="54" t="s">
        <v>35</v>
      </c>
      <c r="BV9" s="54" t="s">
        <v>21</v>
      </c>
      <c r="BW9" s="54" t="s">
        <v>25</v>
      </c>
      <c r="BX9" s="54" t="s">
        <v>20</v>
      </c>
      <c r="BY9" s="54" t="s">
        <v>22</v>
      </c>
      <c r="BZ9" s="54" t="s">
        <v>26</v>
      </c>
      <c r="CA9" s="54" t="s">
        <v>32</v>
      </c>
      <c r="CB9" s="54" t="s">
        <v>18</v>
      </c>
      <c r="CC9" s="54" t="s">
        <v>25</v>
      </c>
      <c r="CD9" s="54" t="s">
        <v>37</v>
      </c>
      <c r="CE9" s="54" t="s">
        <v>23</v>
      </c>
      <c r="CF9" s="54" t="s">
        <v>37</v>
      </c>
      <c r="CG9" s="54" t="s">
        <v>29</v>
      </c>
      <c r="CH9" s="54" t="s">
        <v>19</v>
      </c>
      <c r="CI9" s="54" t="s">
        <v>28</v>
      </c>
      <c r="CJ9" s="54" t="s">
        <v>23</v>
      </c>
      <c r="CK9" s="54" t="s">
        <v>35</v>
      </c>
      <c r="CL9" s="54" t="s">
        <v>594</v>
      </c>
      <c r="CM9" s="54" t="s">
        <v>19</v>
      </c>
      <c r="CN9" s="54" t="s">
        <v>18</v>
      </c>
      <c r="CO9" s="54" t="s">
        <v>27</v>
      </c>
      <c r="CP9" s="54" t="s">
        <v>35</v>
      </c>
      <c r="CQ9" s="54" t="s">
        <v>33</v>
      </c>
      <c r="CR9" s="54" t="s">
        <v>23</v>
      </c>
      <c r="CS9" s="54" t="s">
        <v>23</v>
      </c>
      <c r="CT9" s="54" t="s">
        <v>32</v>
      </c>
      <c r="CU9" s="54" t="s">
        <v>35</v>
      </c>
      <c r="CV9" s="54" t="s">
        <v>23</v>
      </c>
      <c r="CW9" s="54" t="s">
        <v>33</v>
      </c>
      <c r="CX9" s="54" t="s">
        <v>28</v>
      </c>
      <c r="CY9" s="54" t="s">
        <v>19</v>
      </c>
      <c r="CZ9" s="54" t="s">
        <v>29</v>
      </c>
      <c r="DA9" s="54" t="s">
        <v>18</v>
      </c>
      <c r="DB9" s="54" t="s">
        <v>29</v>
      </c>
      <c r="DC9" s="54" t="s">
        <v>30</v>
      </c>
      <c r="DD9" s="54" t="s">
        <v>20</v>
      </c>
      <c r="DE9" s="54" t="s">
        <v>35</v>
      </c>
      <c r="DF9" s="54" t="s">
        <v>25</v>
      </c>
      <c r="DG9" s="54" t="s">
        <v>24</v>
      </c>
      <c r="DH9" s="54" t="s">
        <v>20</v>
      </c>
      <c r="DI9" s="54" t="s">
        <v>26</v>
      </c>
      <c r="DJ9" s="54" t="s">
        <v>23</v>
      </c>
      <c r="DK9" s="54" t="s">
        <v>24</v>
      </c>
      <c r="DL9" s="54" t="s">
        <v>29</v>
      </c>
      <c r="DM9" s="54" t="s">
        <v>33</v>
      </c>
      <c r="DN9" s="54" t="s">
        <v>26</v>
      </c>
      <c r="DO9" s="54" t="s">
        <v>27</v>
      </c>
      <c r="DP9" s="54" t="s">
        <v>30</v>
      </c>
      <c r="DQ9" s="54" t="s">
        <v>19</v>
      </c>
      <c r="DR9" s="54" t="s">
        <v>18</v>
      </c>
      <c r="DS9" s="54" t="s">
        <v>26</v>
      </c>
      <c r="DT9" s="54" t="s">
        <v>27</v>
      </c>
      <c r="DU9" s="54" t="s">
        <v>21</v>
      </c>
      <c r="DV9" s="54" t="s">
        <v>29</v>
      </c>
      <c r="DW9" s="54" t="s">
        <v>22</v>
      </c>
      <c r="DX9" s="54" t="s">
        <v>33</v>
      </c>
      <c r="DY9" s="54" t="s">
        <v>35</v>
      </c>
      <c r="DZ9" s="54" t="s">
        <v>22</v>
      </c>
      <c r="EA9" s="54" t="s">
        <v>20</v>
      </c>
      <c r="EB9" s="54" t="s">
        <v>31</v>
      </c>
      <c r="EC9" s="54" t="s">
        <v>22</v>
      </c>
      <c r="ED9" s="54" t="s">
        <v>19</v>
      </c>
      <c r="EE9" s="54" t="s">
        <v>20</v>
      </c>
      <c r="EF9" s="54" t="s">
        <v>35</v>
      </c>
      <c r="EG9" s="54" t="s">
        <v>23</v>
      </c>
      <c r="EH9" s="54" t="s">
        <v>24</v>
      </c>
      <c r="EI9" s="54" t="s">
        <v>27</v>
      </c>
      <c r="EJ9" s="54" t="s">
        <v>30</v>
      </c>
      <c r="EK9" s="54" t="s">
        <v>18</v>
      </c>
      <c r="EL9" s="54" t="s">
        <v>35</v>
      </c>
      <c r="EM9" s="54" t="s">
        <v>19</v>
      </c>
      <c r="EN9" s="54" t="s">
        <v>35</v>
      </c>
      <c r="EO9" s="54" t="s">
        <v>20</v>
      </c>
      <c r="EP9" s="54" t="s">
        <v>29</v>
      </c>
      <c r="EQ9" s="54" t="s">
        <v>21</v>
      </c>
      <c r="ER9" s="54" t="s">
        <v>19</v>
      </c>
      <c r="ES9" s="54" t="s">
        <v>29</v>
      </c>
      <c r="ET9" s="54" t="s">
        <v>37</v>
      </c>
      <c r="EU9" s="54" t="s">
        <v>28</v>
      </c>
      <c r="EV9" s="54" t="s">
        <v>23</v>
      </c>
      <c r="EW9" s="54" t="s">
        <v>25</v>
      </c>
      <c r="EX9" s="54" t="s">
        <v>31</v>
      </c>
      <c r="EY9" s="54" t="s">
        <v>18</v>
      </c>
      <c r="EZ9" s="54" t="s">
        <v>28</v>
      </c>
      <c r="FA9" s="54" t="s">
        <v>30</v>
      </c>
      <c r="FB9" s="54" t="s">
        <v>19</v>
      </c>
      <c r="FC9" s="54" t="s">
        <v>30</v>
      </c>
      <c r="FD9" s="54" t="s">
        <v>19</v>
      </c>
      <c r="FE9" s="54" t="s">
        <v>25</v>
      </c>
      <c r="FF9" s="54" t="s">
        <v>37</v>
      </c>
      <c r="FG9" s="54" t="s">
        <v>35</v>
      </c>
      <c r="FH9" s="54" t="s">
        <v>24</v>
      </c>
      <c r="FI9" s="54" t="s">
        <v>33</v>
      </c>
      <c r="FJ9" s="54" t="s">
        <v>28</v>
      </c>
      <c r="FK9" s="54" t="s">
        <v>20</v>
      </c>
      <c r="FL9" s="54" t="s">
        <v>23</v>
      </c>
      <c r="FM9" s="54" t="s">
        <v>18</v>
      </c>
      <c r="FN9" s="54" t="s">
        <v>35</v>
      </c>
      <c r="FO9" s="54" t="s">
        <v>33</v>
      </c>
      <c r="FP9" s="54" t="s">
        <v>25</v>
      </c>
      <c r="FQ9" s="54" t="s">
        <v>23</v>
      </c>
      <c r="FR9" s="54" t="s">
        <v>24</v>
      </c>
      <c r="FS9" s="54" t="s">
        <v>33</v>
      </c>
      <c r="FT9" s="54" t="s">
        <v>29</v>
      </c>
      <c r="FU9" s="54" t="s">
        <v>33</v>
      </c>
      <c r="FV9" s="54" t="s">
        <v>35</v>
      </c>
      <c r="FW9" s="54" t="s">
        <v>19</v>
      </c>
      <c r="FX9" s="54" t="s">
        <v>20</v>
      </c>
      <c r="FY9" s="54" t="s">
        <v>30</v>
      </c>
      <c r="FZ9" s="54" t="s">
        <v>20</v>
      </c>
      <c r="GA9" s="54" t="s">
        <v>25</v>
      </c>
      <c r="GB9" s="54" t="s">
        <v>24</v>
      </c>
      <c r="GC9" s="54" t="s">
        <v>24</v>
      </c>
      <c r="GD9" s="54" t="s">
        <v>33</v>
      </c>
      <c r="GE9" s="54" t="s">
        <v>19</v>
      </c>
      <c r="GF9" s="54" t="s">
        <v>35</v>
      </c>
      <c r="GG9" s="54" t="s">
        <v>25</v>
      </c>
      <c r="GH9" s="54" t="s">
        <v>24</v>
      </c>
      <c r="GI9" s="54" t="s">
        <v>23</v>
      </c>
      <c r="GJ9" s="54" t="s">
        <v>35</v>
      </c>
      <c r="GK9" s="54" t="s">
        <v>25</v>
      </c>
      <c r="GL9" s="54" t="s">
        <v>37</v>
      </c>
      <c r="GM9" s="54" t="s">
        <v>27</v>
      </c>
      <c r="GN9" s="54" t="s">
        <v>19</v>
      </c>
      <c r="GO9" s="54" t="s">
        <v>31</v>
      </c>
      <c r="GP9" s="54" t="s">
        <v>26</v>
      </c>
      <c r="GQ9" s="54" t="s">
        <v>20</v>
      </c>
      <c r="GR9" s="54" t="s">
        <v>24</v>
      </c>
      <c r="GS9" s="54" t="s">
        <v>32</v>
      </c>
      <c r="GT9" s="54" t="s">
        <v>37</v>
      </c>
      <c r="GU9" s="54" t="s">
        <v>20</v>
      </c>
      <c r="GV9" s="54" t="s">
        <v>27</v>
      </c>
      <c r="GW9" s="54" t="s">
        <v>23</v>
      </c>
      <c r="GX9" s="54" t="s">
        <v>25</v>
      </c>
      <c r="GY9" s="54" t="s">
        <v>36</v>
      </c>
      <c r="GZ9" s="54" t="s">
        <v>25</v>
      </c>
      <c r="HA9" s="54" t="s">
        <v>37</v>
      </c>
      <c r="HB9" s="54" t="s">
        <v>31</v>
      </c>
      <c r="HC9" s="54" t="s">
        <v>24</v>
      </c>
      <c r="HD9" s="54" t="s">
        <v>27</v>
      </c>
      <c r="HE9" s="54" t="s">
        <v>23</v>
      </c>
      <c r="HF9" s="54" t="s">
        <v>32</v>
      </c>
      <c r="HG9" s="54" t="s">
        <v>24</v>
      </c>
      <c r="HH9" s="54" t="s">
        <v>30</v>
      </c>
      <c r="HI9" s="54" t="s">
        <v>30</v>
      </c>
      <c r="HJ9" s="54" t="s">
        <v>37</v>
      </c>
      <c r="HK9" s="54" t="s">
        <v>30</v>
      </c>
      <c r="HL9" s="54" t="s">
        <v>33</v>
      </c>
      <c r="HM9" s="54" t="s">
        <v>29</v>
      </c>
      <c r="HN9" s="54" t="s">
        <v>24</v>
      </c>
      <c r="HO9" s="54" t="s">
        <v>30</v>
      </c>
      <c r="HP9" s="54" t="s">
        <v>31</v>
      </c>
      <c r="HQ9" s="54" t="s">
        <v>30</v>
      </c>
      <c r="HR9" s="54" t="s">
        <v>37</v>
      </c>
      <c r="HS9" s="54" t="s">
        <v>37</v>
      </c>
      <c r="HT9" s="54" t="s">
        <v>33</v>
      </c>
      <c r="HU9" s="54" t="s">
        <v>25</v>
      </c>
      <c r="HV9" s="54" t="s">
        <v>23</v>
      </c>
      <c r="HW9" s="54" t="s">
        <v>29</v>
      </c>
      <c r="HX9" s="54" t="s">
        <v>25</v>
      </c>
      <c r="HY9" s="54" t="s">
        <v>34</v>
      </c>
      <c r="HZ9" s="54" t="s">
        <v>30</v>
      </c>
      <c r="IA9" s="54" t="s">
        <v>24</v>
      </c>
      <c r="IB9" s="54" t="s">
        <v>34</v>
      </c>
      <c r="IC9" s="54" t="s">
        <v>24</v>
      </c>
      <c r="ID9" s="54" t="s">
        <v>33</v>
      </c>
      <c r="IE9" s="54" t="s">
        <v>28</v>
      </c>
      <c r="IF9" s="54" t="s">
        <v>594</v>
      </c>
      <c r="IG9" s="54" t="s">
        <v>37</v>
      </c>
      <c r="IH9" s="54" t="s">
        <v>21</v>
      </c>
      <c r="II9" s="54" t="s">
        <v>594</v>
      </c>
      <c r="IJ9" s="54" t="s">
        <v>25</v>
      </c>
      <c r="IK9" s="54" t="s">
        <v>30</v>
      </c>
      <c r="IL9" s="54" t="s">
        <v>35</v>
      </c>
      <c r="IM9" s="54" t="s">
        <v>20</v>
      </c>
      <c r="IN9" s="54" t="s">
        <v>30</v>
      </c>
      <c r="IO9" s="54" t="s">
        <v>20</v>
      </c>
      <c r="IP9" s="54" t="s">
        <v>27</v>
      </c>
      <c r="IQ9" s="54" t="s">
        <v>33</v>
      </c>
      <c r="IR9" s="54" t="s">
        <v>33</v>
      </c>
      <c r="IS9" s="54" t="s">
        <v>21</v>
      </c>
      <c r="IT9" s="54" t="s">
        <v>25</v>
      </c>
      <c r="IU9" s="54" t="s">
        <v>33</v>
      </c>
      <c r="IV9" s="54" t="s">
        <v>29</v>
      </c>
      <c r="IW9" s="54" t="s">
        <v>24</v>
      </c>
      <c r="IX9" s="54" t="s">
        <v>24</v>
      </c>
      <c r="IY9" s="54" t="s">
        <v>33</v>
      </c>
      <c r="IZ9" s="54" t="s">
        <v>30</v>
      </c>
      <c r="JA9" s="54" t="s">
        <v>27</v>
      </c>
      <c r="JB9" s="54" t="s">
        <v>25</v>
      </c>
      <c r="JC9" s="54" t="s">
        <v>28</v>
      </c>
      <c r="JD9" s="54" t="s">
        <v>33</v>
      </c>
      <c r="JE9" s="54" t="s">
        <v>19</v>
      </c>
      <c r="JF9" s="54" t="s">
        <v>19</v>
      </c>
      <c r="JG9" s="54" t="s">
        <v>30</v>
      </c>
      <c r="JH9" s="54" t="s">
        <v>37</v>
      </c>
      <c r="JI9" s="54" t="s">
        <v>25</v>
      </c>
      <c r="JJ9" s="54" t="s">
        <v>28</v>
      </c>
      <c r="JK9" s="54" t="s">
        <v>19</v>
      </c>
      <c r="JL9" s="54" t="s">
        <v>30</v>
      </c>
      <c r="JM9" s="54" t="s">
        <v>29</v>
      </c>
      <c r="JN9" s="54" t="s">
        <v>20</v>
      </c>
      <c r="JO9" s="54" t="s">
        <v>24</v>
      </c>
      <c r="JP9" s="54" t="s">
        <v>37</v>
      </c>
      <c r="JQ9" s="54" t="s">
        <v>23</v>
      </c>
      <c r="JR9" s="54" t="s">
        <v>34</v>
      </c>
      <c r="JS9" s="54" t="s">
        <v>37</v>
      </c>
      <c r="JT9" s="54" t="s">
        <v>25</v>
      </c>
      <c r="JU9" s="54" t="s">
        <v>24</v>
      </c>
      <c r="JV9" s="54" t="s">
        <v>21</v>
      </c>
      <c r="JW9" s="54" t="s">
        <v>33</v>
      </c>
      <c r="JX9" s="54" t="s">
        <v>30</v>
      </c>
      <c r="JY9" s="54" t="s">
        <v>20</v>
      </c>
      <c r="JZ9" s="54" t="s">
        <v>34</v>
      </c>
      <c r="KA9" s="54" t="s">
        <v>37</v>
      </c>
      <c r="KB9" s="54" t="s">
        <v>30</v>
      </c>
      <c r="KC9" s="54" t="s">
        <v>37</v>
      </c>
      <c r="KD9" s="54" t="s">
        <v>26</v>
      </c>
      <c r="KE9" s="54" t="s">
        <v>30</v>
      </c>
      <c r="KF9" s="54" t="s">
        <v>21</v>
      </c>
      <c r="KG9" s="54" t="s">
        <v>19</v>
      </c>
      <c r="KH9" s="54" t="s">
        <v>29</v>
      </c>
      <c r="KI9" s="54" t="s">
        <v>21</v>
      </c>
      <c r="KJ9" s="54" t="s">
        <v>23</v>
      </c>
      <c r="KK9" s="54" t="s">
        <v>18</v>
      </c>
      <c r="KL9" s="54" t="s">
        <v>24</v>
      </c>
      <c r="KM9" s="54" t="s">
        <v>19</v>
      </c>
      <c r="KN9" s="54" t="s">
        <v>19</v>
      </c>
      <c r="KO9" s="54" t="s">
        <v>37</v>
      </c>
      <c r="KP9" s="54" t="s">
        <v>30</v>
      </c>
      <c r="KQ9" s="54" t="s">
        <v>22</v>
      </c>
      <c r="KR9" s="54" t="s">
        <v>20</v>
      </c>
      <c r="KS9" s="54" t="s">
        <v>30</v>
      </c>
      <c r="KT9" s="54" t="s">
        <v>18</v>
      </c>
      <c r="KU9" s="54" t="s">
        <v>24</v>
      </c>
      <c r="KV9" s="54" t="s">
        <v>23</v>
      </c>
      <c r="KW9" s="54" t="s">
        <v>25</v>
      </c>
      <c r="KX9" s="54" t="s">
        <v>33</v>
      </c>
      <c r="KY9" s="54" t="s">
        <v>20</v>
      </c>
      <c r="KZ9" s="54" t="s">
        <v>24</v>
      </c>
      <c r="LA9" s="54" t="s">
        <v>33</v>
      </c>
      <c r="LB9" s="54" t="s">
        <v>24</v>
      </c>
      <c r="LC9" s="54" t="s">
        <v>27</v>
      </c>
      <c r="LD9" s="54" t="s">
        <v>23</v>
      </c>
      <c r="LE9" s="54" t="s">
        <v>24</v>
      </c>
      <c r="LF9" s="54" t="s">
        <v>23</v>
      </c>
      <c r="LG9" s="54" t="s">
        <v>23</v>
      </c>
      <c r="LH9" s="54" t="s">
        <v>29</v>
      </c>
      <c r="LI9" s="54" t="s">
        <v>24</v>
      </c>
      <c r="LJ9" s="54" t="s">
        <v>23</v>
      </c>
      <c r="LK9" s="54" t="s">
        <v>20</v>
      </c>
      <c r="LL9" s="54" t="s">
        <v>27</v>
      </c>
      <c r="LM9" s="54" t="s">
        <v>22</v>
      </c>
      <c r="LN9" s="54" t="s">
        <v>20</v>
      </c>
      <c r="LO9" s="54" t="s">
        <v>33</v>
      </c>
      <c r="LP9" s="54" t="s">
        <v>30</v>
      </c>
      <c r="LQ9" s="54" t="s">
        <v>18</v>
      </c>
      <c r="LR9" s="54" t="s">
        <v>18</v>
      </c>
      <c r="LS9" s="54" t="s">
        <v>21</v>
      </c>
      <c r="LT9" s="54" t="s">
        <v>37</v>
      </c>
      <c r="LU9" s="54" t="s">
        <v>20</v>
      </c>
      <c r="LV9" s="54" t="s">
        <v>23</v>
      </c>
      <c r="LW9" s="54" t="s">
        <v>25</v>
      </c>
      <c r="LX9" s="54" t="s">
        <v>20</v>
      </c>
      <c r="LY9" s="54" t="s">
        <v>19</v>
      </c>
      <c r="LZ9" s="54" t="s">
        <v>29</v>
      </c>
      <c r="MA9" s="54" t="s">
        <v>37</v>
      </c>
      <c r="MB9" s="54" t="s">
        <v>33</v>
      </c>
      <c r="MC9" s="54" t="s">
        <v>23</v>
      </c>
      <c r="MD9" s="54" t="s">
        <v>26</v>
      </c>
      <c r="ME9" s="54" t="s">
        <v>30</v>
      </c>
      <c r="MF9" s="54" t="s">
        <v>19</v>
      </c>
      <c r="MG9" s="54" t="s">
        <v>18</v>
      </c>
      <c r="MH9" s="54" t="s">
        <v>33</v>
      </c>
      <c r="MI9" s="54" t="s">
        <v>37</v>
      </c>
      <c r="MJ9" s="54" t="s">
        <v>25</v>
      </c>
      <c r="MK9" s="54" t="s">
        <v>33</v>
      </c>
      <c r="ML9" s="54" t="s">
        <v>23</v>
      </c>
      <c r="MM9" s="54" t="s">
        <v>20</v>
      </c>
      <c r="MN9" s="54" t="s">
        <v>23</v>
      </c>
      <c r="MO9" s="54" t="s">
        <v>28</v>
      </c>
      <c r="MP9" s="54" t="s">
        <v>19</v>
      </c>
      <c r="MQ9" s="54" t="s">
        <v>20</v>
      </c>
      <c r="MR9" s="54" t="s">
        <v>24</v>
      </c>
      <c r="MS9" s="54" t="s">
        <v>30</v>
      </c>
      <c r="MT9" s="54" t="s">
        <v>21</v>
      </c>
      <c r="MU9" s="54" t="s">
        <v>25</v>
      </c>
      <c r="MV9" s="54" t="s">
        <v>19</v>
      </c>
      <c r="MW9" s="54" t="s">
        <v>34</v>
      </c>
      <c r="MX9" s="54" t="s">
        <v>24</v>
      </c>
      <c r="MY9" s="54" t="s">
        <v>26</v>
      </c>
      <c r="MZ9" s="54" t="s">
        <v>23</v>
      </c>
      <c r="NA9" s="54" t="s">
        <v>23</v>
      </c>
      <c r="NB9" s="54" t="s">
        <v>33</v>
      </c>
      <c r="NC9" s="54" t="s">
        <v>18</v>
      </c>
      <c r="ND9" s="54" t="s">
        <v>32</v>
      </c>
      <c r="NE9" s="54" t="s">
        <v>27</v>
      </c>
      <c r="NF9" s="54" t="s">
        <v>18</v>
      </c>
      <c r="NG9" s="54" t="s">
        <v>19</v>
      </c>
      <c r="NH9" s="54" t="s">
        <v>33</v>
      </c>
      <c r="NI9" s="54" t="s">
        <v>24</v>
      </c>
      <c r="NJ9" s="54" t="s">
        <v>28</v>
      </c>
      <c r="NK9" s="54" t="s">
        <v>30</v>
      </c>
      <c r="NL9" s="54" t="s">
        <v>23</v>
      </c>
      <c r="NM9" s="54" t="s">
        <v>32</v>
      </c>
      <c r="NN9" s="54" t="s">
        <v>19</v>
      </c>
      <c r="NO9" s="54" t="s">
        <v>35</v>
      </c>
      <c r="NP9" s="54" t="s">
        <v>34</v>
      </c>
      <c r="NQ9" s="54" t="s">
        <v>26</v>
      </c>
      <c r="NR9" s="54" t="s">
        <v>25</v>
      </c>
      <c r="NS9" s="54" t="s">
        <v>20</v>
      </c>
      <c r="NT9" s="54" t="s">
        <v>29</v>
      </c>
      <c r="NU9" s="54" t="s">
        <v>26</v>
      </c>
      <c r="NV9" s="54" t="s">
        <v>23</v>
      </c>
      <c r="NW9" s="54" t="s">
        <v>24</v>
      </c>
      <c r="NX9" s="54" t="s">
        <v>24</v>
      </c>
      <c r="NY9" s="54" t="s">
        <v>28</v>
      </c>
      <c r="NZ9" s="54" t="s">
        <v>18</v>
      </c>
      <c r="OA9" s="54" t="s">
        <v>28</v>
      </c>
      <c r="OB9" s="54" t="s">
        <v>35</v>
      </c>
      <c r="OC9" s="54" t="s">
        <v>18</v>
      </c>
      <c r="OD9" s="54" t="s">
        <v>19</v>
      </c>
      <c r="OE9" s="54" t="s">
        <v>20</v>
      </c>
      <c r="OF9" s="54" t="s">
        <v>33</v>
      </c>
      <c r="OG9" s="54" t="s">
        <v>29</v>
      </c>
      <c r="OH9" s="54" t="s">
        <v>37</v>
      </c>
      <c r="OI9" s="54" t="s">
        <v>30</v>
      </c>
      <c r="OJ9" s="54" t="s">
        <v>19</v>
      </c>
      <c r="OK9" s="54" t="s">
        <v>27</v>
      </c>
      <c r="OL9" s="54" t="s">
        <v>19</v>
      </c>
      <c r="OM9" s="54" t="s">
        <v>30</v>
      </c>
      <c r="ON9" s="54" t="s">
        <v>25</v>
      </c>
      <c r="OO9" s="54" t="s">
        <v>37</v>
      </c>
      <c r="OP9" s="54" t="s">
        <v>33</v>
      </c>
      <c r="OQ9" s="54" t="s">
        <v>19</v>
      </c>
      <c r="OR9" s="54" t="s">
        <v>37</v>
      </c>
      <c r="OS9" s="54" t="s">
        <v>32</v>
      </c>
      <c r="OT9" s="54" t="s">
        <v>23</v>
      </c>
      <c r="OU9" s="54" t="s">
        <v>26</v>
      </c>
      <c r="OV9" s="54" t="s">
        <v>25</v>
      </c>
      <c r="OW9" s="54" t="s">
        <v>29</v>
      </c>
      <c r="OX9" s="54" t="s">
        <v>33</v>
      </c>
      <c r="OY9" s="54" t="s">
        <v>20</v>
      </c>
      <c r="OZ9" s="54" t="s">
        <v>35</v>
      </c>
      <c r="PA9" s="54" t="s">
        <v>19</v>
      </c>
      <c r="PB9" s="54" t="s">
        <v>24</v>
      </c>
      <c r="PC9" s="54" t="s">
        <v>33</v>
      </c>
      <c r="PD9" s="54" t="s">
        <v>37</v>
      </c>
      <c r="PE9" s="54" t="s">
        <v>31</v>
      </c>
      <c r="PF9" s="54" t="s">
        <v>28</v>
      </c>
      <c r="PG9" s="54" t="s">
        <v>25</v>
      </c>
      <c r="PH9" s="54" t="s">
        <v>20</v>
      </c>
      <c r="PI9" s="54" t="s">
        <v>19</v>
      </c>
      <c r="PJ9" s="54" t="s">
        <v>30</v>
      </c>
      <c r="PK9" s="54" t="s">
        <v>18</v>
      </c>
      <c r="PL9" s="54" t="s">
        <v>26</v>
      </c>
      <c r="PM9" s="54" t="s">
        <v>34</v>
      </c>
      <c r="PN9" s="54" t="s">
        <v>22</v>
      </c>
      <c r="PO9" s="54" t="s">
        <v>25</v>
      </c>
      <c r="PP9" s="54" t="s">
        <v>23</v>
      </c>
      <c r="PQ9" s="54" t="s">
        <v>19</v>
      </c>
      <c r="PR9" s="54" t="s">
        <v>18</v>
      </c>
      <c r="PS9" s="54" t="s">
        <v>20</v>
      </c>
      <c r="PT9" s="54" t="s">
        <v>19</v>
      </c>
      <c r="PU9" s="54" t="s">
        <v>20</v>
      </c>
      <c r="PV9" s="54" t="s">
        <v>19</v>
      </c>
      <c r="PW9" s="54" t="s">
        <v>19</v>
      </c>
      <c r="PX9" s="54" t="s">
        <v>26</v>
      </c>
      <c r="PY9" s="54" t="s">
        <v>21</v>
      </c>
      <c r="PZ9" s="54" t="s">
        <v>594</v>
      </c>
      <c r="QA9" s="54" t="s">
        <v>594</v>
      </c>
      <c r="QB9" s="54" t="s">
        <v>22</v>
      </c>
      <c r="QC9" s="54" t="s">
        <v>18</v>
      </c>
      <c r="QD9" s="54" t="s">
        <v>24</v>
      </c>
      <c r="QE9" s="54" t="s">
        <v>25</v>
      </c>
      <c r="QF9" s="54" t="s">
        <v>21</v>
      </c>
      <c r="QG9" s="54" t="s">
        <v>20</v>
      </c>
      <c r="QH9" s="54" t="s">
        <v>20</v>
      </c>
      <c r="QI9" s="54" t="s">
        <v>25</v>
      </c>
      <c r="QJ9" s="54" t="s">
        <v>19</v>
      </c>
      <c r="QK9" s="54" t="s">
        <v>18</v>
      </c>
      <c r="QL9" s="54" t="s">
        <v>29</v>
      </c>
      <c r="QM9" s="54" t="s">
        <v>29</v>
      </c>
      <c r="QN9" s="54" t="s">
        <v>29</v>
      </c>
      <c r="QO9" s="54" t="s">
        <v>22</v>
      </c>
      <c r="QP9" s="54" t="s">
        <v>594</v>
      </c>
      <c r="QQ9" s="54" t="s">
        <v>594</v>
      </c>
      <c r="QR9" s="54" t="s">
        <v>29</v>
      </c>
      <c r="QS9" s="54" t="s">
        <v>35</v>
      </c>
      <c r="QT9" s="54" t="s">
        <v>37</v>
      </c>
      <c r="QU9" s="54" t="s">
        <v>25</v>
      </c>
      <c r="QV9" s="54" t="s">
        <v>26</v>
      </c>
      <c r="QW9" s="54" t="s">
        <v>20</v>
      </c>
      <c r="QX9" s="54" t="s">
        <v>19</v>
      </c>
      <c r="QY9" s="54" t="s">
        <v>26</v>
      </c>
      <c r="QZ9" s="54" t="s">
        <v>19</v>
      </c>
      <c r="RA9" s="54" t="s">
        <v>26</v>
      </c>
      <c r="RB9" s="54" t="s">
        <v>33</v>
      </c>
      <c r="RC9" s="54" t="s">
        <v>29</v>
      </c>
      <c r="RD9" s="54" t="s">
        <v>30</v>
      </c>
      <c r="RE9" s="54" t="s">
        <v>20</v>
      </c>
      <c r="RF9" s="54" t="s">
        <v>19</v>
      </c>
      <c r="RG9" s="54" t="s">
        <v>29</v>
      </c>
      <c r="RH9" s="54" t="s">
        <v>31</v>
      </c>
      <c r="RI9" s="54" t="s">
        <v>24</v>
      </c>
      <c r="RJ9" s="54" t="s">
        <v>32</v>
      </c>
      <c r="RK9" s="54" t="s">
        <v>25</v>
      </c>
      <c r="RL9" s="54" t="s">
        <v>19</v>
      </c>
      <c r="RM9" s="54" t="s">
        <v>19</v>
      </c>
      <c r="RN9" s="54" t="s">
        <v>19</v>
      </c>
      <c r="RO9" s="54" t="s">
        <v>25</v>
      </c>
      <c r="RP9" s="54" t="s">
        <v>23</v>
      </c>
      <c r="RQ9" s="54" t="s">
        <v>30</v>
      </c>
      <c r="RR9" s="54" t="s">
        <v>25</v>
      </c>
      <c r="RS9" s="54" t="s">
        <v>35</v>
      </c>
      <c r="RT9" s="54" t="s">
        <v>20</v>
      </c>
      <c r="RU9" s="54" t="s">
        <v>29</v>
      </c>
      <c r="RV9" s="54" t="s">
        <v>33</v>
      </c>
      <c r="RW9" s="54" t="s">
        <v>18</v>
      </c>
      <c r="RX9" s="54" t="s">
        <v>29</v>
      </c>
      <c r="RY9" s="54" t="s">
        <v>19</v>
      </c>
      <c r="RZ9" s="54" t="s">
        <v>22</v>
      </c>
      <c r="SA9" s="54" t="s">
        <v>34</v>
      </c>
      <c r="SB9" s="54" t="s">
        <v>30</v>
      </c>
      <c r="SC9" s="54" t="s">
        <v>19</v>
      </c>
      <c r="SD9" s="54" t="s">
        <v>18</v>
      </c>
      <c r="SE9" s="54" t="s">
        <v>31</v>
      </c>
      <c r="SF9" s="54" t="s">
        <v>18</v>
      </c>
      <c r="SG9" s="54" t="s">
        <v>28</v>
      </c>
      <c r="SH9" s="54" t="s">
        <v>18</v>
      </c>
      <c r="SI9" s="54" t="s">
        <v>19</v>
      </c>
      <c r="SJ9" s="54" t="s">
        <v>28</v>
      </c>
      <c r="SK9" s="54" t="s">
        <v>23</v>
      </c>
      <c r="SL9" s="54" t="s">
        <v>23</v>
      </c>
      <c r="SM9" s="54" t="s">
        <v>19</v>
      </c>
      <c r="SN9" s="54" t="s">
        <v>30</v>
      </c>
      <c r="SO9" s="54" t="s">
        <v>35</v>
      </c>
      <c r="SP9" s="54" t="s">
        <v>18</v>
      </c>
      <c r="SQ9" s="54" t="s">
        <v>27</v>
      </c>
      <c r="SR9" s="54" t="s">
        <v>22</v>
      </c>
      <c r="SS9" s="54" t="s">
        <v>34</v>
      </c>
      <c r="ST9" s="54" t="s">
        <v>35</v>
      </c>
      <c r="SU9" s="54" t="s">
        <v>19</v>
      </c>
      <c r="SV9" s="54" t="s">
        <v>18</v>
      </c>
      <c r="SW9" s="54" t="s">
        <v>34</v>
      </c>
      <c r="SX9" s="54" t="s">
        <v>19</v>
      </c>
      <c r="SY9" s="54" t="s">
        <v>22</v>
      </c>
      <c r="SZ9" s="54" t="s">
        <v>25</v>
      </c>
      <c r="TA9" s="54" t="s">
        <v>31</v>
      </c>
      <c r="TB9" s="54" t="s">
        <v>18</v>
      </c>
      <c r="TC9" s="54" t="s">
        <v>33</v>
      </c>
      <c r="TD9" s="54" t="s">
        <v>23</v>
      </c>
      <c r="TE9" s="54" t="s">
        <v>21</v>
      </c>
      <c r="TF9" s="54" t="s">
        <v>28</v>
      </c>
      <c r="TG9" s="54" t="s">
        <v>30</v>
      </c>
      <c r="TH9" s="54" t="s">
        <v>30</v>
      </c>
      <c r="TI9" s="54" t="s">
        <v>32</v>
      </c>
      <c r="TJ9" s="54" t="s">
        <v>24</v>
      </c>
      <c r="TK9" s="54" t="s">
        <v>37</v>
      </c>
      <c r="TL9" s="54" t="s">
        <v>28</v>
      </c>
      <c r="TM9" s="54" t="s">
        <v>30</v>
      </c>
      <c r="TN9" s="54" t="s">
        <v>34</v>
      </c>
      <c r="TO9" s="54" t="s">
        <v>20</v>
      </c>
      <c r="TP9" s="54" t="s">
        <v>19</v>
      </c>
      <c r="TQ9" s="54" t="s">
        <v>594</v>
      </c>
      <c r="TR9" s="54" t="s">
        <v>36</v>
      </c>
      <c r="TS9" s="54" t="s">
        <v>19</v>
      </c>
      <c r="TT9" s="54" t="s">
        <v>20</v>
      </c>
      <c r="TU9" s="54" t="s">
        <v>37</v>
      </c>
      <c r="TV9" s="54" t="s">
        <v>30</v>
      </c>
      <c r="TW9" s="54" t="s">
        <v>37</v>
      </c>
      <c r="TX9" s="54" t="s">
        <v>25</v>
      </c>
      <c r="TY9" s="54" t="s">
        <v>18</v>
      </c>
      <c r="TZ9" s="54" t="s">
        <v>30</v>
      </c>
      <c r="UA9" s="54" t="s">
        <v>27</v>
      </c>
      <c r="UB9" s="54" t="s">
        <v>25</v>
      </c>
      <c r="UC9" s="54" t="s">
        <v>19</v>
      </c>
      <c r="UD9" s="54" t="s">
        <v>26</v>
      </c>
      <c r="UE9" s="54" t="s">
        <v>27</v>
      </c>
      <c r="UF9" s="54" t="s">
        <v>30</v>
      </c>
      <c r="UG9" s="54" t="s">
        <v>33</v>
      </c>
      <c r="UH9" s="54" t="s">
        <v>24</v>
      </c>
      <c r="UI9" s="54" t="s">
        <v>19</v>
      </c>
      <c r="UJ9" s="54" t="s">
        <v>18</v>
      </c>
      <c r="UK9" s="54" t="s">
        <v>33</v>
      </c>
      <c r="UL9" s="54" t="s">
        <v>21</v>
      </c>
      <c r="UM9" s="54" t="s">
        <v>21</v>
      </c>
      <c r="UN9" s="54" t="s">
        <v>24</v>
      </c>
      <c r="UO9" s="54" t="s">
        <v>24</v>
      </c>
      <c r="UP9" s="54" t="s">
        <v>33</v>
      </c>
      <c r="UQ9" s="54" t="s">
        <v>37</v>
      </c>
      <c r="UR9" s="54" t="s">
        <v>594</v>
      </c>
      <c r="US9" s="54" t="s">
        <v>30</v>
      </c>
      <c r="UT9" s="54" t="s">
        <v>30</v>
      </c>
      <c r="UU9" s="54" t="s">
        <v>23</v>
      </c>
      <c r="UV9" s="54" t="s">
        <v>30</v>
      </c>
      <c r="UW9" s="54" t="s">
        <v>25</v>
      </c>
      <c r="UX9" s="54" t="s">
        <v>35</v>
      </c>
      <c r="UY9" s="54" t="s">
        <v>33</v>
      </c>
      <c r="UZ9" s="54" t="s">
        <v>36</v>
      </c>
      <c r="VA9" s="54" t="s">
        <v>18</v>
      </c>
      <c r="VB9" s="54" t="s">
        <v>28</v>
      </c>
      <c r="VC9" s="54" t="s">
        <v>33</v>
      </c>
      <c r="VD9" s="54" t="s">
        <v>29</v>
      </c>
      <c r="VE9" s="54" t="s">
        <v>594</v>
      </c>
      <c r="VF9" s="54" t="s">
        <v>33</v>
      </c>
      <c r="VG9" s="54" t="s">
        <v>21</v>
      </c>
      <c r="VH9" s="54" t="s">
        <v>35</v>
      </c>
      <c r="VI9" s="54" t="s">
        <v>27</v>
      </c>
      <c r="VJ9" s="54" t="s">
        <v>35</v>
      </c>
      <c r="VK9" s="54" t="s">
        <v>26</v>
      </c>
      <c r="VL9" s="54" t="s">
        <v>18</v>
      </c>
      <c r="VM9" s="54" t="s">
        <v>30</v>
      </c>
      <c r="VN9" s="54" t="s">
        <v>30</v>
      </c>
      <c r="VO9" s="54" t="s">
        <v>28</v>
      </c>
      <c r="VP9" s="54" t="s">
        <v>30</v>
      </c>
      <c r="VQ9" s="54" t="s">
        <v>28</v>
      </c>
      <c r="VR9" s="54" t="s">
        <v>594</v>
      </c>
      <c r="VS9" s="54" t="s">
        <v>594</v>
      </c>
      <c r="VT9" s="54" t="s">
        <v>594</v>
      </c>
    </row>
    <row r="10" spans="1:592" ht="16.5" x14ac:dyDescent="0.3">
      <c r="A10" s="64" t="s">
        <v>631</v>
      </c>
      <c r="B10" s="82" t="s">
        <v>632</v>
      </c>
      <c r="C10" s="54" t="s">
        <v>602</v>
      </c>
      <c r="D10" s="67" t="s">
        <v>2105</v>
      </c>
      <c r="E10" s="65"/>
      <c r="F10" s="68"/>
      <c r="G10" s="68"/>
      <c r="H10" s="68"/>
      <c r="I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6"/>
      <c r="AX10" s="66"/>
      <c r="AY10" s="66"/>
      <c r="AZ10" s="66"/>
      <c r="BA10" s="66"/>
      <c r="BB10" s="66"/>
      <c r="BC10" s="66"/>
      <c r="BD10" s="66"/>
      <c r="BE10" s="66"/>
      <c r="BF10" s="66"/>
      <c r="BG10" s="66"/>
      <c r="BH10" s="66"/>
      <c r="BI10" s="66"/>
      <c r="BJ10" s="66"/>
      <c r="BK10" s="66"/>
      <c r="BL10" s="66"/>
      <c r="BM10" s="66"/>
      <c r="BN10" s="66"/>
      <c r="BO10" s="66"/>
      <c r="BP10" s="66"/>
      <c r="BQ10" s="66"/>
      <c r="BR10" s="66"/>
      <c r="BS10" s="66"/>
      <c r="BT10" s="66"/>
      <c r="BU10" s="66"/>
      <c r="BV10" s="66"/>
      <c r="BW10" s="66"/>
      <c r="BX10" s="66"/>
      <c r="BY10" s="66"/>
      <c r="BZ10" s="66"/>
      <c r="CA10" s="66"/>
      <c r="CB10" s="66"/>
      <c r="CC10" s="66"/>
      <c r="CD10" s="66"/>
      <c r="CE10" s="66">
        <v>1</v>
      </c>
      <c r="CF10" s="66">
        <v>2</v>
      </c>
      <c r="CG10" s="66">
        <v>3</v>
      </c>
      <c r="CH10" s="66">
        <v>4</v>
      </c>
      <c r="CI10" s="66">
        <v>5</v>
      </c>
      <c r="CJ10" s="66">
        <v>6</v>
      </c>
      <c r="CK10" s="66">
        <v>7</v>
      </c>
      <c r="CL10" s="66">
        <v>8</v>
      </c>
      <c r="CM10" s="66">
        <v>9</v>
      </c>
      <c r="CN10" s="66">
        <v>10</v>
      </c>
      <c r="CO10" s="66">
        <v>11</v>
      </c>
      <c r="CP10" s="66">
        <v>12</v>
      </c>
      <c r="CQ10" s="66">
        <v>13</v>
      </c>
      <c r="CR10" s="66">
        <v>14</v>
      </c>
      <c r="CS10" s="66">
        <v>15</v>
      </c>
      <c r="CT10" s="66">
        <v>16</v>
      </c>
      <c r="CU10" s="66">
        <v>17</v>
      </c>
      <c r="CV10" s="66">
        <v>18</v>
      </c>
      <c r="CW10" s="66">
        <v>19</v>
      </c>
      <c r="CX10" s="66">
        <v>20</v>
      </c>
      <c r="CY10" s="66">
        <v>21</v>
      </c>
      <c r="CZ10" s="66">
        <v>22</v>
      </c>
      <c r="DA10" s="66">
        <v>23</v>
      </c>
      <c r="DB10" s="66">
        <v>24</v>
      </c>
      <c r="DC10" s="66">
        <v>25</v>
      </c>
      <c r="DD10" s="66">
        <v>26</v>
      </c>
      <c r="DE10" s="66">
        <v>27</v>
      </c>
      <c r="DF10" s="66">
        <v>28</v>
      </c>
      <c r="DG10" s="66">
        <v>29</v>
      </c>
      <c r="DH10" s="66">
        <v>30</v>
      </c>
      <c r="DI10" s="66">
        <v>31</v>
      </c>
      <c r="DJ10" s="66">
        <v>32</v>
      </c>
      <c r="DK10" s="66">
        <v>33</v>
      </c>
      <c r="DL10" s="66">
        <v>34</v>
      </c>
      <c r="DM10" s="66">
        <v>35</v>
      </c>
      <c r="DN10" s="66">
        <v>36</v>
      </c>
      <c r="DO10" s="66">
        <v>37</v>
      </c>
      <c r="DP10" s="66">
        <v>38</v>
      </c>
      <c r="DQ10" s="66">
        <v>39</v>
      </c>
      <c r="DR10" s="66">
        <v>40</v>
      </c>
      <c r="DS10" s="66">
        <v>41</v>
      </c>
      <c r="DT10" s="66">
        <v>42</v>
      </c>
      <c r="DU10" s="66">
        <v>43</v>
      </c>
      <c r="DV10" s="66">
        <v>44</v>
      </c>
      <c r="DW10" s="66">
        <v>45</v>
      </c>
      <c r="DX10" s="66">
        <v>46</v>
      </c>
      <c r="DY10" s="66">
        <v>47</v>
      </c>
      <c r="DZ10" s="66">
        <v>48</v>
      </c>
      <c r="EA10" s="66">
        <v>49</v>
      </c>
      <c r="EB10" s="66">
        <v>50</v>
      </c>
      <c r="EC10" s="66">
        <v>51</v>
      </c>
      <c r="ED10" s="66">
        <v>52</v>
      </c>
      <c r="EE10" s="66">
        <v>53</v>
      </c>
      <c r="EF10" s="66">
        <v>54</v>
      </c>
      <c r="EG10" s="66">
        <v>55</v>
      </c>
      <c r="EH10" s="66">
        <v>56</v>
      </c>
      <c r="EI10" s="66">
        <v>57</v>
      </c>
      <c r="EJ10" s="66">
        <v>58</v>
      </c>
      <c r="EK10" s="66">
        <v>59</v>
      </c>
      <c r="EL10" s="66">
        <v>60</v>
      </c>
      <c r="EM10" s="66">
        <v>61</v>
      </c>
      <c r="EN10" s="66">
        <v>62</v>
      </c>
      <c r="EO10" s="66">
        <v>63</v>
      </c>
      <c r="EP10" s="66">
        <v>64</v>
      </c>
      <c r="EQ10" s="66">
        <v>65</v>
      </c>
      <c r="ER10" s="66"/>
      <c r="ES10" s="66"/>
      <c r="ET10" s="66"/>
      <c r="EU10" s="66"/>
      <c r="EV10" s="66"/>
      <c r="EW10" s="66"/>
      <c r="EX10" s="66">
        <v>66</v>
      </c>
      <c r="EY10" s="66">
        <v>67</v>
      </c>
      <c r="EZ10" s="66">
        <v>68</v>
      </c>
      <c r="FA10" s="66">
        <v>69</v>
      </c>
      <c r="FB10" s="66">
        <v>70</v>
      </c>
      <c r="FC10" s="66">
        <v>71</v>
      </c>
      <c r="FD10" s="66">
        <v>72</v>
      </c>
      <c r="FE10" s="66">
        <v>73</v>
      </c>
      <c r="FF10" s="66">
        <v>74</v>
      </c>
      <c r="FG10" s="66">
        <v>75</v>
      </c>
      <c r="FH10" s="66">
        <v>76</v>
      </c>
      <c r="FI10" s="66">
        <v>77</v>
      </c>
      <c r="FJ10" s="66">
        <v>78</v>
      </c>
      <c r="FK10" s="66">
        <v>79</v>
      </c>
      <c r="FL10" s="66">
        <v>80</v>
      </c>
      <c r="FM10" s="66">
        <v>81</v>
      </c>
      <c r="FN10" s="66">
        <v>82</v>
      </c>
      <c r="FO10" s="66">
        <v>83</v>
      </c>
      <c r="FP10" s="66">
        <v>84</v>
      </c>
      <c r="FQ10" s="66">
        <v>85</v>
      </c>
      <c r="FR10" s="66">
        <v>86</v>
      </c>
      <c r="FS10" s="66">
        <v>87</v>
      </c>
      <c r="FT10" s="66">
        <v>88</v>
      </c>
      <c r="FU10" s="66">
        <v>89</v>
      </c>
      <c r="FV10" s="66"/>
      <c r="FW10" s="66"/>
      <c r="FX10" s="66"/>
      <c r="FY10" s="66">
        <v>90</v>
      </c>
      <c r="FZ10" s="66">
        <v>91</v>
      </c>
      <c r="GA10" s="66">
        <v>92</v>
      </c>
      <c r="GB10" s="66">
        <v>93</v>
      </c>
      <c r="GC10" s="66">
        <v>94</v>
      </c>
      <c r="GD10" s="66">
        <v>95</v>
      </c>
      <c r="GE10" s="66">
        <v>96</v>
      </c>
      <c r="GF10" s="66">
        <v>97</v>
      </c>
      <c r="GG10" s="66">
        <v>98</v>
      </c>
      <c r="GH10" s="66">
        <v>99</v>
      </c>
      <c r="GI10" s="66">
        <v>100</v>
      </c>
      <c r="GJ10" s="66">
        <v>101</v>
      </c>
      <c r="GK10" s="66">
        <v>102</v>
      </c>
      <c r="GL10" s="66">
        <v>103</v>
      </c>
      <c r="GM10" s="66">
        <v>104</v>
      </c>
      <c r="GN10" s="66"/>
      <c r="GO10" s="66"/>
      <c r="GP10" s="66"/>
      <c r="GQ10" s="66">
        <v>105</v>
      </c>
      <c r="GR10" s="66">
        <v>106</v>
      </c>
      <c r="GS10" s="66">
        <v>107</v>
      </c>
      <c r="GT10" s="66">
        <v>108</v>
      </c>
      <c r="GU10" s="66">
        <v>109</v>
      </c>
      <c r="GV10" s="66">
        <v>110</v>
      </c>
      <c r="GW10" s="66">
        <v>111</v>
      </c>
      <c r="GX10" s="66">
        <v>112</v>
      </c>
      <c r="GY10" s="66">
        <v>113</v>
      </c>
      <c r="GZ10" s="66">
        <v>114</v>
      </c>
      <c r="HA10" s="66">
        <v>115</v>
      </c>
      <c r="HB10" s="66">
        <v>116</v>
      </c>
      <c r="HC10" s="66">
        <v>117</v>
      </c>
      <c r="HD10" s="66">
        <v>118</v>
      </c>
      <c r="HE10" s="66">
        <v>119</v>
      </c>
      <c r="HF10" s="66">
        <v>120</v>
      </c>
      <c r="HG10" s="66">
        <v>121</v>
      </c>
      <c r="HH10" s="66">
        <v>122</v>
      </c>
      <c r="HI10" s="66">
        <v>123</v>
      </c>
      <c r="HJ10" s="66">
        <v>124</v>
      </c>
      <c r="HK10" s="66">
        <v>125</v>
      </c>
      <c r="HL10" s="66">
        <v>126</v>
      </c>
      <c r="HM10" s="66">
        <v>127</v>
      </c>
      <c r="HN10" s="66">
        <v>128</v>
      </c>
      <c r="HO10" s="66">
        <v>129</v>
      </c>
      <c r="HP10" s="66">
        <v>130</v>
      </c>
      <c r="HQ10" s="66">
        <v>131</v>
      </c>
      <c r="HR10" s="66">
        <v>132</v>
      </c>
      <c r="HS10" s="66">
        <v>133</v>
      </c>
      <c r="HT10" s="66">
        <v>134</v>
      </c>
      <c r="HU10" s="66">
        <v>135</v>
      </c>
      <c r="HV10" s="66">
        <v>136</v>
      </c>
      <c r="HW10" s="66">
        <v>137</v>
      </c>
      <c r="HX10" s="66">
        <v>138</v>
      </c>
      <c r="HY10" s="66">
        <v>139</v>
      </c>
      <c r="HZ10" s="66">
        <v>140</v>
      </c>
      <c r="IA10" s="66">
        <v>141</v>
      </c>
      <c r="IB10" s="66">
        <v>142</v>
      </c>
      <c r="IC10" s="66">
        <v>143</v>
      </c>
      <c r="ID10" s="66">
        <v>144</v>
      </c>
      <c r="IE10" s="66"/>
      <c r="IF10" s="66"/>
      <c r="IG10" s="66">
        <v>145</v>
      </c>
      <c r="IH10" s="66">
        <v>146</v>
      </c>
      <c r="II10" s="66">
        <v>147</v>
      </c>
      <c r="IJ10" s="66">
        <v>148</v>
      </c>
      <c r="IK10" s="66">
        <v>149</v>
      </c>
      <c r="IL10" s="66">
        <v>150</v>
      </c>
      <c r="IM10" s="66">
        <v>151</v>
      </c>
      <c r="IN10" s="66">
        <v>152</v>
      </c>
      <c r="IO10" s="66">
        <v>153</v>
      </c>
      <c r="IP10" s="66">
        <v>154</v>
      </c>
      <c r="IQ10" s="66">
        <v>155</v>
      </c>
      <c r="IR10" s="66">
        <v>156</v>
      </c>
      <c r="IS10" s="66">
        <v>157</v>
      </c>
      <c r="IT10" s="66">
        <v>158</v>
      </c>
      <c r="IU10" s="66">
        <v>159</v>
      </c>
      <c r="IV10" s="66">
        <v>160</v>
      </c>
      <c r="IW10" s="66">
        <v>161</v>
      </c>
      <c r="IX10" s="66">
        <v>162</v>
      </c>
      <c r="IY10" s="66">
        <v>163</v>
      </c>
      <c r="IZ10" s="66">
        <v>164</v>
      </c>
      <c r="JA10" s="66">
        <v>165</v>
      </c>
      <c r="JB10" s="66">
        <v>166</v>
      </c>
      <c r="JC10" s="66">
        <v>167</v>
      </c>
      <c r="JD10" s="66">
        <v>168</v>
      </c>
      <c r="JE10" s="66">
        <v>169</v>
      </c>
      <c r="JF10" s="66">
        <v>170</v>
      </c>
      <c r="JG10" s="66">
        <v>171</v>
      </c>
      <c r="JH10" s="66">
        <v>172</v>
      </c>
      <c r="JI10" s="66">
        <v>173</v>
      </c>
      <c r="JJ10" s="66">
        <v>174</v>
      </c>
      <c r="JK10" s="66">
        <v>175</v>
      </c>
      <c r="JL10" s="66">
        <v>176</v>
      </c>
      <c r="JM10" s="66">
        <v>177</v>
      </c>
      <c r="JN10" s="66">
        <v>178</v>
      </c>
      <c r="JO10" s="66">
        <v>179</v>
      </c>
      <c r="JP10" s="66">
        <v>180</v>
      </c>
      <c r="JQ10" s="66">
        <v>181</v>
      </c>
      <c r="JR10" s="66">
        <v>182</v>
      </c>
      <c r="JS10" s="66">
        <v>183</v>
      </c>
      <c r="JT10" s="66">
        <v>184</v>
      </c>
      <c r="JU10" s="66">
        <v>185</v>
      </c>
      <c r="JV10" s="66">
        <v>186</v>
      </c>
      <c r="JW10" s="66">
        <v>187</v>
      </c>
      <c r="JX10" s="66">
        <v>188</v>
      </c>
      <c r="JY10" s="66">
        <v>189</v>
      </c>
      <c r="JZ10" s="66">
        <v>190</v>
      </c>
      <c r="KA10" s="66">
        <v>191</v>
      </c>
      <c r="KB10" s="66">
        <v>192</v>
      </c>
      <c r="KC10" s="66">
        <v>193</v>
      </c>
      <c r="KD10" s="66">
        <v>194</v>
      </c>
      <c r="KE10" s="66">
        <v>195</v>
      </c>
      <c r="KF10" s="66">
        <v>196</v>
      </c>
      <c r="KG10" s="66">
        <v>197</v>
      </c>
      <c r="KH10" s="66">
        <v>198</v>
      </c>
      <c r="KI10" s="66">
        <v>199</v>
      </c>
      <c r="KJ10" s="66">
        <v>200</v>
      </c>
      <c r="KK10" s="66">
        <v>201</v>
      </c>
      <c r="KL10" s="66">
        <v>202</v>
      </c>
      <c r="KM10" s="66">
        <v>203</v>
      </c>
      <c r="KN10" s="66">
        <v>204</v>
      </c>
      <c r="KO10" s="66">
        <v>205</v>
      </c>
      <c r="KP10" s="66">
        <v>206</v>
      </c>
      <c r="KQ10" s="66">
        <v>207</v>
      </c>
      <c r="KR10" s="66">
        <v>208</v>
      </c>
      <c r="KS10" s="66">
        <v>209</v>
      </c>
      <c r="KT10" s="66">
        <v>210</v>
      </c>
      <c r="KU10" s="66">
        <v>211</v>
      </c>
      <c r="KV10" s="66">
        <v>212</v>
      </c>
      <c r="KW10" s="66">
        <v>213</v>
      </c>
      <c r="KX10" s="66">
        <v>214</v>
      </c>
      <c r="KY10" s="66"/>
      <c r="KZ10" s="66"/>
      <c r="LA10" s="66"/>
      <c r="LB10" s="66">
        <v>215</v>
      </c>
      <c r="LC10" s="66">
        <v>216</v>
      </c>
      <c r="LD10" s="66">
        <v>217</v>
      </c>
      <c r="LE10" s="66">
        <v>218</v>
      </c>
      <c r="LF10" s="66">
        <v>219</v>
      </c>
      <c r="LG10" s="66">
        <v>220</v>
      </c>
      <c r="LH10" s="66">
        <v>221</v>
      </c>
      <c r="LI10" s="66">
        <v>222</v>
      </c>
      <c r="LJ10" s="66">
        <v>223</v>
      </c>
      <c r="LK10" s="66">
        <v>224</v>
      </c>
      <c r="LL10" s="66">
        <v>225</v>
      </c>
      <c r="LM10" s="66">
        <v>226</v>
      </c>
      <c r="LN10" s="66">
        <v>227</v>
      </c>
      <c r="LO10" s="66">
        <v>228</v>
      </c>
      <c r="LP10" s="66">
        <v>229</v>
      </c>
      <c r="LQ10" s="66">
        <v>230</v>
      </c>
      <c r="LR10" s="66">
        <v>231</v>
      </c>
      <c r="LS10" s="66">
        <v>232</v>
      </c>
      <c r="LT10" s="66">
        <v>233</v>
      </c>
      <c r="LU10" s="66">
        <v>234</v>
      </c>
      <c r="LV10" s="66">
        <v>235</v>
      </c>
      <c r="LW10" s="66">
        <v>236</v>
      </c>
      <c r="LX10" s="66">
        <v>237</v>
      </c>
      <c r="LY10" s="66">
        <v>238</v>
      </c>
      <c r="LZ10" s="66">
        <v>239</v>
      </c>
      <c r="MA10" s="66">
        <v>240</v>
      </c>
      <c r="MB10" s="66">
        <v>241</v>
      </c>
      <c r="MC10" s="66">
        <v>242</v>
      </c>
      <c r="MD10" s="66">
        <v>243</v>
      </c>
      <c r="ME10" s="66">
        <v>244</v>
      </c>
      <c r="MF10" s="66">
        <v>245</v>
      </c>
      <c r="MG10" s="66">
        <v>246</v>
      </c>
      <c r="MH10" s="66">
        <v>247</v>
      </c>
      <c r="MI10" s="66">
        <v>248</v>
      </c>
      <c r="MJ10" s="66">
        <v>249</v>
      </c>
      <c r="MK10" s="66">
        <v>250</v>
      </c>
      <c r="ML10" s="66">
        <v>251</v>
      </c>
      <c r="MM10" s="66">
        <v>252</v>
      </c>
      <c r="MN10" s="66">
        <v>253</v>
      </c>
      <c r="MO10" s="66">
        <v>254</v>
      </c>
      <c r="MP10" s="66">
        <v>255</v>
      </c>
      <c r="MQ10" s="66">
        <v>256</v>
      </c>
      <c r="MR10" s="66">
        <v>257</v>
      </c>
      <c r="MS10" s="66">
        <v>258</v>
      </c>
      <c r="MT10" s="66">
        <v>259</v>
      </c>
      <c r="MU10" s="66">
        <v>260</v>
      </c>
      <c r="MV10" s="66">
        <v>261</v>
      </c>
      <c r="MW10" s="66">
        <v>262</v>
      </c>
      <c r="MX10" s="66">
        <v>263</v>
      </c>
      <c r="MY10" s="66">
        <v>264</v>
      </c>
      <c r="MZ10" s="66">
        <v>265</v>
      </c>
      <c r="NA10" s="66">
        <v>266</v>
      </c>
      <c r="NB10" s="66">
        <v>267</v>
      </c>
      <c r="NC10" s="66">
        <v>268</v>
      </c>
      <c r="ND10" s="66">
        <v>269</v>
      </c>
      <c r="NE10" s="66">
        <v>270</v>
      </c>
      <c r="NF10" s="66">
        <v>271</v>
      </c>
      <c r="NG10" s="66">
        <v>272</v>
      </c>
      <c r="NH10" s="66">
        <v>273</v>
      </c>
      <c r="NI10" s="66">
        <v>274</v>
      </c>
      <c r="NJ10" s="66">
        <v>275</v>
      </c>
      <c r="NK10" s="66">
        <v>276</v>
      </c>
      <c r="NL10" s="66">
        <v>277</v>
      </c>
      <c r="NM10" s="66">
        <v>278</v>
      </c>
      <c r="NN10" s="66">
        <v>279</v>
      </c>
      <c r="NO10" s="66">
        <v>280</v>
      </c>
      <c r="NP10" s="66">
        <v>281</v>
      </c>
      <c r="NQ10" s="66">
        <v>282</v>
      </c>
      <c r="NR10" s="66">
        <v>283</v>
      </c>
      <c r="NS10" s="66">
        <v>284</v>
      </c>
      <c r="NT10" s="66">
        <v>285</v>
      </c>
      <c r="NU10" s="66">
        <v>286</v>
      </c>
      <c r="NV10" s="66">
        <v>287</v>
      </c>
      <c r="NW10" s="66">
        <v>288</v>
      </c>
      <c r="NX10" s="66">
        <v>289</v>
      </c>
      <c r="NY10" s="66">
        <v>290</v>
      </c>
      <c r="NZ10" s="66">
        <v>291</v>
      </c>
      <c r="OA10" s="66">
        <v>292</v>
      </c>
      <c r="OB10" s="66">
        <v>293</v>
      </c>
      <c r="OC10" s="66">
        <v>294</v>
      </c>
      <c r="OD10" s="66">
        <v>295</v>
      </c>
      <c r="OE10" s="66">
        <v>296</v>
      </c>
      <c r="OF10" s="66">
        <v>297</v>
      </c>
      <c r="OG10" s="66">
        <v>298</v>
      </c>
      <c r="OH10" s="66">
        <v>299</v>
      </c>
      <c r="OI10" s="66">
        <v>300</v>
      </c>
      <c r="OJ10" s="66">
        <v>301</v>
      </c>
      <c r="OK10" s="66">
        <v>302</v>
      </c>
      <c r="OL10" s="66">
        <v>303</v>
      </c>
      <c r="OM10" s="66">
        <v>304</v>
      </c>
      <c r="ON10" s="66">
        <v>305</v>
      </c>
      <c r="OO10" s="66">
        <v>306</v>
      </c>
      <c r="OP10" s="66">
        <v>307</v>
      </c>
      <c r="OQ10" s="66">
        <v>308</v>
      </c>
      <c r="OR10" s="66">
        <v>309</v>
      </c>
      <c r="OS10" s="66">
        <v>310</v>
      </c>
      <c r="OT10" s="66">
        <v>311</v>
      </c>
      <c r="OU10" s="66">
        <v>312</v>
      </c>
      <c r="OV10" s="66">
        <v>313</v>
      </c>
      <c r="OW10" s="66">
        <v>314</v>
      </c>
      <c r="OX10" s="66">
        <v>315</v>
      </c>
      <c r="OY10" s="66">
        <v>316</v>
      </c>
      <c r="OZ10" s="66">
        <v>317</v>
      </c>
      <c r="PA10" s="66">
        <v>318</v>
      </c>
      <c r="PB10" s="66">
        <v>319</v>
      </c>
      <c r="PC10" s="66">
        <v>320</v>
      </c>
      <c r="PD10" s="66">
        <v>321</v>
      </c>
      <c r="PE10" s="66">
        <v>322</v>
      </c>
      <c r="PF10" s="66">
        <v>323</v>
      </c>
      <c r="PG10" s="66">
        <v>324</v>
      </c>
      <c r="PH10" s="66">
        <v>325</v>
      </c>
      <c r="PI10" s="66">
        <v>326</v>
      </c>
      <c r="PJ10" s="66">
        <v>327</v>
      </c>
      <c r="PK10" s="66">
        <v>328</v>
      </c>
      <c r="PL10" s="66">
        <v>329</v>
      </c>
      <c r="PM10" s="66">
        <v>330</v>
      </c>
      <c r="PN10" s="66">
        <v>331</v>
      </c>
      <c r="PO10" s="66">
        <v>332</v>
      </c>
      <c r="PP10" s="66">
        <v>333</v>
      </c>
      <c r="PQ10" s="66">
        <v>334</v>
      </c>
      <c r="PR10" s="66">
        <v>335</v>
      </c>
      <c r="PS10" s="66">
        <v>336</v>
      </c>
      <c r="PT10" s="66">
        <v>337</v>
      </c>
      <c r="PU10" s="66">
        <v>338</v>
      </c>
      <c r="PV10" s="66">
        <v>339</v>
      </c>
      <c r="PW10" s="66">
        <v>340</v>
      </c>
      <c r="PX10" s="66">
        <v>341</v>
      </c>
      <c r="PY10" s="66">
        <v>342</v>
      </c>
      <c r="PZ10" s="66">
        <v>343</v>
      </c>
      <c r="QA10" s="66">
        <v>344</v>
      </c>
      <c r="QB10" s="66"/>
      <c r="QC10" s="66"/>
      <c r="QD10" s="66"/>
      <c r="QE10" s="66">
        <v>345</v>
      </c>
      <c r="QF10" s="66">
        <v>346</v>
      </c>
      <c r="QG10" s="66">
        <v>347</v>
      </c>
      <c r="QH10" s="66">
        <v>348</v>
      </c>
      <c r="QI10" s="66">
        <v>349</v>
      </c>
      <c r="QJ10" s="66">
        <v>350</v>
      </c>
      <c r="QK10" s="66">
        <v>351</v>
      </c>
      <c r="QL10" s="66">
        <v>352</v>
      </c>
      <c r="QM10" s="66"/>
      <c r="QN10" s="66"/>
      <c r="QO10" s="66"/>
      <c r="QP10" s="66">
        <v>353</v>
      </c>
      <c r="QQ10" s="66">
        <v>354</v>
      </c>
      <c r="QR10" s="66">
        <v>355</v>
      </c>
      <c r="QS10" s="66">
        <v>356</v>
      </c>
      <c r="QT10" s="66">
        <v>357</v>
      </c>
      <c r="QU10" s="66">
        <v>358</v>
      </c>
      <c r="QV10" s="66">
        <v>359</v>
      </c>
      <c r="QW10" s="66">
        <v>360</v>
      </c>
      <c r="QX10" s="66">
        <v>361</v>
      </c>
      <c r="QY10" s="66">
        <v>362</v>
      </c>
      <c r="QZ10" s="66">
        <v>363</v>
      </c>
      <c r="RA10" s="66">
        <v>364</v>
      </c>
      <c r="RB10" s="66">
        <v>365</v>
      </c>
      <c r="RC10" s="66">
        <v>366</v>
      </c>
      <c r="RD10" s="66">
        <v>367</v>
      </c>
      <c r="RE10" s="66">
        <v>368</v>
      </c>
      <c r="RF10" s="66">
        <v>369</v>
      </c>
      <c r="RG10" s="66">
        <v>370</v>
      </c>
      <c r="RH10" s="66">
        <v>371</v>
      </c>
      <c r="RI10" s="66">
        <v>372</v>
      </c>
      <c r="RJ10" s="66">
        <v>373</v>
      </c>
      <c r="RK10" s="66">
        <v>374</v>
      </c>
      <c r="RL10" s="66">
        <v>375</v>
      </c>
      <c r="RM10" s="66">
        <v>376</v>
      </c>
      <c r="RN10" s="66">
        <v>377</v>
      </c>
      <c r="RO10" s="66">
        <v>378</v>
      </c>
      <c r="RP10" s="66">
        <v>379</v>
      </c>
      <c r="RQ10" s="66">
        <v>380</v>
      </c>
      <c r="RR10" s="66">
        <v>381</v>
      </c>
      <c r="RS10" s="66">
        <v>382</v>
      </c>
      <c r="RT10" s="66">
        <v>383</v>
      </c>
      <c r="RU10" s="66">
        <v>384</v>
      </c>
      <c r="RV10" s="66">
        <v>385</v>
      </c>
      <c r="RW10" s="66">
        <v>386</v>
      </c>
      <c r="RX10" s="66">
        <v>387</v>
      </c>
      <c r="RY10" s="66">
        <v>388</v>
      </c>
      <c r="RZ10" s="66">
        <v>389</v>
      </c>
      <c r="SA10" s="66">
        <v>390</v>
      </c>
      <c r="SB10" s="66">
        <v>391</v>
      </c>
      <c r="SC10" s="66">
        <v>392</v>
      </c>
      <c r="SD10" s="66">
        <v>393</v>
      </c>
      <c r="SE10" s="66">
        <v>394</v>
      </c>
      <c r="SF10" s="66">
        <v>395</v>
      </c>
      <c r="SG10" s="66">
        <v>396</v>
      </c>
      <c r="SH10" s="66">
        <v>397</v>
      </c>
      <c r="SI10" s="66">
        <v>398</v>
      </c>
      <c r="SJ10" s="66">
        <v>399</v>
      </c>
      <c r="SK10" s="66">
        <v>400</v>
      </c>
      <c r="SL10" s="66">
        <v>401</v>
      </c>
      <c r="SM10" s="66">
        <v>402</v>
      </c>
      <c r="SN10" s="66">
        <v>403</v>
      </c>
      <c r="SO10" s="66">
        <v>404</v>
      </c>
      <c r="SP10" s="66">
        <v>405</v>
      </c>
      <c r="SQ10" s="66">
        <v>406</v>
      </c>
      <c r="SR10" s="66">
        <v>407</v>
      </c>
      <c r="SS10" s="66">
        <v>408</v>
      </c>
      <c r="ST10" s="66">
        <v>409</v>
      </c>
      <c r="SU10" s="66">
        <v>410</v>
      </c>
      <c r="SV10" s="66">
        <v>411</v>
      </c>
      <c r="SW10" s="66">
        <v>412</v>
      </c>
      <c r="SX10" s="66">
        <v>413</v>
      </c>
      <c r="SY10" s="66">
        <v>414</v>
      </c>
      <c r="SZ10" s="66">
        <v>415</v>
      </c>
      <c r="TA10" s="66">
        <v>416</v>
      </c>
      <c r="TB10" s="66">
        <v>417</v>
      </c>
      <c r="TC10" s="66">
        <v>418</v>
      </c>
      <c r="TD10" s="66">
        <v>419</v>
      </c>
      <c r="TE10" s="66">
        <v>420</v>
      </c>
      <c r="TF10" s="66">
        <v>421</v>
      </c>
      <c r="TG10" s="66">
        <v>422</v>
      </c>
      <c r="TH10" s="66">
        <v>423</v>
      </c>
      <c r="TI10" s="66">
        <v>424</v>
      </c>
      <c r="TJ10" s="66">
        <v>425</v>
      </c>
      <c r="TK10" s="66">
        <v>426</v>
      </c>
      <c r="TL10" s="66"/>
      <c r="TM10" s="66">
        <v>427</v>
      </c>
      <c r="TN10" s="66">
        <v>428</v>
      </c>
      <c r="TO10" s="66">
        <v>429</v>
      </c>
      <c r="TP10" s="66"/>
      <c r="TQ10" s="66"/>
      <c r="TR10" s="66"/>
      <c r="TS10" s="66">
        <v>430</v>
      </c>
      <c r="TT10" s="66">
        <v>431</v>
      </c>
      <c r="TU10" s="66">
        <v>432</v>
      </c>
      <c r="TV10" s="66">
        <v>433</v>
      </c>
      <c r="TW10" s="66">
        <v>434</v>
      </c>
      <c r="TX10" s="66">
        <v>435</v>
      </c>
      <c r="TY10" s="66">
        <v>436</v>
      </c>
      <c r="TZ10" s="66">
        <v>437</v>
      </c>
      <c r="UA10" s="66">
        <v>438</v>
      </c>
      <c r="UB10" s="66">
        <v>439</v>
      </c>
      <c r="UC10" s="66">
        <v>440</v>
      </c>
      <c r="UD10" s="66">
        <v>441</v>
      </c>
      <c r="UE10" s="66"/>
      <c r="UF10" s="66"/>
      <c r="UG10" s="66"/>
      <c r="UH10" s="66">
        <v>442</v>
      </c>
      <c r="UI10" s="66">
        <v>443</v>
      </c>
      <c r="UJ10" s="66">
        <v>444</v>
      </c>
      <c r="UK10" s="66">
        <v>445</v>
      </c>
      <c r="UL10" s="66">
        <v>446</v>
      </c>
      <c r="UM10" s="66">
        <v>447</v>
      </c>
      <c r="UN10" s="66">
        <v>448</v>
      </c>
      <c r="UO10" s="66">
        <v>449</v>
      </c>
      <c r="UP10" s="66">
        <v>450</v>
      </c>
      <c r="UQ10" s="66">
        <v>451</v>
      </c>
      <c r="UR10" s="66">
        <v>452</v>
      </c>
      <c r="US10" s="66"/>
      <c r="UT10" s="66">
        <v>453</v>
      </c>
      <c r="UU10" s="66">
        <v>454</v>
      </c>
      <c r="UV10" s="66">
        <v>455</v>
      </c>
      <c r="UW10" s="66">
        <v>456</v>
      </c>
      <c r="UX10" s="66">
        <v>457</v>
      </c>
      <c r="UY10" s="66">
        <v>458</v>
      </c>
      <c r="UZ10" s="66">
        <v>459</v>
      </c>
      <c r="VA10" s="66">
        <v>460</v>
      </c>
      <c r="VB10" s="66">
        <v>461</v>
      </c>
      <c r="VC10" s="66">
        <v>462</v>
      </c>
      <c r="VD10" s="66">
        <v>463</v>
      </c>
      <c r="VE10" s="66">
        <v>464</v>
      </c>
      <c r="VF10" s="66">
        <v>465</v>
      </c>
      <c r="VG10" s="66">
        <v>466</v>
      </c>
      <c r="VH10" s="66">
        <v>467</v>
      </c>
      <c r="VI10" s="66">
        <v>468</v>
      </c>
      <c r="VJ10" s="66">
        <v>469</v>
      </c>
      <c r="VK10" s="66">
        <v>470</v>
      </c>
      <c r="VL10" s="66">
        <v>471</v>
      </c>
      <c r="VM10" s="66">
        <v>472</v>
      </c>
      <c r="VN10" s="66">
        <v>473</v>
      </c>
      <c r="VO10" s="66">
        <v>474</v>
      </c>
      <c r="VP10" s="66">
        <v>475</v>
      </c>
      <c r="VQ10" s="66"/>
      <c r="VR10" s="66"/>
      <c r="VS10" s="66"/>
      <c r="VT10" s="66"/>
    </row>
    <row r="11" spans="1:592" ht="17.25" thickBot="1" x14ac:dyDescent="0.35">
      <c r="A11" s="61"/>
      <c r="B11" s="83" t="s">
        <v>634</v>
      </c>
      <c r="C11" s="60" t="s">
        <v>601</v>
      </c>
      <c r="D11" s="61" t="s">
        <v>2106</v>
      </c>
      <c r="E11" s="69"/>
      <c r="F11" s="54" t="s">
        <v>594</v>
      </c>
      <c r="G11" s="54" t="s">
        <v>594</v>
      </c>
      <c r="H11" s="54" t="s">
        <v>594</v>
      </c>
      <c r="I11" s="54" t="s">
        <v>594</v>
      </c>
      <c r="J11" s="54" t="s">
        <v>594</v>
      </c>
      <c r="K11" s="54" t="s">
        <v>594</v>
      </c>
      <c r="L11" s="54" t="s">
        <v>594</v>
      </c>
      <c r="M11" s="54" t="s">
        <v>594</v>
      </c>
      <c r="N11" s="54" t="s">
        <v>594</v>
      </c>
      <c r="O11" s="54" t="s">
        <v>594</v>
      </c>
      <c r="P11" s="54" t="s">
        <v>594</v>
      </c>
      <c r="Q11" s="54" t="s">
        <v>594</v>
      </c>
      <c r="R11" s="54" t="s">
        <v>594</v>
      </c>
      <c r="S11" s="54" t="s">
        <v>594</v>
      </c>
      <c r="T11" s="54" t="s">
        <v>594</v>
      </c>
      <c r="U11" s="54" t="s">
        <v>594</v>
      </c>
      <c r="V11" s="54" t="s">
        <v>594</v>
      </c>
      <c r="W11" s="54" t="s">
        <v>594</v>
      </c>
      <c r="X11" s="54" t="s">
        <v>594</v>
      </c>
      <c r="Y11" s="54" t="s">
        <v>594</v>
      </c>
      <c r="Z11" s="54" t="s">
        <v>594</v>
      </c>
      <c r="AA11" s="54" t="s">
        <v>594</v>
      </c>
      <c r="AB11" s="54" t="s">
        <v>594</v>
      </c>
      <c r="AC11" s="54" t="s">
        <v>594</v>
      </c>
      <c r="AD11" s="54" t="s">
        <v>594</v>
      </c>
      <c r="AE11" s="54" t="s">
        <v>594</v>
      </c>
      <c r="AF11" s="54" t="s">
        <v>594</v>
      </c>
      <c r="AG11" s="54" t="s">
        <v>594</v>
      </c>
      <c r="AH11" s="54" t="s">
        <v>594</v>
      </c>
      <c r="AI11" s="54" t="s">
        <v>594</v>
      </c>
      <c r="AJ11" s="54" t="s">
        <v>594</v>
      </c>
      <c r="AK11" s="54" t="s">
        <v>594</v>
      </c>
      <c r="AL11" s="54" t="s">
        <v>594</v>
      </c>
      <c r="AM11" s="54" t="s">
        <v>594</v>
      </c>
      <c r="AN11" s="54" t="s">
        <v>594</v>
      </c>
      <c r="AO11" s="54" t="s">
        <v>594</v>
      </c>
      <c r="AP11" s="54" t="s">
        <v>594</v>
      </c>
      <c r="AQ11" s="54" t="s">
        <v>594</v>
      </c>
      <c r="AR11" s="54" t="s">
        <v>594</v>
      </c>
      <c r="AS11" s="54" t="s">
        <v>594</v>
      </c>
      <c r="AT11" s="54" t="s">
        <v>594</v>
      </c>
      <c r="AU11" s="54" t="s">
        <v>594</v>
      </c>
      <c r="AV11" s="54" t="s">
        <v>594</v>
      </c>
      <c r="AW11" s="54" t="s">
        <v>594</v>
      </c>
      <c r="AX11" s="54" t="s">
        <v>594</v>
      </c>
      <c r="AY11" s="54" t="s">
        <v>594</v>
      </c>
      <c r="AZ11" s="54" t="s">
        <v>594</v>
      </c>
      <c r="BA11" s="54" t="s">
        <v>594</v>
      </c>
      <c r="BB11" s="54" t="s">
        <v>594</v>
      </c>
      <c r="BC11" s="54" t="s">
        <v>594</v>
      </c>
      <c r="BD11" s="54" t="s">
        <v>594</v>
      </c>
      <c r="BE11" s="54" t="s">
        <v>594</v>
      </c>
      <c r="BF11" s="54" t="s">
        <v>594</v>
      </c>
      <c r="BG11" s="54" t="s">
        <v>594</v>
      </c>
      <c r="BH11" s="54" t="s">
        <v>594</v>
      </c>
      <c r="BI11" s="54" t="s">
        <v>594</v>
      </c>
      <c r="BJ11" s="54" t="s">
        <v>594</v>
      </c>
      <c r="BK11" s="54" t="s">
        <v>594</v>
      </c>
      <c r="BL11" s="54" t="s">
        <v>594</v>
      </c>
      <c r="BM11" s="54" t="s">
        <v>594</v>
      </c>
      <c r="BN11" s="54" t="s">
        <v>594</v>
      </c>
      <c r="BO11" s="54" t="s">
        <v>594</v>
      </c>
      <c r="BP11" s="54" t="s">
        <v>594</v>
      </c>
      <c r="BQ11" s="54" t="s">
        <v>594</v>
      </c>
      <c r="BR11" s="54" t="s">
        <v>594</v>
      </c>
      <c r="BS11" s="54" t="s">
        <v>594</v>
      </c>
      <c r="BT11" s="54" t="s">
        <v>594</v>
      </c>
      <c r="BU11" s="54" t="s">
        <v>594</v>
      </c>
      <c r="BV11" s="54" t="s">
        <v>594</v>
      </c>
      <c r="BW11" s="54" t="s">
        <v>594</v>
      </c>
      <c r="BX11" s="54" t="s">
        <v>594</v>
      </c>
      <c r="BY11" s="54" t="s">
        <v>594</v>
      </c>
      <c r="BZ11" s="54" t="s">
        <v>594</v>
      </c>
      <c r="CA11" s="54" t="s">
        <v>594</v>
      </c>
      <c r="CB11" s="54" t="s">
        <v>594</v>
      </c>
      <c r="CC11" s="54" t="s">
        <v>594</v>
      </c>
      <c r="CD11" s="54" t="s">
        <v>594</v>
      </c>
      <c r="CE11" s="54" t="s">
        <v>26</v>
      </c>
      <c r="CF11" s="54" t="s">
        <v>35</v>
      </c>
      <c r="CG11" s="54" t="s">
        <v>20</v>
      </c>
      <c r="CH11" s="54" t="s">
        <v>33</v>
      </c>
      <c r="CI11" s="54" t="s">
        <v>25</v>
      </c>
      <c r="CJ11" s="54" t="s">
        <v>21</v>
      </c>
      <c r="CK11" s="54" t="s">
        <v>28</v>
      </c>
      <c r="CL11" s="54" t="s">
        <v>18</v>
      </c>
      <c r="CM11" s="54" t="s">
        <v>33</v>
      </c>
      <c r="CN11" s="54" t="s">
        <v>18</v>
      </c>
      <c r="CO11" s="54" t="s">
        <v>24</v>
      </c>
      <c r="CP11" s="54" t="s">
        <v>30</v>
      </c>
      <c r="CQ11" s="54" t="s">
        <v>18</v>
      </c>
      <c r="CR11" s="54" t="s">
        <v>30</v>
      </c>
      <c r="CS11" s="54" t="s">
        <v>30</v>
      </c>
      <c r="CT11" s="54" t="s">
        <v>29</v>
      </c>
      <c r="CU11" s="54" t="s">
        <v>35</v>
      </c>
      <c r="CV11" s="54" t="s">
        <v>25</v>
      </c>
      <c r="CW11" s="54" t="s">
        <v>33</v>
      </c>
      <c r="CX11" s="54" t="s">
        <v>28</v>
      </c>
      <c r="CY11" s="54" t="s">
        <v>19</v>
      </c>
      <c r="CZ11" s="54" t="s">
        <v>29</v>
      </c>
      <c r="DA11" s="54" t="s">
        <v>29</v>
      </c>
      <c r="DB11" s="54" t="s">
        <v>35</v>
      </c>
      <c r="DC11" s="54" t="s">
        <v>19</v>
      </c>
      <c r="DD11" s="54" t="s">
        <v>20</v>
      </c>
      <c r="DE11" s="54" t="s">
        <v>34</v>
      </c>
      <c r="DF11" s="54" t="s">
        <v>23</v>
      </c>
      <c r="DG11" s="54" t="s">
        <v>18</v>
      </c>
      <c r="DH11" s="54" t="s">
        <v>37</v>
      </c>
      <c r="DI11" s="54" t="s">
        <v>18</v>
      </c>
      <c r="DJ11" s="54" t="s">
        <v>21</v>
      </c>
      <c r="DK11" s="54" t="s">
        <v>25</v>
      </c>
      <c r="DL11" s="54" t="s">
        <v>19</v>
      </c>
      <c r="DM11" s="54" t="s">
        <v>33</v>
      </c>
      <c r="DN11" s="54" t="s">
        <v>19</v>
      </c>
      <c r="DO11" s="54" t="s">
        <v>37</v>
      </c>
      <c r="DP11" s="54" t="s">
        <v>30</v>
      </c>
      <c r="DQ11" s="54" t="s">
        <v>21</v>
      </c>
      <c r="DR11" s="54" t="s">
        <v>18</v>
      </c>
      <c r="DS11" s="54" t="s">
        <v>23</v>
      </c>
      <c r="DT11" s="54" t="s">
        <v>27</v>
      </c>
      <c r="DU11" s="54" t="s">
        <v>26</v>
      </c>
      <c r="DV11" s="54" t="s">
        <v>29</v>
      </c>
      <c r="DW11" s="54" t="s">
        <v>22</v>
      </c>
      <c r="DX11" s="54" t="s">
        <v>33</v>
      </c>
      <c r="DY11" s="54" t="s">
        <v>35</v>
      </c>
      <c r="DZ11" s="54" t="s">
        <v>22</v>
      </c>
      <c r="EA11" s="54" t="s">
        <v>37</v>
      </c>
      <c r="EB11" s="54" t="s">
        <v>20</v>
      </c>
      <c r="EC11" s="54" t="s">
        <v>24</v>
      </c>
      <c r="ED11" s="54" t="s">
        <v>24</v>
      </c>
      <c r="EE11" s="54" t="s">
        <v>30</v>
      </c>
      <c r="EF11" s="54" t="s">
        <v>23</v>
      </c>
      <c r="EG11" s="54" t="s">
        <v>30</v>
      </c>
      <c r="EH11" s="54" t="s">
        <v>37</v>
      </c>
      <c r="EI11" s="54" t="s">
        <v>27</v>
      </c>
      <c r="EJ11" s="54" t="s">
        <v>23</v>
      </c>
      <c r="EK11" s="54" t="s">
        <v>18</v>
      </c>
      <c r="EL11" s="54" t="s">
        <v>19</v>
      </c>
      <c r="EM11" s="54" t="s">
        <v>25</v>
      </c>
      <c r="EN11" s="54" t="s">
        <v>20</v>
      </c>
      <c r="EO11" s="54" t="s">
        <v>24</v>
      </c>
      <c r="EP11" s="54" t="s">
        <v>20</v>
      </c>
      <c r="EQ11" s="54" t="s">
        <v>21</v>
      </c>
      <c r="ER11" s="54" t="s">
        <v>594</v>
      </c>
      <c r="ES11" s="54" t="s">
        <v>594</v>
      </c>
      <c r="ET11" s="54" t="s">
        <v>594</v>
      </c>
      <c r="EU11" s="54" t="s">
        <v>594</v>
      </c>
      <c r="EV11" s="54" t="s">
        <v>594</v>
      </c>
      <c r="EW11" s="54" t="s">
        <v>594</v>
      </c>
      <c r="EX11" s="54" t="s">
        <v>27</v>
      </c>
      <c r="EY11" s="54" t="s">
        <v>18</v>
      </c>
      <c r="EZ11" s="54" t="s">
        <v>28</v>
      </c>
      <c r="FA11" s="54" t="s">
        <v>35</v>
      </c>
      <c r="FB11" s="54" t="s">
        <v>35</v>
      </c>
      <c r="FC11" s="54" t="s">
        <v>23</v>
      </c>
      <c r="FD11" s="54" t="s">
        <v>25</v>
      </c>
      <c r="FE11" s="54" t="s">
        <v>21</v>
      </c>
      <c r="FF11" s="54" t="s">
        <v>37</v>
      </c>
      <c r="FG11" s="54" t="s">
        <v>25</v>
      </c>
      <c r="FH11" s="54" t="s">
        <v>34</v>
      </c>
      <c r="FI11" s="54" t="s">
        <v>33</v>
      </c>
      <c r="FJ11" s="54" t="s">
        <v>28</v>
      </c>
      <c r="FK11" s="54" t="s">
        <v>24</v>
      </c>
      <c r="FL11" s="54" t="s">
        <v>25</v>
      </c>
      <c r="FM11" s="54" t="s">
        <v>18</v>
      </c>
      <c r="FN11" s="54" t="s">
        <v>30</v>
      </c>
      <c r="FO11" s="54" t="s">
        <v>33</v>
      </c>
      <c r="FP11" s="54" t="s">
        <v>37</v>
      </c>
      <c r="FQ11" s="54" t="s">
        <v>21</v>
      </c>
      <c r="FR11" s="54" t="s">
        <v>24</v>
      </c>
      <c r="FS11" s="54" t="s">
        <v>20</v>
      </c>
      <c r="FT11" s="54" t="s">
        <v>33</v>
      </c>
      <c r="FU11" s="54" t="s">
        <v>24</v>
      </c>
      <c r="FV11" s="54" t="s">
        <v>594</v>
      </c>
      <c r="FW11" s="54" t="s">
        <v>594</v>
      </c>
      <c r="FX11" s="54" t="s">
        <v>594</v>
      </c>
      <c r="FY11" s="54" t="s">
        <v>30</v>
      </c>
      <c r="FZ11" s="54" t="s">
        <v>34</v>
      </c>
      <c r="GA11" s="54" t="s">
        <v>25</v>
      </c>
      <c r="GB11" s="54" t="s">
        <v>24</v>
      </c>
      <c r="GC11" s="54" t="s">
        <v>20</v>
      </c>
      <c r="GD11" s="54" t="s">
        <v>33</v>
      </c>
      <c r="GE11" s="54" t="s">
        <v>34</v>
      </c>
      <c r="GF11" s="54" t="s">
        <v>35</v>
      </c>
      <c r="GG11" s="54" t="s">
        <v>21</v>
      </c>
      <c r="GH11" s="54" t="s">
        <v>35</v>
      </c>
      <c r="GI11" s="54" t="s">
        <v>21</v>
      </c>
      <c r="GJ11" s="54" t="s">
        <v>37</v>
      </c>
      <c r="GK11" s="54" t="s">
        <v>34</v>
      </c>
      <c r="GL11" s="54" t="s">
        <v>37</v>
      </c>
      <c r="GM11" s="54" t="s">
        <v>28</v>
      </c>
      <c r="GN11" s="54" t="s">
        <v>594</v>
      </c>
      <c r="GO11" s="54" t="s">
        <v>594</v>
      </c>
      <c r="GP11" s="54" t="s">
        <v>594</v>
      </c>
      <c r="GQ11" s="54" t="s">
        <v>35</v>
      </c>
      <c r="GR11" s="54" t="s">
        <v>25</v>
      </c>
      <c r="GS11" s="54" t="s">
        <v>33</v>
      </c>
      <c r="GT11" s="54" t="s">
        <v>37</v>
      </c>
      <c r="GU11" s="54" t="s">
        <v>20</v>
      </c>
      <c r="GV11" s="54" t="s">
        <v>35</v>
      </c>
      <c r="GW11" s="54" t="s">
        <v>18</v>
      </c>
      <c r="GX11" s="54" t="s">
        <v>30</v>
      </c>
      <c r="GY11" s="54" t="s">
        <v>27</v>
      </c>
      <c r="GZ11" s="54" t="s">
        <v>25</v>
      </c>
      <c r="HA11" s="54" t="s">
        <v>28</v>
      </c>
      <c r="HB11" s="54" t="s">
        <v>22</v>
      </c>
      <c r="HC11" s="54" t="s">
        <v>28</v>
      </c>
      <c r="HD11" s="54" t="s">
        <v>20</v>
      </c>
      <c r="HE11" s="54" t="s">
        <v>23</v>
      </c>
      <c r="HF11" s="54" t="s">
        <v>21</v>
      </c>
      <c r="HG11" s="54" t="s">
        <v>24</v>
      </c>
      <c r="HH11" s="54" t="s">
        <v>19</v>
      </c>
      <c r="HI11" s="54" t="s">
        <v>25</v>
      </c>
      <c r="HJ11" s="54" t="s">
        <v>37</v>
      </c>
      <c r="HK11" s="54" t="s">
        <v>24</v>
      </c>
      <c r="HL11" s="54" t="s">
        <v>33</v>
      </c>
      <c r="HM11" s="54" t="s">
        <v>22</v>
      </c>
      <c r="HN11" s="54" t="s">
        <v>18</v>
      </c>
      <c r="HO11" s="54" t="s">
        <v>25</v>
      </c>
      <c r="HP11" s="54" t="s">
        <v>25</v>
      </c>
      <c r="HQ11" s="54" t="s">
        <v>25</v>
      </c>
      <c r="HR11" s="54" t="s">
        <v>37</v>
      </c>
      <c r="HS11" s="54" t="s">
        <v>37</v>
      </c>
      <c r="HT11" s="54" t="s">
        <v>33</v>
      </c>
      <c r="HU11" s="54" t="s">
        <v>24</v>
      </c>
      <c r="HV11" s="54" t="s">
        <v>23</v>
      </c>
      <c r="HW11" s="54" t="s">
        <v>30</v>
      </c>
      <c r="HX11" s="54" t="s">
        <v>30</v>
      </c>
      <c r="HY11" s="54" t="s">
        <v>18</v>
      </c>
      <c r="HZ11" s="54" t="s">
        <v>32</v>
      </c>
      <c r="IA11" s="54" t="s">
        <v>30</v>
      </c>
      <c r="IB11" s="54" t="s">
        <v>20</v>
      </c>
      <c r="IC11" s="54" t="s">
        <v>29</v>
      </c>
      <c r="ID11" s="54" t="s">
        <v>29</v>
      </c>
      <c r="IE11" s="54" t="s">
        <v>594</v>
      </c>
      <c r="IF11" s="54" t="s">
        <v>594</v>
      </c>
      <c r="IG11" s="54" t="s">
        <v>28</v>
      </c>
      <c r="IH11" s="54" t="s">
        <v>35</v>
      </c>
      <c r="II11" s="54" t="s">
        <v>24</v>
      </c>
      <c r="IJ11" s="54" t="s">
        <v>23</v>
      </c>
      <c r="IK11" s="54" t="s">
        <v>30</v>
      </c>
      <c r="IL11" s="54" t="s">
        <v>35</v>
      </c>
      <c r="IM11" s="54" t="s">
        <v>18</v>
      </c>
      <c r="IN11" s="54" t="s">
        <v>30</v>
      </c>
      <c r="IO11" s="54" t="s">
        <v>20</v>
      </c>
      <c r="IP11" s="54" t="s">
        <v>30</v>
      </c>
      <c r="IQ11" s="54" t="s">
        <v>28</v>
      </c>
      <c r="IR11" s="54" t="s">
        <v>33</v>
      </c>
      <c r="IS11" s="54" t="s">
        <v>28</v>
      </c>
      <c r="IT11" s="54" t="s">
        <v>25</v>
      </c>
      <c r="IU11" s="54" t="s">
        <v>29</v>
      </c>
      <c r="IV11" s="54" t="s">
        <v>37</v>
      </c>
      <c r="IW11" s="54" t="s">
        <v>22</v>
      </c>
      <c r="IX11" s="54" t="s">
        <v>24</v>
      </c>
      <c r="IY11" s="54" t="s">
        <v>33</v>
      </c>
      <c r="IZ11" s="54" t="s">
        <v>21</v>
      </c>
      <c r="JA11" s="54" t="s">
        <v>27</v>
      </c>
      <c r="JB11" s="54" t="s">
        <v>30</v>
      </c>
      <c r="JC11" s="54" t="s">
        <v>28</v>
      </c>
      <c r="JD11" s="54" t="s">
        <v>37</v>
      </c>
      <c r="JE11" s="54" t="s">
        <v>30</v>
      </c>
      <c r="JF11" s="54" t="s">
        <v>30</v>
      </c>
      <c r="JG11" s="54" t="s">
        <v>23</v>
      </c>
      <c r="JH11" s="54" t="s">
        <v>28</v>
      </c>
      <c r="JI11" s="54" t="s">
        <v>25</v>
      </c>
      <c r="JJ11" s="54" t="s">
        <v>19</v>
      </c>
      <c r="JK11" s="54" t="s">
        <v>19</v>
      </c>
      <c r="JL11" s="54" t="s">
        <v>25</v>
      </c>
      <c r="JM11" s="54" t="s">
        <v>35</v>
      </c>
      <c r="JN11" s="54" t="s">
        <v>28</v>
      </c>
      <c r="JO11" s="54" t="s">
        <v>24</v>
      </c>
      <c r="JP11" s="54" t="s">
        <v>37</v>
      </c>
      <c r="JQ11" s="54" t="s">
        <v>18</v>
      </c>
      <c r="JR11" s="54" t="s">
        <v>24</v>
      </c>
      <c r="JS11" s="54" t="s">
        <v>37</v>
      </c>
      <c r="JT11" s="54" t="s">
        <v>25</v>
      </c>
      <c r="JU11" s="54" t="s">
        <v>37</v>
      </c>
      <c r="JV11" s="54" t="s">
        <v>21</v>
      </c>
      <c r="JW11" s="54" t="s">
        <v>19</v>
      </c>
      <c r="JX11" s="54" t="s">
        <v>25</v>
      </c>
      <c r="JY11" s="54" t="s">
        <v>34</v>
      </c>
      <c r="JZ11" s="54" t="s">
        <v>20</v>
      </c>
      <c r="KA11" s="54" t="s">
        <v>24</v>
      </c>
      <c r="KB11" s="54" t="s">
        <v>19</v>
      </c>
      <c r="KC11" s="54" t="s">
        <v>37</v>
      </c>
      <c r="KD11" s="54" t="s">
        <v>36</v>
      </c>
      <c r="KE11" s="54" t="s">
        <v>30</v>
      </c>
      <c r="KF11" s="54" t="s">
        <v>19</v>
      </c>
      <c r="KG11" s="54" t="s">
        <v>25</v>
      </c>
      <c r="KH11" s="54" t="s">
        <v>29</v>
      </c>
      <c r="KI11" s="54" t="s">
        <v>21</v>
      </c>
      <c r="KJ11" s="54" t="s">
        <v>30</v>
      </c>
      <c r="KK11" s="54" t="s">
        <v>34</v>
      </c>
      <c r="KL11" s="54" t="s">
        <v>18</v>
      </c>
      <c r="KM11" s="54" t="s">
        <v>30</v>
      </c>
      <c r="KN11" s="54" t="s">
        <v>20</v>
      </c>
      <c r="KO11" s="54" t="s">
        <v>37</v>
      </c>
      <c r="KP11" s="54" t="s">
        <v>30</v>
      </c>
      <c r="KQ11" s="54" t="s">
        <v>23</v>
      </c>
      <c r="KR11" s="54" t="s">
        <v>20</v>
      </c>
      <c r="KS11" s="54" t="s">
        <v>19</v>
      </c>
      <c r="KT11" s="54" t="s">
        <v>24</v>
      </c>
      <c r="KU11" s="54" t="s">
        <v>20</v>
      </c>
      <c r="KV11" s="54" t="s">
        <v>25</v>
      </c>
      <c r="KW11" s="54" t="s">
        <v>23</v>
      </c>
      <c r="KX11" s="54" t="s">
        <v>24</v>
      </c>
      <c r="KY11" s="54" t="s">
        <v>594</v>
      </c>
      <c r="KZ11" s="54" t="s">
        <v>594</v>
      </c>
      <c r="LA11" s="54" t="s">
        <v>594</v>
      </c>
      <c r="LB11" s="54" t="s">
        <v>33</v>
      </c>
      <c r="LC11" s="54" t="s">
        <v>18</v>
      </c>
      <c r="LD11" s="54" t="s">
        <v>19</v>
      </c>
      <c r="LE11" s="54" t="s">
        <v>28</v>
      </c>
      <c r="LF11" s="54" t="s">
        <v>25</v>
      </c>
      <c r="LG11" s="54" t="s">
        <v>25</v>
      </c>
      <c r="LH11" s="54" t="s">
        <v>30</v>
      </c>
      <c r="LI11" s="54" t="s">
        <v>24</v>
      </c>
      <c r="LJ11" s="54" t="s">
        <v>25</v>
      </c>
      <c r="LK11" s="54" t="s">
        <v>20</v>
      </c>
      <c r="LL11" s="54" t="s">
        <v>24</v>
      </c>
      <c r="LM11" s="54" t="s">
        <v>28</v>
      </c>
      <c r="LN11" s="54" t="s">
        <v>19</v>
      </c>
      <c r="LO11" s="54" t="s">
        <v>19</v>
      </c>
      <c r="LP11" s="54" t="s">
        <v>23</v>
      </c>
      <c r="LQ11" s="54" t="s">
        <v>20</v>
      </c>
      <c r="LR11" s="54" t="s">
        <v>27</v>
      </c>
      <c r="LS11" s="54" t="s">
        <v>25</v>
      </c>
      <c r="LT11" s="54" t="s">
        <v>20</v>
      </c>
      <c r="LU11" s="54" t="s">
        <v>29</v>
      </c>
      <c r="LV11" s="54" t="s">
        <v>23</v>
      </c>
      <c r="LW11" s="54" t="s">
        <v>25</v>
      </c>
      <c r="LX11" s="54" t="s">
        <v>19</v>
      </c>
      <c r="LY11" s="54" t="s">
        <v>19</v>
      </c>
      <c r="LZ11" s="54" t="s">
        <v>35</v>
      </c>
      <c r="MA11" s="54" t="s">
        <v>37</v>
      </c>
      <c r="MB11" s="54" t="s">
        <v>19</v>
      </c>
      <c r="MC11" s="54" t="s">
        <v>30</v>
      </c>
      <c r="MD11" s="54" t="s">
        <v>26</v>
      </c>
      <c r="ME11" s="54" t="s">
        <v>30</v>
      </c>
      <c r="MF11" s="54" t="s">
        <v>19</v>
      </c>
      <c r="MG11" s="54" t="s">
        <v>18</v>
      </c>
      <c r="MH11" s="54" t="s">
        <v>33</v>
      </c>
      <c r="MI11" s="54" t="s">
        <v>37</v>
      </c>
      <c r="MJ11" s="54" t="s">
        <v>25</v>
      </c>
      <c r="MK11" s="54" t="s">
        <v>33</v>
      </c>
      <c r="ML11" s="54" t="s">
        <v>30</v>
      </c>
      <c r="MM11" s="54" t="s">
        <v>20</v>
      </c>
      <c r="MN11" s="54" t="s">
        <v>32</v>
      </c>
      <c r="MO11" s="54" t="s">
        <v>25</v>
      </c>
      <c r="MP11" s="54" t="s">
        <v>28</v>
      </c>
      <c r="MQ11" s="54" t="s">
        <v>20</v>
      </c>
      <c r="MR11" s="54" t="s">
        <v>29</v>
      </c>
      <c r="MS11" s="54" t="s">
        <v>30</v>
      </c>
      <c r="MT11" s="54" t="s">
        <v>28</v>
      </c>
      <c r="MU11" s="54" t="s">
        <v>28</v>
      </c>
      <c r="MV11" s="54" t="s">
        <v>35</v>
      </c>
      <c r="MW11" s="54" t="s">
        <v>34</v>
      </c>
      <c r="MX11" s="54" t="s">
        <v>24</v>
      </c>
      <c r="MY11" s="54" t="s">
        <v>18</v>
      </c>
      <c r="MZ11" s="54" t="s">
        <v>23</v>
      </c>
      <c r="NA11" s="54" t="s">
        <v>30</v>
      </c>
      <c r="NB11" s="54" t="s">
        <v>20</v>
      </c>
      <c r="NC11" s="54" t="s">
        <v>18</v>
      </c>
      <c r="ND11" s="54" t="s">
        <v>29</v>
      </c>
      <c r="NE11" s="54" t="s">
        <v>18</v>
      </c>
      <c r="NF11" s="54" t="s">
        <v>34</v>
      </c>
      <c r="NG11" s="54" t="s">
        <v>25</v>
      </c>
      <c r="NH11" s="54" t="s">
        <v>33</v>
      </c>
      <c r="NI11" s="54" t="s">
        <v>24</v>
      </c>
      <c r="NJ11" s="54" t="s">
        <v>28</v>
      </c>
      <c r="NK11" s="54" t="s">
        <v>30</v>
      </c>
      <c r="NL11" s="54" t="s">
        <v>30</v>
      </c>
      <c r="NM11" s="54" t="s">
        <v>30</v>
      </c>
      <c r="NN11" s="54" t="s">
        <v>19</v>
      </c>
      <c r="NO11" s="54" t="s">
        <v>35</v>
      </c>
      <c r="NP11" s="54" t="s">
        <v>19</v>
      </c>
      <c r="NQ11" s="54" t="s">
        <v>26</v>
      </c>
      <c r="NR11" s="54" t="s">
        <v>25</v>
      </c>
      <c r="NS11" s="54" t="s">
        <v>20</v>
      </c>
      <c r="NT11" s="54" t="s">
        <v>29</v>
      </c>
      <c r="NU11" s="54" t="s">
        <v>26</v>
      </c>
      <c r="NV11" s="54" t="s">
        <v>23</v>
      </c>
      <c r="NW11" s="54" t="s">
        <v>24</v>
      </c>
      <c r="NX11" s="54" t="s">
        <v>19</v>
      </c>
      <c r="NY11" s="54" t="s">
        <v>28</v>
      </c>
      <c r="NZ11" s="54" t="s">
        <v>19</v>
      </c>
      <c r="OA11" s="54" t="s">
        <v>28</v>
      </c>
      <c r="OB11" s="54" t="s">
        <v>35</v>
      </c>
      <c r="OC11" s="54" t="s">
        <v>18</v>
      </c>
      <c r="OD11" s="54" t="s">
        <v>19</v>
      </c>
      <c r="OE11" s="54" t="s">
        <v>20</v>
      </c>
      <c r="OF11" s="54" t="s">
        <v>30</v>
      </c>
      <c r="OG11" s="54" t="s">
        <v>29</v>
      </c>
      <c r="OH11" s="54" t="s">
        <v>37</v>
      </c>
      <c r="OI11" s="54" t="s">
        <v>30</v>
      </c>
      <c r="OJ11" s="54" t="s">
        <v>19</v>
      </c>
      <c r="OK11" s="54" t="s">
        <v>27</v>
      </c>
      <c r="OL11" s="54" t="s">
        <v>19</v>
      </c>
      <c r="OM11" s="54" t="s">
        <v>23</v>
      </c>
      <c r="ON11" s="54" t="s">
        <v>31</v>
      </c>
      <c r="OO11" s="54" t="s">
        <v>20</v>
      </c>
      <c r="OP11" s="54" t="s">
        <v>33</v>
      </c>
      <c r="OQ11" s="54" t="s">
        <v>19</v>
      </c>
      <c r="OR11" s="54" t="s">
        <v>37</v>
      </c>
      <c r="OS11" s="54" t="s">
        <v>33</v>
      </c>
      <c r="OT11" s="54" t="s">
        <v>23</v>
      </c>
      <c r="OU11" s="54" t="s">
        <v>26</v>
      </c>
      <c r="OV11" s="54" t="s">
        <v>25</v>
      </c>
      <c r="OW11" s="54" t="s">
        <v>29</v>
      </c>
      <c r="OX11" s="54" t="s">
        <v>19</v>
      </c>
      <c r="OY11" s="54" t="s">
        <v>20</v>
      </c>
      <c r="OZ11" s="54" t="s">
        <v>29</v>
      </c>
      <c r="PA11" s="54" t="s">
        <v>19</v>
      </c>
      <c r="PB11" s="54" t="s">
        <v>19</v>
      </c>
      <c r="PC11" s="54" t="s">
        <v>33</v>
      </c>
      <c r="PD11" s="54" t="s">
        <v>37</v>
      </c>
      <c r="PE11" s="54" t="s">
        <v>36</v>
      </c>
      <c r="PF11" s="54" t="s">
        <v>28</v>
      </c>
      <c r="PG11" s="54" t="s">
        <v>22</v>
      </c>
      <c r="PH11" s="54" t="s">
        <v>20</v>
      </c>
      <c r="PI11" s="54" t="s">
        <v>19</v>
      </c>
      <c r="PJ11" s="54" t="s">
        <v>30</v>
      </c>
      <c r="PK11" s="54" t="s">
        <v>27</v>
      </c>
      <c r="PL11" s="54" t="s">
        <v>26</v>
      </c>
      <c r="PM11" s="54" t="s">
        <v>26</v>
      </c>
      <c r="PN11" s="54" t="s">
        <v>22</v>
      </c>
      <c r="PO11" s="54" t="s">
        <v>18</v>
      </c>
      <c r="PP11" s="54" t="s">
        <v>23</v>
      </c>
      <c r="PQ11" s="54" t="s">
        <v>19</v>
      </c>
      <c r="PR11" s="54" t="s">
        <v>29</v>
      </c>
      <c r="PS11" s="54" t="s">
        <v>31</v>
      </c>
      <c r="PT11" s="54" t="s">
        <v>30</v>
      </c>
      <c r="PU11" s="54" t="s">
        <v>20</v>
      </c>
      <c r="PV11" s="54" t="s">
        <v>27</v>
      </c>
      <c r="PW11" s="54" t="s">
        <v>19</v>
      </c>
      <c r="PX11" s="54" t="s">
        <v>28</v>
      </c>
      <c r="PY11" s="54" t="s">
        <v>33</v>
      </c>
      <c r="PZ11" s="54" t="s">
        <v>31</v>
      </c>
      <c r="QA11" s="54" t="s">
        <v>23</v>
      </c>
      <c r="QB11" s="54" t="s">
        <v>594</v>
      </c>
      <c r="QC11" s="54" t="s">
        <v>594</v>
      </c>
      <c r="QD11" s="54" t="s">
        <v>594</v>
      </c>
      <c r="QE11" s="54" t="s">
        <v>20</v>
      </c>
      <c r="QF11" s="54" t="s">
        <v>18</v>
      </c>
      <c r="QG11" s="54" t="s">
        <v>30</v>
      </c>
      <c r="QH11" s="54" t="s">
        <v>18</v>
      </c>
      <c r="QI11" s="54" t="s">
        <v>21</v>
      </c>
      <c r="QJ11" s="54" t="s">
        <v>35</v>
      </c>
      <c r="QK11" s="54" t="s">
        <v>28</v>
      </c>
      <c r="QL11" s="54" t="s">
        <v>35</v>
      </c>
      <c r="QM11" s="54" t="s">
        <v>594</v>
      </c>
      <c r="QN11" s="54" t="s">
        <v>594</v>
      </c>
      <c r="QO11" s="54" t="s">
        <v>594</v>
      </c>
      <c r="QP11" s="54" t="s">
        <v>28</v>
      </c>
      <c r="QQ11" s="54" t="s">
        <v>19</v>
      </c>
      <c r="QR11" s="54" t="s">
        <v>20</v>
      </c>
      <c r="QS11" s="54" t="s">
        <v>28</v>
      </c>
      <c r="QT11" s="54" t="s">
        <v>35</v>
      </c>
      <c r="QU11" s="54" t="s">
        <v>35</v>
      </c>
      <c r="QV11" s="54" t="s">
        <v>30</v>
      </c>
      <c r="QW11" s="54" t="s">
        <v>37</v>
      </c>
      <c r="QX11" s="54" t="s">
        <v>19</v>
      </c>
      <c r="QY11" s="54" t="s">
        <v>25</v>
      </c>
      <c r="QZ11" s="54" t="s">
        <v>19</v>
      </c>
      <c r="RA11" s="54" t="s">
        <v>20</v>
      </c>
      <c r="RB11" s="54" t="s">
        <v>27</v>
      </c>
      <c r="RC11" s="54" t="s">
        <v>19</v>
      </c>
      <c r="RD11" s="54" t="s">
        <v>29</v>
      </c>
      <c r="RE11" s="54" t="s">
        <v>24</v>
      </c>
      <c r="RF11" s="54" t="s">
        <v>35</v>
      </c>
      <c r="RG11" s="54" t="s">
        <v>19</v>
      </c>
      <c r="RH11" s="54" t="s">
        <v>20</v>
      </c>
      <c r="RI11" s="54" t="s">
        <v>35</v>
      </c>
      <c r="RJ11" s="54" t="s">
        <v>30</v>
      </c>
      <c r="RK11" s="54" t="s">
        <v>33</v>
      </c>
      <c r="RL11" s="54" t="s">
        <v>19</v>
      </c>
      <c r="RM11" s="54" t="s">
        <v>24</v>
      </c>
      <c r="RN11" s="54" t="s">
        <v>19</v>
      </c>
      <c r="RO11" s="54" t="s">
        <v>23</v>
      </c>
      <c r="RP11" s="54" t="s">
        <v>23</v>
      </c>
      <c r="RQ11" s="54" t="s">
        <v>30</v>
      </c>
      <c r="RR11" s="54" t="s">
        <v>21</v>
      </c>
      <c r="RS11" s="54" t="s">
        <v>35</v>
      </c>
      <c r="RT11" s="54" t="s">
        <v>20</v>
      </c>
      <c r="RU11" s="54" t="s">
        <v>35</v>
      </c>
      <c r="RV11" s="54" t="s">
        <v>33</v>
      </c>
      <c r="RW11" s="54" t="s">
        <v>24</v>
      </c>
      <c r="RX11" s="54" t="s">
        <v>35</v>
      </c>
      <c r="RY11" s="54" t="s">
        <v>19</v>
      </c>
      <c r="RZ11" s="54" t="s">
        <v>34</v>
      </c>
      <c r="SA11" s="54" t="s">
        <v>18</v>
      </c>
      <c r="SB11" s="54" t="s">
        <v>30</v>
      </c>
      <c r="SC11" s="54" t="s">
        <v>29</v>
      </c>
      <c r="SD11" s="54" t="s">
        <v>18</v>
      </c>
      <c r="SE11" s="54" t="s">
        <v>19</v>
      </c>
      <c r="SF11" s="54" t="s">
        <v>18</v>
      </c>
      <c r="SG11" s="54" t="s">
        <v>28</v>
      </c>
      <c r="SH11" s="54" t="s">
        <v>30</v>
      </c>
      <c r="SI11" s="54" t="s">
        <v>19</v>
      </c>
      <c r="SJ11" s="54" t="s">
        <v>28</v>
      </c>
      <c r="SK11" s="54" t="s">
        <v>23</v>
      </c>
      <c r="SL11" s="54" t="s">
        <v>25</v>
      </c>
      <c r="SM11" s="54" t="s">
        <v>29</v>
      </c>
      <c r="SN11" s="54" t="s">
        <v>25</v>
      </c>
      <c r="SO11" s="54" t="s">
        <v>35</v>
      </c>
      <c r="SP11" s="54" t="s">
        <v>28</v>
      </c>
      <c r="SQ11" s="54" t="s">
        <v>37</v>
      </c>
      <c r="SR11" s="54" t="s">
        <v>19</v>
      </c>
      <c r="SS11" s="54" t="s">
        <v>20</v>
      </c>
      <c r="ST11" s="54" t="s">
        <v>30</v>
      </c>
      <c r="SU11" s="54" t="s">
        <v>19</v>
      </c>
      <c r="SV11" s="54" t="s">
        <v>18</v>
      </c>
      <c r="SW11" s="54" t="s">
        <v>18</v>
      </c>
      <c r="SX11" s="54" t="s">
        <v>25</v>
      </c>
      <c r="SY11" s="54" t="s">
        <v>33</v>
      </c>
      <c r="SZ11" s="54" t="s">
        <v>25</v>
      </c>
      <c r="TA11" s="54" t="s">
        <v>30</v>
      </c>
      <c r="TB11" s="54" t="s">
        <v>36</v>
      </c>
      <c r="TC11" s="54" t="s">
        <v>33</v>
      </c>
      <c r="TD11" s="54" t="s">
        <v>19</v>
      </c>
      <c r="TE11" s="54" t="s">
        <v>34</v>
      </c>
      <c r="TF11" s="54" t="s">
        <v>28</v>
      </c>
      <c r="TG11" s="54" t="s">
        <v>30</v>
      </c>
      <c r="TH11" s="54" t="s">
        <v>34</v>
      </c>
      <c r="TI11" s="54" t="s">
        <v>30</v>
      </c>
      <c r="TJ11" s="54" t="s">
        <v>29</v>
      </c>
      <c r="TK11" s="54" t="s">
        <v>35</v>
      </c>
      <c r="TL11" s="54" t="s">
        <v>594</v>
      </c>
      <c r="TM11" s="54" t="s">
        <v>30</v>
      </c>
      <c r="TN11" s="54" t="s">
        <v>24</v>
      </c>
      <c r="TO11" s="54" t="s">
        <v>35</v>
      </c>
      <c r="TP11" s="54" t="s">
        <v>594</v>
      </c>
      <c r="TQ11" s="54" t="s">
        <v>594</v>
      </c>
      <c r="TR11" s="54" t="s">
        <v>594</v>
      </c>
      <c r="TS11" s="54" t="s">
        <v>25</v>
      </c>
      <c r="TT11" s="54" t="s">
        <v>37</v>
      </c>
      <c r="TU11" s="54" t="s">
        <v>20</v>
      </c>
      <c r="TV11" s="54" t="s">
        <v>19</v>
      </c>
      <c r="TW11" s="54" t="s">
        <v>24</v>
      </c>
      <c r="TX11" s="54" t="s">
        <v>24</v>
      </c>
      <c r="TY11" s="54" t="s">
        <v>25</v>
      </c>
      <c r="TZ11" s="54" t="s">
        <v>19</v>
      </c>
      <c r="UA11" s="54" t="s">
        <v>19</v>
      </c>
      <c r="UB11" s="54" t="s">
        <v>20</v>
      </c>
      <c r="UC11" s="54" t="s">
        <v>35</v>
      </c>
      <c r="UD11" s="54" t="s">
        <v>19</v>
      </c>
      <c r="UE11" s="54" t="s">
        <v>594</v>
      </c>
      <c r="UF11" s="54" t="s">
        <v>594</v>
      </c>
      <c r="UG11" s="54" t="s">
        <v>594</v>
      </c>
      <c r="UH11" s="54" t="s">
        <v>24</v>
      </c>
      <c r="UI11" s="54" t="s">
        <v>24</v>
      </c>
      <c r="UJ11" s="54" t="s">
        <v>31</v>
      </c>
      <c r="UK11" s="54" t="s">
        <v>33</v>
      </c>
      <c r="UL11" s="54" t="s">
        <v>21</v>
      </c>
      <c r="UM11" s="54" t="s">
        <v>19</v>
      </c>
      <c r="UN11" s="54" t="s">
        <v>24</v>
      </c>
      <c r="UO11" s="54" t="s">
        <v>19</v>
      </c>
      <c r="UP11" s="54" t="s">
        <v>33</v>
      </c>
      <c r="UQ11" s="54" t="s">
        <v>37</v>
      </c>
      <c r="UR11" s="54" t="s">
        <v>24</v>
      </c>
      <c r="US11" s="54" t="s">
        <v>594</v>
      </c>
      <c r="UT11" s="54" t="s">
        <v>25</v>
      </c>
      <c r="UU11" s="54" t="s">
        <v>30</v>
      </c>
      <c r="UV11" s="54" t="s">
        <v>30</v>
      </c>
      <c r="UW11" s="54" t="s">
        <v>30</v>
      </c>
      <c r="UX11" s="54" t="s">
        <v>19</v>
      </c>
      <c r="UY11" s="54" t="s">
        <v>33</v>
      </c>
      <c r="UZ11" s="54" t="s">
        <v>20</v>
      </c>
      <c r="VA11" s="54" t="s">
        <v>28</v>
      </c>
      <c r="VB11" s="54" t="s">
        <v>21</v>
      </c>
      <c r="VC11" s="54" t="s">
        <v>33</v>
      </c>
      <c r="VD11" s="54" t="s">
        <v>24</v>
      </c>
      <c r="VE11" s="54" t="s">
        <v>19</v>
      </c>
      <c r="VF11" s="54" t="s">
        <v>33</v>
      </c>
      <c r="VG11" s="54" t="s">
        <v>35</v>
      </c>
      <c r="VH11" s="54" t="s">
        <v>35</v>
      </c>
      <c r="VI11" s="54" t="s">
        <v>27</v>
      </c>
      <c r="VJ11" s="54" t="s">
        <v>23</v>
      </c>
      <c r="VK11" s="54" t="s">
        <v>30</v>
      </c>
      <c r="VL11" s="54" t="s">
        <v>37</v>
      </c>
      <c r="VM11" s="54" t="s">
        <v>30</v>
      </c>
      <c r="VN11" s="54" t="s">
        <v>23</v>
      </c>
      <c r="VO11" s="54" t="s">
        <v>20</v>
      </c>
      <c r="VP11" s="54" t="s">
        <v>19</v>
      </c>
      <c r="VQ11" s="54" t="s">
        <v>594</v>
      </c>
      <c r="VR11" s="54" t="s">
        <v>594</v>
      </c>
      <c r="VS11" s="54" t="s">
        <v>594</v>
      </c>
      <c r="VT11" s="54" t="s">
        <v>594</v>
      </c>
    </row>
    <row r="12" spans="1:592" ht="16.5" x14ac:dyDescent="0.3">
      <c r="A12" s="84" t="s">
        <v>636</v>
      </c>
      <c r="B12" s="82" t="s">
        <v>637</v>
      </c>
      <c r="C12" s="54" t="s">
        <v>604</v>
      </c>
      <c r="D12" s="64" t="s">
        <v>605</v>
      </c>
      <c r="E12" s="57" t="s">
        <v>703</v>
      </c>
      <c r="F12" s="57" t="s">
        <v>703</v>
      </c>
      <c r="G12" s="57" t="s">
        <v>703</v>
      </c>
      <c r="H12" s="57" t="s">
        <v>703</v>
      </c>
      <c r="I12" s="57" t="s">
        <v>703</v>
      </c>
      <c r="J12" s="57" t="s">
        <v>703</v>
      </c>
      <c r="K12" s="57" t="s">
        <v>703</v>
      </c>
      <c r="L12" s="57" t="s">
        <v>703</v>
      </c>
      <c r="M12" s="57" t="s">
        <v>703</v>
      </c>
      <c r="N12" s="57" t="s">
        <v>703</v>
      </c>
      <c r="O12" s="57" t="s">
        <v>703</v>
      </c>
      <c r="P12" s="57" t="s">
        <v>703</v>
      </c>
      <c r="Q12" s="57" t="s">
        <v>703</v>
      </c>
      <c r="R12" s="57" t="s">
        <v>703</v>
      </c>
      <c r="S12" s="57" t="s">
        <v>703</v>
      </c>
      <c r="T12" s="57" t="s">
        <v>703</v>
      </c>
      <c r="U12" s="57" t="s">
        <v>703</v>
      </c>
      <c r="V12" s="57" t="s">
        <v>703</v>
      </c>
      <c r="W12" s="57" t="s">
        <v>703</v>
      </c>
      <c r="X12" s="57" t="s">
        <v>703</v>
      </c>
      <c r="Y12" s="57" t="s">
        <v>703</v>
      </c>
      <c r="Z12" s="57" t="s">
        <v>703</v>
      </c>
      <c r="AA12" s="57" t="s">
        <v>703</v>
      </c>
      <c r="AB12" s="57" t="s">
        <v>703</v>
      </c>
      <c r="AC12" s="57" t="s">
        <v>703</v>
      </c>
      <c r="AD12" s="57" t="s">
        <v>703</v>
      </c>
      <c r="AE12" s="57" t="s">
        <v>703</v>
      </c>
      <c r="AF12" s="57" t="s">
        <v>703</v>
      </c>
      <c r="AG12" s="57" t="s">
        <v>703</v>
      </c>
      <c r="AH12" s="57" t="s">
        <v>703</v>
      </c>
      <c r="AI12" s="57" t="s">
        <v>703</v>
      </c>
      <c r="AJ12" s="57" t="s">
        <v>703</v>
      </c>
      <c r="AK12" s="57" t="s">
        <v>703</v>
      </c>
      <c r="AL12" s="57" t="s">
        <v>703</v>
      </c>
      <c r="AM12" s="57" t="s">
        <v>703</v>
      </c>
      <c r="AN12" s="57" t="s">
        <v>703</v>
      </c>
      <c r="AO12" s="57" t="s">
        <v>703</v>
      </c>
      <c r="AP12" s="57" t="s">
        <v>703</v>
      </c>
      <c r="AQ12" s="57" t="s">
        <v>703</v>
      </c>
      <c r="AR12" s="57" t="s">
        <v>703</v>
      </c>
      <c r="AS12" s="57" t="s">
        <v>703</v>
      </c>
      <c r="AT12" s="57" t="s">
        <v>703</v>
      </c>
      <c r="AU12" s="57" t="s">
        <v>703</v>
      </c>
      <c r="AV12" s="57" t="s">
        <v>703</v>
      </c>
      <c r="AW12" s="57" t="s">
        <v>703</v>
      </c>
      <c r="AX12" s="57" t="s">
        <v>703</v>
      </c>
      <c r="AY12" s="57" t="s">
        <v>703</v>
      </c>
      <c r="AZ12" s="57" t="s">
        <v>703</v>
      </c>
      <c r="BA12" s="57" t="s">
        <v>703</v>
      </c>
      <c r="BB12" s="57" t="s">
        <v>703</v>
      </c>
      <c r="BC12" s="57" t="s">
        <v>703</v>
      </c>
      <c r="BD12" s="57" t="s">
        <v>703</v>
      </c>
      <c r="BE12" s="57" t="s">
        <v>703</v>
      </c>
      <c r="BF12" s="57" t="s">
        <v>703</v>
      </c>
      <c r="BG12" s="57" t="s">
        <v>703</v>
      </c>
      <c r="BH12" s="57" t="s">
        <v>704</v>
      </c>
      <c r="BI12" s="57" t="s">
        <v>703</v>
      </c>
      <c r="BJ12" s="57" t="s">
        <v>703</v>
      </c>
      <c r="BK12" s="57" t="s">
        <v>703</v>
      </c>
      <c r="BL12" s="57" t="s">
        <v>704</v>
      </c>
      <c r="BM12" s="57" t="s">
        <v>703</v>
      </c>
      <c r="BN12" s="57" t="s">
        <v>704</v>
      </c>
      <c r="BO12" s="57" t="s">
        <v>703</v>
      </c>
      <c r="BP12" s="57" t="s">
        <v>703</v>
      </c>
      <c r="BQ12" s="57" t="s">
        <v>704</v>
      </c>
      <c r="BR12" s="57" t="s">
        <v>704</v>
      </c>
      <c r="BS12" s="57" t="s">
        <v>704</v>
      </c>
      <c r="BT12" s="57" t="s">
        <v>704</v>
      </c>
      <c r="BU12" s="57" t="s">
        <v>704</v>
      </c>
      <c r="BV12" s="57" t="s">
        <v>704</v>
      </c>
      <c r="BW12" s="57" t="s">
        <v>703</v>
      </c>
      <c r="BX12" s="57" t="s">
        <v>703</v>
      </c>
      <c r="BY12" s="57" t="s">
        <v>704</v>
      </c>
      <c r="BZ12" s="57" t="s">
        <v>703</v>
      </c>
      <c r="CA12" s="57" t="s">
        <v>703</v>
      </c>
      <c r="CB12" s="57" t="s">
        <v>703</v>
      </c>
      <c r="CC12" s="57" t="s">
        <v>704</v>
      </c>
      <c r="CD12" s="57" t="s">
        <v>703</v>
      </c>
      <c r="CE12" s="57" t="s">
        <v>703</v>
      </c>
      <c r="CF12" s="57" t="s">
        <v>703</v>
      </c>
      <c r="CG12" s="57" t="s">
        <v>703</v>
      </c>
      <c r="CH12" s="57" t="s">
        <v>703</v>
      </c>
      <c r="CI12" s="57" t="s">
        <v>703</v>
      </c>
      <c r="CJ12" s="57" t="s">
        <v>703</v>
      </c>
      <c r="CK12" s="57" t="s">
        <v>703</v>
      </c>
      <c r="CL12" s="57" t="s">
        <v>703</v>
      </c>
      <c r="CM12" s="57" t="s">
        <v>704</v>
      </c>
      <c r="CN12" s="57" t="s">
        <v>704</v>
      </c>
      <c r="CO12" s="57" t="s">
        <v>704</v>
      </c>
      <c r="CP12" s="57" t="s">
        <v>704</v>
      </c>
      <c r="CQ12" s="57" t="s">
        <v>704</v>
      </c>
      <c r="CR12" s="57" t="s">
        <v>703</v>
      </c>
      <c r="CS12" s="57" t="s">
        <v>703</v>
      </c>
      <c r="CT12" s="57" t="s">
        <v>703</v>
      </c>
      <c r="CU12" s="57" t="s">
        <v>703</v>
      </c>
      <c r="CV12" s="57" t="s">
        <v>703</v>
      </c>
      <c r="CW12" s="57" t="s">
        <v>703</v>
      </c>
      <c r="CX12" s="57" t="s">
        <v>703</v>
      </c>
      <c r="CY12" s="57" t="s">
        <v>703</v>
      </c>
      <c r="CZ12" s="57" t="s">
        <v>703</v>
      </c>
      <c r="DA12" s="57" t="s">
        <v>703</v>
      </c>
      <c r="DB12" s="57" t="s">
        <v>703</v>
      </c>
      <c r="DC12" s="57" t="s">
        <v>703</v>
      </c>
      <c r="DD12" s="57" t="s">
        <v>703</v>
      </c>
      <c r="DE12" s="57" t="s">
        <v>703</v>
      </c>
      <c r="DF12" s="57" t="s">
        <v>703</v>
      </c>
      <c r="DG12" s="57" t="s">
        <v>703</v>
      </c>
      <c r="DH12" s="57" t="s">
        <v>703</v>
      </c>
      <c r="DI12" s="57" t="s">
        <v>703</v>
      </c>
      <c r="DJ12" s="57" t="s">
        <v>703</v>
      </c>
      <c r="DK12" s="57" t="s">
        <v>703</v>
      </c>
      <c r="DL12" s="57" t="s">
        <v>703</v>
      </c>
      <c r="DM12" s="57" t="s">
        <v>703</v>
      </c>
      <c r="DN12" s="57" t="s">
        <v>703</v>
      </c>
      <c r="DO12" s="57" t="s">
        <v>704</v>
      </c>
      <c r="DP12" s="57" t="s">
        <v>704</v>
      </c>
      <c r="DQ12" s="57" t="s">
        <v>703</v>
      </c>
      <c r="DR12" s="57" t="s">
        <v>703</v>
      </c>
      <c r="DS12" s="57" t="s">
        <v>703</v>
      </c>
      <c r="DT12" s="57" t="s">
        <v>703</v>
      </c>
      <c r="DU12" s="57" t="s">
        <v>703</v>
      </c>
      <c r="DV12" s="57" t="s">
        <v>704</v>
      </c>
      <c r="DW12" s="57" t="s">
        <v>704</v>
      </c>
      <c r="DX12" s="57" t="s">
        <v>703</v>
      </c>
      <c r="DY12" s="57" t="s">
        <v>703</v>
      </c>
      <c r="DZ12" s="57" t="s">
        <v>703</v>
      </c>
      <c r="EA12" s="57" t="s">
        <v>703</v>
      </c>
      <c r="EB12" s="57" t="s">
        <v>703</v>
      </c>
      <c r="EC12" s="57" t="s">
        <v>703</v>
      </c>
      <c r="ED12" s="57" t="s">
        <v>703</v>
      </c>
      <c r="EE12" s="57" t="s">
        <v>703</v>
      </c>
      <c r="EF12" s="57" t="s">
        <v>703</v>
      </c>
      <c r="EG12" s="57" t="s">
        <v>703</v>
      </c>
      <c r="EH12" s="57" t="s">
        <v>703</v>
      </c>
      <c r="EI12" s="57" t="s">
        <v>703</v>
      </c>
      <c r="EJ12" s="57" t="s">
        <v>703</v>
      </c>
      <c r="EK12" s="57" t="s">
        <v>703</v>
      </c>
      <c r="EL12" s="57" t="s">
        <v>703</v>
      </c>
      <c r="EM12" s="57" t="s">
        <v>703</v>
      </c>
      <c r="EN12" s="57" t="s">
        <v>703</v>
      </c>
      <c r="EO12" s="57" t="s">
        <v>704</v>
      </c>
      <c r="EP12" s="57" t="s">
        <v>703</v>
      </c>
      <c r="EQ12" s="57" t="s">
        <v>703</v>
      </c>
      <c r="ER12" s="57" t="s">
        <v>703</v>
      </c>
      <c r="ES12" s="57" t="s">
        <v>703</v>
      </c>
      <c r="ET12" s="57" t="s">
        <v>703</v>
      </c>
      <c r="EU12" s="57" t="s">
        <v>704</v>
      </c>
      <c r="EV12" s="57" t="s">
        <v>704</v>
      </c>
      <c r="EW12" s="57" t="s">
        <v>704</v>
      </c>
      <c r="EX12" s="57" t="s">
        <v>704</v>
      </c>
      <c r="EY12" s="57" t="s">
        <v>703</v>
      </c>
      <c r="EZ12" s="57" t="s">
        <v>704</v>
      </c>
      <c r="FA12" s="57" t="s">
        <v>704</v>
      </c>
      <c r="FB12" s="57" t="s">
        <v>704</v>
      </c>
      <c r="FC12" s="57" t="s">
        <v>703</v>
      </c>
      <c r="FD12" s="57" t="s">
        <v>703</v>
      </c>
      <c r="FE12" s="57" t="s">
        <v>704</v>
      </c>
      <c r="FF12" s="57" t="s">
        <v>704</v>
      </c>
      <c r="FG12" s="57" t="s">
        <v>704</v>
      </c>
      <c r="FH12" s="57" t="s">
        <v>704</v>
      </c>
      <c r="FI12" s="57" t="s">
        <v>704</v>
      </c>
      <c r="FJ12" s="57" t="s">
        <v>704</v>
      </c>
      <c r="FK12" s="57" t="s">
        <v>704</v>
      </c>
      <c r="FL12" s="57" t="s">
        <v>703</v>
      </c>
      <c r="FM12" s="57" t="s">
        <v>704</v>
      </c>
      <c r="FN12" s="57" t="s">
        <v>703</v>
      </c>
      <c r="FO12" s="57" t="s">
        <v>703</v>
      </c>
      <c r="FP12" s="57" t="s">
        <v>703</v>
      </c>
      <c r="FQ12" s="57" t="s">
        <v>703</v>
      </c>
      <c r="FR12" s="57" t="s">
        <v>703</v>
      </c>
      <c r="FS12" s="57" t="s">
        <v>703</v>
      </c>
      <c r="FT12" s="57" t="s">
        <v>703</v>
      </c>
      <c r="FU12" s="57" t="s">
        <v>703</v>
      </c>
      <c r="FV12" s="57" t="s">
        <v>703</v>
      </c>
      <c r="FW12" s="57" t="s">
        <v>703</v>
      </c>
      <c r="FX12" s="57" t="s">
        <v>703</v>
      </c>
      <c r="FY12" s="57" t="s">
        <v>703</v>
      </c>
      <c r="FZ12" s="57" t="s">
        <v>703</v>
      </c>
      <c r="GA12" s="57" t="s">
        <v>703</v>
      </c>
      <c r="GB12" s="57" t="s">
        <v>703</v>
      </c>
      <c r="GC12" s="57" t="s">
        <v>703</v>
      </c>
      <c r="GD12" s="57" t="s">
        <v>703</v>
      </c>
      <c r="GE12" s="57" t="s">
        <v>703</v>
      </c>
      <c r="GF12" s="57" t="s">
        <v>703</v>
      </c>
      <c r="GG12" s="57" t="s">
        <v>703</v>
      </c>
      <c r="GH12" s="57" t="s">
        <v>703</v>
      </c>
      <c r="GI12" s="57" t="s">
        <v>703</v>
      </c>
      <c r="GJ12" s="57" t="s">
        <v>703</v>
      </c>
      <c r="GK12" s="57" t="s">
        <v>703</v>
      </c>
      <c r="GL12" s="57" t="s">
        <v>703</v>
      </c>
      <c r="GM12" s="57" t="s">
        <v>703</v>
      </c>
      <c r="GN12" s="57" t="s">
        <v>703</v>
      </c>
      <c r="GO12" s="57" t="s">
        <v>703</v>
      </c>
      <c r="GP12" s="57" t="s">
        <v>703</v>
      </c>
      <c r="GQ12" s="57" t="s">
        <v>703</v>
      </c>
      <c r="GR12" s="57" t="s">
        <v>703</v>
      </c>
      <c r="GS12" s="57" t="s">
        <v>703</v>
      </c>
      <c r="GT12" s="57" t="s">
        <v>703</v>
      </c>
      <c r="GU12" s="57" t="s">
        <v>703</v>
      </c>
      <c r="GV12" s="57" t="s">
        <v>703</v>
      </c>
      <c r="GW12" s="57" t="s">
        <v>703</v>
      </c>
      <c r="GX12" s="57" t="s">
        <v>703</v>
      </c>
      <c r="GY12" s="57" t="s">
        <v>703</v>
      </c>
      <c r="GZ12" s="57" t="s">
        <v>703</v>
      </c>
      <c r="HA12" s="57" t="s">
        <v>703</v>
      </c>
      <c r="HB12" s="57" t="s">
        <v>703</v>
      </c>
      <c r="HC12" s="57" t="s">
        <v>703</v>
      </c>
      <c r="HD12" s="57" t="s">
        <v>703</v>
      </c>
      <c r="HE12" s="57" t="s">
        <v>703</v>
      </c>
      <c r="HF12" s="57" t="s">
        <v>703</v>
      </c>
      <c r="HG12" s="57" t="s">
        <v>703</v>
      </c>
      <c r="HH12" s="57" t="s">
        <v>703</v>
      </c>
      <c r="HI12" s="57" t="s">
        <v>703</v>
      </c>
      <c r="HJ12" s="57" t="s">
        <v>703</v>
      </c>
      <c r="HK12" s="57" t="s">
        <v>703</v>
      </c>
      <c r="HL12" s="57" t="s">
        <v>703</v>
      </c>
      <c r="HM12" s="57" t="s">
        <v>703</v>
      </c>
      <c r="HN12" s="57" t="s">
        <v>703</v>
      </c>
      <c r="HO12" s="57" t="s">
        <v>703</v>
      </c>
      <c r="HP12" s="57" t="s">
        <v>704</v>
      </c>
      <c r="HQ12" s="57" t="s">
        <v>703</v>
      </c>
      <c r="HR12" s="57" t="s">
        <v>703</v>
      </c>
      <c r="HS12" s="57" t="s">
        <v>704</v>
      </c>
      <c r="HT12" s="57" t="s">
        <v>704</v>
      </c>
      <c r="HU12" s="57" t="s">
        <v>703</v>
      </c>
      <c r="HV12" s="57" t="s">
        <v>703</v>
      </c>
      <c r="HW12" s="57" t="s">
        <v>703</v>
      </c>
      <c r="HX12" s="57" t="s">
        <v>703</v>
      </c>
      <c r="HY12" s="57" t="s">
        <v>703</v>
      </c>
      <c r="HZ12" s="57" t="s">
        <v>703</v>
      </c>
      <c r="IA12" s="57" t="s">
        <v>703</v>
      </c>
      <c r="IB12" s="57" t="s">
        <v>703</v>
      </c>
      <c r="IC12" s="57" t="s">
        <v>703</v>
      </c>
      <c r="ID12" s="57" t="s">
        <v>703</v>
      </c>
      <c r="IE12" s="57" t="s">
        <v>703</v>
      </c>
      <c r="IF12" s="57" t="s">
        <v>703</v>
      </c>
      <c r="IG12" s="57" t="s">
        <v>703</v>
      </c>
      <c r="IH12" s="57" t="s">
        <v>703</v>
      </c>
      <c r="II12" s="57" t="s">
        <v>703</v>
      </c>
      <c r="IJ12" s="57" t="s">
        <v>703</v>
      </c>
      <c r="IK12" s="57" t="s">
        <v>703</v>
      </c>
      <c r="IL12" s="57" t="s">
        <v>703</v>
      </c>
      <c r="IM12" s="57" t="s">
        <v>703</v>
      </c>
      <c r="IN12" s="57" t="s">
        <v>703</v>
      </c>
      <c r="IO12" s="57" t="s">
        <v>703</v>
      </c>
      <c r="IP12" s="57" t="s">
        <v>703</v>
      </c>
      <c r="IQ12" s="57" t="s">
        <v>703</v>
      </c>
      <c r="IR12" s="57" t="s">
        <v>703</v>
      </c>
      <c r="IS12" s="57" t="s">
        <v>703</v>
      </c>
      <c r="IT12" s="57" t="s">
        <v>703</v>
      </c>
      <c r="IU12" s="57" t="s">
        <v>703</v>
      </c>
      <c r="IV12" s="57" t="s">
        <v>703</v>
      </c>
      <c r="IW12" s="57" t="s">
        <v>703</v>
      </c>
      <c r="IX12" s="57" t="s">
        <v>703</v>
      </c>
      <c r="IY12" s="57" t="s">
        <v>703</v>
      </c>
      <c r="IZ12" s="57" t="s">
        <v>703</v>
      </c>
      <c r="JA12" s="57" t="s">
        <v>704</v>
      </c>
      <c r="JB12" s="57" t="s">
        <v>703</v>
      </c>
      <c r="JC12" s="57" t="s">
        <v>704</v>
      </c>
      <c r="JD12" s="57" t="s">
        <v>703</v>
      </c>
      <c r="JE12" s="57" t="s">
        <v>703</v>
      </c>
      <c r="JF12" s="57" t="s">
        <v>703</v>
      </c>
      <c r="JG12" s="57" t="s">
        <v>703</v>
      </c>
      <c r="JH12" s="57" t="s">
        <v>703</v>
      </c>
      <c r="JI12" s="57" t="s">
        <v>703</v>
      </c>
      <c r="JJ12" s="57" t="s">
        <v>703</v>
      </c>
      <c r="JK12" s="57" t="s">
        <v>704</v>
      </c>
      <c r="JL12" s="57" t="s">
        <v>704</v>
      </c>
      <c r="JM12" s="57" t="s">
        <v>704</v>
      </c>
      <c r="JN12" s="57" t="s">
        <v>703</v>
      </c>
      <c r="JO12" s="57" t="s">
        <v>703</v>
      </c>
      <c r="JP12" s="57" t="s">
        <v>704</v>
      </c>
      <c r="JQ12" s="57" t="s">
        <v>704</v>
      </c>
      <c r="JR12" s="57" t="s">
        <v>703</v>
      </c>
      <c r="JS12" s="57" t="s">
        <v>703</v>
      </c>
      <c r="JT12" s="57" t="s">
        <v>704</v>
      </c>
      <c r="JU12" s="57" t="s">
        <v>703</v>
      </c>
      <c r="JV12" s="57" t="s">
        <v>703</v>
      </c>
      <c r="JW12" s="57" t="s">
        <v>703</v>
      </c>
      <c r="JX12" s="57" t="s">
        <v>703</v>
      </c>
      <c r="JY12" s="57" t="s">
        <v>703</v>
      </c>
      <c r="JZ12" s="57" t="s">
        <v>703</v>
      </c>
      <c r="KA12" s="57" t="s">
        <v>703</v>
      </c>
      <c r="KB12" s="57" t="s">
        <v>703</v>
      </c>
      <c r="KC12" s="57" t="s">
        <v>704</v>
      </c>
      <c r="KD12" s="57" t="s">
        <v>704</v>
      </c>
      <c r="KE12" s="57" t="s">
        <v>704</v>
      </c>
      <c r="KF12" s="57" t="s">
        <v>704</v>
      </c>
      <c r="KG12" s="57" t="s">
        <v>703</v>
      </c>
      <c r="KH12" s="57" t="s">
        <v>704</v>
      </c>
      <c r="KI12" s="57" t="s">
        <v>704</v>
      </c>
      <c r="KJ12" s="57" t="s">
        <v>703</v>
      </c>
      <c r="KK12" s="57" t="s">
        <v>703</v>
      </c>
      <c r="KL12" s="57" t="s">
        <v>703</v>
      </c>
      <c r="KM12" s="57" t="s">
        <v>703</v>
      </c>
      <c r="KN12" s="57" t="s">
        <v>703</v>
      </c>
      <c r="KO12" s="57" t="s">
        <v>703</v>
      </c>
      <c r="KP12" s="57" t="s">
        <v>703</v>
      </c>
      <c r="KQ12" s="57" t="s">
        <v>703</v>
      </c>
      <c r="KR12" s="57" t="s">
        <v>704</v>
      </c>
      <c r="KS12" s="57" t="s">
        <v>704</v>
      </c>
      <c r="KT12" s="57" t="s">
        <v>703</v>
      </c>
      <c r="KU12" s="57" t="s">
        <v>703</v>
      </c>
      <c r="KV12" s="57" t="s">
        <v>704</v>
      </c>
      <c r="KW12" s="57" t="s">
        <v>703</v>
      </c>
      <c r="KX12" s="57" t="s">
        <v>703</v>
      </c>
      <c r="KY12" s="57" t="s">
        <v>703</v>
      </c>
      <c r="KZ12" s="57" t="s">
        <v>703</v>
      </c>
      <c r="LA12" s="57" t="s">
        <v>703</v>
      </c>
      <c r="LB12" s="57" t="s">
        <v>703</v>
      </c>
      <c r="LC12" s="57" t="s">
        <v>704</v>
      </c>
      <c r="LD12" s="57" t="s">
        <v>703</v>
      </c>
      <c r="LE12" s="57" t="s">
        <v>704</v>
      </c>
      <c r="LF12" s="57" t="s">
        <v>703</v>
      </c>
      <c r="LG12" s="57" t="s">
        <v>704</v>
      </c>
      <c r="LH12" s="57" t="s">
        <v>703</v>
      </c>
      <c r="LI12" s="57" t="s">
        <v>703</v>
      </c>
      <c r="LJ12" s="57" t="s">
        <v>703</v>
      </c>
      <c r="LK12" s="57" t="s">
        <v>703</v>
      </c>
      <c r="LL12" s="57" t="s">
        <v>703</v>
      </c>
      <c r="LM12" s="57" t="s">
        <v>703</v>
      </c>
      <c r="LN12" s="57" t="s">
        <v>703</v>
      </c>
      <c r="LO12" s="57" t="s">
        <v>703</v>
      </c>
      <c r="LP12" s="57" t="s">
        <v>703</v>
      </c>
      <c r="LQ12" s="57" t="s">
        <v>703</v>
      </c>
      <c r="LR12" s="57" t="s">
        <v>703</v>
      </c>
      <c r="LS12" s="57" t="s">
        <v>703</v>
      </c>
      <c r="LT12" s="57" t="s">
        <v>703</v>
      </c>
      <c r="LU12" s="57" t="s">
        <v>703</v>
      </c>
      <c r="LV12" s="57" t="s">
        <v>703</v>
      </c>
      <c r="LW12" s="57" t="s">
        <v>703</v>
      </c>
      <c r="LX12" s="57" t="s">
        <v>703</v>
      </c>
      <c r="LY12" s="57" t="s">
        <v>703</v>
      </c>
      <c r="LZ12" s="57" t="s">
        <v>703</v>
      </c>
      <c r="MA12" s="57" t="s">
        <v>703</v>
      </c>
      <c r="MB12" s="57" t="s">
        <v>703</v>
      </c>
      <c r="MC12" s="57" t="s">
        <v>703</v>
      </c>
      <c r="MD12" s="57" t="s">
        <v>703</v>
      </c>
      <c r="ME12" s="57" t="s">
        <v>703</v>
      </c>
      <c r="MF12" s="57" t="s">
        <v>703</v>
      </c>
      <c r="MG12" s="57" t="s">
        <v>703</v>
      </c>
      <c r="MH12" s="57" t="s">
        <v>703</v>
      </c>
      <c r="MI12" s="57" t="s">
        <v>704</v>
      </c>
      <c r="MJ12" s="57" t="s">
        <v>703</v>
      </c>
      <c r="MK12" s="57" t="s">
        <v>703</v>
      </c>
      <c r="ML12" s="57" t="s">
        <v>704</v>
      </c>
      <c r="MM12" s="57" t="s">
        <v>704</v>
      </c>
      <c r="MN12" s="57" t="s">
        <v>703</v>
      </c>
      <c r="MO12" s="57" t="s">
        <v>703</v>
      </c>
      <c r="MP12" s="57" t="s">
        <v>703</v>
      </c>
      <c r="MQ12" s="57" t="s">
        <v>703</v>
      </c>
      <c r="MR12" s="57" t="s">
        <v>703</v>
      </c>
      <c r="MS12" s="57" t="s">
        <v>703</v>
      </c>
      <c r="MT12" s="57" t="s">
        <v>703</v>
      </c>
      <c r="MU12" s="57" t="s">
        <v>703</v>
      </c>
      <c r="MV12" s="57" t="s">
        <v>703</v>
      </c>
      <c r="MW12" s="57" t="s">
        <v>703</v>
      </c>
      <c r="MX12" s="57" t="s">
        <v>703</v>
      </c>
      <c r="MY12" s="57" t="s">
        <v>703</v>
      </c>
      <c r="MZ12" s="57" t="s">
        <v>703</v>
      </c>
      <c r="NA12" s="57" t="s">
        <v>703</v>
      </c>
      <c r="NB12" s="57" t="s">
        <v>703</v>
      </c>
      <c r="NC12" s="57" t="s">
        <v>703</v>
      </c>
      <c r="ND12" s="57" t="s">
        <v>703</v>
      </c>
      <c r="NE12" s="57" t="s">
        <v>704</v>
      </c>
      <c r="NF12" s="57" t="s">
        <v>704</v>
      </c>
      <c r="NG12" s="57" t="s">
        <v>703</v>
      </c>
      <c r="NH12" s="57" t="s">
        <v>704</v>
      </c>
      <c r="NI12" s="57" t="s">
        <v>703</v>
      </c>
      <c r="NJ12" s="57" t="s">
        <v>704</v>
      </c>
      <c r="NK12" s="57" t="s">
        <v>703</v>
      </c>
      <c r="NL12" s="57" t="s">
        <v>703</v>
      </c>
      <c r="NM12" s="57" t="s">
        <v>703</v>
      </c>
      <c r="NN12" s="57" t="s">
        <v>703</v>
      </c>
      <c r="NO12" s="57" t="s">
        <v>703</v>
      </c>
      <c r="NP12" s="57" t="s">
        <v>704</v>
      </c>
      <c r="NQ12" s="57" t="s">
        <v>703</v>
      </c>
      <c r="NR12" s="57" t="s">
        <v>703</v>
      </c>
      <c r="NS12" s="57" t="s">
        <v>703</v>
      </c>
      <c r="NT12" s="57" t="s">
        <v>703</v>
      </c>
      <c r="NU12" s="57" t="s">
        <v>703</v>
      </c>
      <c r="NV12" s="57" t="s">
        <v>703</v>
      </c>
      <c r="NW12" s="57" t="s">
        <v>703</v>
      </c>
      <c r="NX12" s="57" t="s">
        <v>703</v>
      </c>
      <c r="NY12" s="57" t="s">
        <v>703</v>
      </c>
      <c r="NZ12" s="57" t="s">
        <v>703</v>
      </c>
      <c r="OA12" s="57" t="s">
        <v>703</v>
      </c>
      <c r="OB12" s="57" t="s">
        <v>703</v>
      </c>
      <c r="OC12" s="57" t="s">
        <v>703</v>
      </c>
      <c r="OD12" s="57" t="s">
        <v>703</v>
      </c>
      <c r="OE12" s="57" t="s">
        <v>703</v>
      </c>
      <c r="OF12" s="57" t="s">
        <v>703</v>
      </c>
      <c r="OG12" s="57" t="s">
        <v>703</v>
      </c>
      <c r="OH12" s="57" t="s">
        <v>703</v>
      </c>
      <c r="OI12" s="57" t="s">
        <v>703</v>
      </c>
      <c r="OJ12" s="57" t="s">
        <v>703</v>
      </c>
      <c r="OK12" s="57" t="s">
        <v>703</v>
      </c>
      <c r="OL12" s="57" t="s">
        <v>703</v>
      </c>
      <c r="OM12" s="57" t="s">
        <v>704</v>
      </c>
      <c r="ON12" s="57" t="s">
        <v>704</v>
      </c>
      <c r="OO12" s="57" t="s">
        <v>703</v>
      </c>
      <c r="OP12" s="57" t="s">
        <v>704</v>
      </c>
      <c r="OQ12" s="57" t="s">
        <v>704</v>
      </c>
      <c r="OR12" s="57" t="s">
        <v>704</v>
      </c>
      <c r="OS12" s="57" t="s">
        <v>704</v>
      </c>
      <c r="OT12" s="57" t="s">
        <v>703</v>
      </c>
      <c r="OU12" s="57" t="s">
        <v>703</v>
      </c>
      <c r="OV12" s="57" t="s">
        <v>703</v>
      </c>
      <c r="OW12" s="57" t="s">
        <v>703</v>
      </c>
      <c r="OX12" s="57" t="s">
        <v>703</v>
      </c>
      <c r="OY12" s="57" t="s">
        <v>703</v>
      </c>
      <c r="OZ12" s="57" t="s">
        <v>703</v>
      </c>
      <c r="PA12" s="57" t="s">
        <v>703</v>
      </c>
      <c r="PB12" s="57" t="s">
        <v>703</v>
      </c>
      <c r="PC12" s="57" t="s">
        <v>703</v>
      </c>
      <c r="PD12" s="57" t="s">
        <v>703</v>
      </c>
      <c r="PE12" s="57" t="s">
        <v>703</v>
      </c>
      <c r="PF12" s="57" t="s">
        <v>703</v>
      </c>
      <c r="PG12" s="57" t="s">
        <v>703</v>
      </c>
      <c r="PH12" s="57" t="s">
        <v>703</v>
      </c>
      <c r="PI12" s="57" t="s">
        <v>703</v>
      </c>
      <c r="PJ12" s="57" t="s">
        <v>703</v>
      </c>
      <c r="PK12" s="57" t="s">
        <v>703</v>
      </c>
      <c r="PL12" s="57" t="s">
        <v>703</v>
      </c>
      <c r="PM12" s="57" t="s">
        <v>703</v>
      </c>
      <c r="PN12" s="57" t="s">
        <v>703</v>
      </c>
      <c r="PO12" s="57" t="s">
        <v>703</v>
      </c>
      <c r="PP12" s="57" t="s">
        <v>703</v>
      </c>
      <c r="PQ12" s="57" t="s">
        <v>703</v>
      </c>
      <c r="PR12" s="57" t="s">
        <v>703</v>
      </c>
      <c r="PS12" s="57" t="s">
        <v>704</v>
      </c>
      <c r="PT12" s="57" t="s">
        <v>704</v>
      </c>
      <c r="PU12" s="57" t="s">
        <v>704</v>
      </c>
      <c r="PV12" s="57" t="s">
        <v>704</v>
      </c>
      <c r="PW12" s="57" t="s">
        <v>704</v>
      </c>
      <c r="PX12" s="57" t="s">
        <v>704</v>
      </c>
      <c r="PY12" s="57" t="s">
        <v>704</v>
      </c>
      <c r="PZ12" s="57" t="s">
        <v>703</v>
      </c>
      <c r="QA12" s="57" t="s">
        <v>703</v>
      </c>
      <c r="QB12" s="57" t="s">
        <v>703</v>
      </c>
      <c r="QC12" s="57" t="s">
        <v>704</v>
      </c>
      <c r="QD12" s="57" t="s">
        <v>703</v>
      </c>
      <c r="QE12" s="57" t="s">
        <v>703</v>
      </c>
      <c r="QF12" s="57" t="s">
        <v>703</v>
      </c>
      <c r="QG12" s="57" t="s">
        <v>703</v>
      </c>
      <c r="QH12" s="57" t="s">
        <v>703</v>
      </c>
      <c r="QI12" s="57" t="s">
        <v>704</v>
      </c>
      <c r="QJ12" s="57" t="s">
        <v>703</v>
      </c>
      <c r="QK12" s="57" t="s">
        <v>703</v>
      </c>
      <c r="QL12" s="57" t="s">
        <v>704</v>
      </c>
      <c r="QM12" s="57" t="s">
        <v>703</v>
      </c>
      <c r="QN12" s="57" t="s">
        <v>703</v>
      </c>
      <c r="QO12" s="57" t="s">
        <v>703</v>
      </c>
      <c r="QP12" s="57" t="s">
        <v>703</v>
      </c>
      <c r="QQ12" s="57" t="s">
        <v>703</v>
      </c>
      <c r="QR12" s="57" t="s">
        <v>703</v>
      </c>
      <c r="QS12" s="57" t="s">
        <v>703</v>
      </c>
      <c r="QT12" s="57" t="s">
        <v>703</v>
      </c>
      <c r="QU12" s="57" t="s">
        <v>703</v>
      </c>
      <c r="QV12" s="57" t="s">
        <v>703</v>
      </c>
      <c r="QW12" s="57" t="s">
        <v>703</v>
      </c>
      <c r="QX12" s="57" t="s">
        <v>703</v>
      </c>
      <c r="QY12" s="57" t="s">
        <v>703</v>
      </c>
      <c r="QZ12" s="57" t="s">
        <v>703</v>
      </c>
      <c r="RA12" s="57" t="s">
        <v>703</v>
      </c>
      <c r="RB12" s="57" t="s">
        <v>703</v>
      </c>
      <c r="RC12" s="57" t="s">
        <v>703</v>
      </c>
      <c r="RD12" s="57" t="s">
        <v>703</v>
      </c>
      <c r="RE12" s="57" t="s">
        <v>703</v>
      </c>
      <c r="RF12" s="57" t="s">
        <v>703</v>
      </c>
      <c r="RG12" s="57" t="s">
        <v>703</v>
      </c>
      <c r="RH12" s="57" t="s">
        <v>703</v>
      </c>
      <c r="RI12" s="57" t="s">
        <v>703</v>
      </c>
      <c r="RJ12" s="57" t="s">
        <v>703</v>
      </c>
      <c r="RK12" s="57" t="s">
        <v>704</v>
      </c>
      <c r="RL12" s="57" t="s">
        <v>703</v>
      </c>
      <c r="RM12" s="57" t="s">
        <v>703</v>
      </c>
      <c r="RN12" s="57" t="s">
        <v>703</v>
      </c>
      <c r="RO12" s="57" t="s">
        <v>703</v>
      </c>
      <c r="RP12" s="57" t="s">
        <v>703</v>
      </c>
      <c r="RQ12" s="57" t="s">
        <v>703</v>
      </c>
      <c r="RR12" s="57" t="s">
        <v>703</v>
      </c>
      <c r="RS12" s="57" t="s">
        <v>703</v>
      </c>
      <c r="RT12" s="57" t="s">
        <v>703</v>
      </c>
      <c r="RU12" s="57" t="s">
        <v>703</v>
      </c>
      <c r="RV12" s="57" t="s">
        <v>703</v>
      </c>
      <c r="RW12" s="57" t="s">
        <v>703</v>
      </c>
      <c r="RX12" s="57" t="s">
        <v>703</v>
      </c>
      <c r="RY12" s="57" t="s">
        <v>703</v>
      </c>
      <c r="RZ12" s="57" t="s">
        <v>704</v>
      </c>
      <c r="SA12" s="57" t="s">
        <v>703</v>
      </c>
      <c r="SB12" s="57" t="s">
        <v>703</v>
      </c>
      <c r="SC12" s="57" t="s">
        <v>703</v>
      </c>
      <c r="SD12" s="57" t="s">
        <v>704</v>
      </c>
      <c r="SE12" s="57" t="s">
        <v>703</v>
      </c>
      <c r="SF12" s="57" t="s">
        <v>704</v>
      </c>
      <c r="SG12" s="57" t="s">
        <v>703</v>
      </c>
      <c r="SH12" s="57" t="s">
        <v>704</v>
      </c>
      <c r="SI12" s="57" t="s">
        <v>703</v>
      </c>
      <c r="SJ12" s="57" t="s">
        <v>703</v>
      </c>
      <c r="SK12" s="57" t="s">
        <v>703</v>
      </c>
      <c r="SL12" s="57" t="s">
        <v>703</v>
      </c>
      <c r="SM12" s="57" t="s">
        <v>703</v>
      </c>
      <c r="SN12" s="57" t="s">
        <v>703</v>
      </c>
      <c r="SO12" s="57" t="s">
        <v>703</v>
      </c>
      <c r="SP12" s="57" t="s">
        <v>703</v>
      </c>
      <c r="SQ12" s="57" t="s">
        <v>703</v>
      </c>
      <c r="SR12" s="57" t="s">
        <v>703</v>
      </c>
      <c r="SS12" s="57" t="s">
        <v>704</v>
      </c>
      <c r="ST12" s="57" t="s">
        <v>703</v>
      </c>
      <c r="SU12" s="57" t="s">
        <v>704</v>
      </c>
      <c r="SV12" s="57" t="s">
        <v>704</v>
      </c>
      <c r="SW12" s="57" t="s">
        <v>704</v>
      </c>
      <c r="SX12" s="57" t="s">
        <v>703</v>
      </c>
      <c r="SY12" s="57" t="s">
        <v>704</v>
      </c>
      <c r="SZ12" s="57" t="s">
        <v>704</v>
      </c>
      <c r="TA12" s="57" t="s">
        <v>703</v>
      </c>
      <c r="TB12" s="57" t="s">
        <v>704</v>
      </c>
      <c r="TC12" s="57" t="s">
        <v>704</v>
      </c>
      <c r="TD12" s="57" t="s">
        <v>703</v>
      </c>
      <c r="TE12" s="57" t="s">
        <v>704</v>
      </c>
      <c r="TF12" s="57" t="s">
        <v>704</v>
      </c>
      <c r="TG12" s="57" t="s">
        <v>703</v>
      </c>
      <c r="TH12" s="57" t="s">
        <v>704</v>
      </c>
      <c r="TI12" s="57" t="s">
        <v>703</v>
      </c>
      <c r="TJ12" s="57" t="s">
        <v>704</v>
      </c>
      <c r="TK12" s="57" t="s">
        <v>703</v>
      </c>
      <c r="TL12" s="57" t="s">
        <v>703</v>
      </c>
      <c r="TM12" s="57" t="s">
        <v>703</v>
      </c>
      <c r="TN12" s="57" t="s">
        <v>703</v>
      </c>
      <c r="TO12" s="57" t="s">
        <v>703</v>
      </c>
      <c r="TP12" s="57" t="s">
        <v>703</v>
      </c>
      <c r="TQ12" s="57" t="s">
        <v>703</v>
      </c>
      <c r="TR12" s="57" t="s">
        <v>703</v>
      </c>
      <c r="TS12" s="57" t="s">
        <v>703</v>
      </c>
      <c r="TT12" s="57" t="s">
        <v>703</v>
      </c>
      <c r="TU12" s="57" t="s">
        <v>703</v>
      </c>
      <c r="TV12" s="57" t="s">
        <v>703</v>
      </c>
      <c r="TW12" s="57" t="s">
        <v>703</v>
      </c>
      <c r="TX12" s="57" t="s">
        <v>703</v>
      </c>
      <c r="TY12" s="57" t="s">
        <v>703</v>
      </c>
      <c r="TZ12" s="57" t="s">
        <v>703</v>
      </c>
      <c r="UA12" s="57" t="s">
        <v>703</v>
      </c>
      <c r="UB12" s="57" t="s">
        <v>704</v>
      </c>
      <c r="UC12" s="57" t="s">
        <v>703</v>
      </c>
      <c r="UD12" s="57" t="s">
        <v>703</v>
      </c>
      <c r="UE12" s="57" t="s">
        <v>704</v>
      </c>
      <c r="UF12" s="57" t="s">
        <v>704</v>
      </c>
      <c r="UG12" s="57" t="s">
        <v>703</v>
      </c>
      <c r="UH12" s="57" t="s">
        <v>703</v>
      </c>
      <c r="UI12" s="57" t="s">
        <v>704</v>
      </c>
      <c r="UJ12" s="57" t="s">
        <v>704</v>
      </c>
      <c r="UK12" s="57" t="s">
        <v>703</v>
      </c>
      <c r="UL12" s="57" t="s">
        <v>704</v>
      </c>
      <c r="UM12" s="57" t="s">
        <v>703</v>
      </c>
      <c r="UN12" s="57" t="s">
        <v>703</v>
      </c>
      <c r="UO12" s="57" t="s">
        <v>703</v>
      </c>
      <c r="UP12" s="57" t="s">
        <v>703</v>
      </c>
      <c r="UQ12" s="57" t="s">
        <v>703</v>
      </c>
      <c r="UR12" s="57" t="s">
        <v>703</v>
      </c>
      <c r="US12" s="57" t="s">
        <v>703</v>
      </c>
      <c r="UT12" s="57" t="s">
        <v>703</v>
      </c>
      <c r="UU12" s="57" t="s">
        <v>703</v>
      </c>
      <c r="UV12" s="57" t="s">
        <v>703</v>
      </c>
      <c r="UW12" s="57" t="s">
        <v>703</v>
      </c>
      <c r="UX12" s="57" t="s">
        <v>703</v>
      </c>
      <c r="UY12" s="57" t="s">
        <v>703</v>
      </c>
      <c r="UZ12" s="57" t="s">
        <v>703</v>
      </c>
      <c r="VA12" s="57" t="s">
        <v>703</v>
      </c>
      <c r="VB12" s="57" t="s">
        <v>703</v>
      </c>
      <c r="VC12" s="57" t="s">
        <v>703</v>
      </c>
      <c r="VD12" s="57" t="s">
        <v>703</v>
      </c>
      <c r="VE12" s="57" t="s">
        <v>703</v>
      </c>
      <c r="VF12" s="57" t="s">
        <v>703</v>
      </c>
      <c r="VG12" s="57" t="s">
        <v>703</v>
      </c>
      <c r="VH12" s="57" t="s">
        <v>703</v>
      </c>
      <c r="VI12" s="57" t="s">
        <v>703</v>
      </c>
      <c r="VJ12" s="57" t="s">
        <v>703</v>
      </c>
      <c r="VK12" s="57" t="s">
        <v>703</v>
      </c>
      <c r="VL12" s="57" t="s">
        <v>703</v>
      </c>
      <c r="VM12" s="57" t="s">
        <v>703</v>
      </c>
      <c r="VN12" s="57" t="s">
        <v>703</v>
      </c>
      <c r="VO12" s="57" t="s">
        <v>703</v>
      </c>
      <c r="VP12" s="57" t="s">
        <v>703</v>
      </c>
      <c r="VQ12" s="57" t="s">
        <v>703</v>
      </c>
      <c r="VR12" s="57" t="s">
        <v>703</v>
      </c>
      <c r="VS12" s="57" t="s">
        <v>703</v>
      </c>
      <c r="VT12" s="57" t="s">
        <v>703</v>
      </c>
    </row>
    <row r="13" spans="1:592" ht="17.25" thickBot="1" x14ac:dyDescent="0.35">
      <c r="A13" s="80"/>
      <c r="B13" s="83" t="s">
        <v>639</v>
      </c>
      <c r="C13" s="54" t="s">
        <v>2107</v>
      </c>
      <c r="D13" s="67" t="s">
        <v>608</v>
      </c>
      <c r="E13" s="54" t="s">
        <v>703</v>
      </c>
      <c r="F13" s="54" t="s">
        <v>703</v>
      </c>
      <c r="G13" s="54" t="s">
        <v>703</v>
      </c>
      <c r="H13" s="54" t="s">
        <v>703</v>
      </c>
      <c r="I13" s="54" t="s">
        <v>703</v>
      </c>
      <c r="J13" s="54" t="s">
        <v>703</v>
      </c>
      <c r="K13" s="54" t="s">
        <v>703</v>
      </c>
      <c r="L13" s="54" t="s">
        <v>703</v>
      </c>
      <c r="M13" s="54" t="s">
        <v>703</v>
      </c>
      <c r="N13" s="54" t="s">
        <v>703</v>
      </c>
      <c r="O13" s="54" t="s">
        <v>703</v>
      </c>
      <c r="P13" s="54" t="s">
        <v>703</v>
      </c>
      <c r="Q13" s="54" t="s">
        <v>703</v>
      </c>
      <c r="R13" s="54" t="s">
        <v>703</v>
      </c>
      <c r="S13" s="54" t="s">
        <v>703</v>
      </c>
      <c r="T13" s="54" t="s">
        <v>703</v>
      </c>
      <c r="U13" s="54" t="s">
        <v>703</v>
      </c>
      <c r="V13" s="54" t="s">
        <v>703</v>
      </c>
      <c r="W13" s="54" t="s">
        <v>703</v>
      </c>
      <c r="X13" s="54" t="s">
        <v>703</v>
      </c>
      <c r="Y13" s="54" t="s">
        <v>703</v>
      </c>
      <c r="Z13" s="54" t="s">
        <v>703</v>
      </c>
      <c r="AA13" s="54" t="s">
        <v>703</v>
      </c>
      <c r="AB13" s="54" t="s">
        <v>703</v>
      </c>
      <c r="AC13" s="54" t="s">
        <v>703</v>
      </c>
      <c r="AD13" s="54" t="s">
        <v>703</v>
      </c>
      <c r="AE13" s="54" t="s">
        <v>703</v>
      </c>
      <c r="AF13" s="54" t="s">
        <v>703</v>
      </c>
      <c r="AG13" s="54" t="s">
        <v>703</v>
      </c>
      <c r="AH13" s="54" t="s">
        <v>703</v>
      </c>
      <c r="AI13" s="54" t="s">
        <v>703</v>
      </c>
      <c r="AJ13" s="54" t="s">
        <v>703</v>
      </c>
      <c r="AK13" s="54" t="s">
        <v>703</v>
      </c>
      <c r="AL13" s="54" t="s">
        <v>703</v>
      </c>
      <c r="AM13" s="54" t="s">
        <v>703</v>
      </c>
      <c r="AN13" s="54" t="s">
        <v>703</v>
      </c>
      <c r="AO13" s="54" t="s">
        <v>703</v>
      </c>
      <c r="AP13" s="54" t="s">
        <v>703</v>
      </c>
      <c r="AQ13" s="54" t="s">
        <v>703</v>
      </c>
      <c r="AR13" s="54" t="s">
        <v>703</v>
      </c>
      <c r="AS13" s="54" t="s">
        <v>703</v>
      </c>
      <c r="AT13" s="54" t="s">
        <v>703</v>
      </c>
      <c r="AU13" s="54" t="s">
        <v>703</v>
      </c>
      <c r="AV13" s="54" t="s">
        <v>703</v>
      </c>
      <c r="AW13" s="54" t="s">
        <v>703</v>
      </c>
      <c r="AX13" s="54" t="s">
        <v>703</v>
      </c>
      <c r="AY13" s="54" t="s">
        <v>703</v>
      </c>
      <c r="AZ13" s="54" t="s">
        <v>703</v>
      </c>
      <c r="BA13" s="54" t="s">
        <v>704</v>
      </c>
      <c r="BB13" s="54" t="s">
        <v>703</v>
      </c>
      <c r="BC13" s="54" t="s">
        <v>704</v>
      </c>
      <c r="BD13" s="54" t="s">
        <v>703</v>
      </c>
      <c r="BE13" s="54" t="s">
        <v>703</v>
      </c>
      <c r="BF13" s="54" t="s">
        <v>703</v>
      </c>
      <c r="BG13" s="54" t="s">
        <v>703</v>
      </c>
      <c r="BH13" s="54" t="s">
        <v>703</v>
      </c>
      <c r="BI13" s="54" t="s">
        <v>704</v>
      </c>
      <c r="BJ13" s="54" t="s">
        <v>703</v>
      </c>
      <c r="BK13" s="54" t="s">
        <v>703</v>
      </c>
      <c r="BL13" s="54" t="s">
        <v>703</v>
      </c>
      <c r="BM13" s="54" t="s">
        <v>704</v>
      </c>
      <c r="BN13" s="54" t="s">
        <v>703</v>
      </c>
      <c r="BO13" s="54" t="s">
        <v>703</v>
      </c>
      <c r="BP13" s="54" t="s">
        <v>703</v>
      </c>
      <c r="BQ13" s="54" t="s">
        <v>703</v>
      </c>
      <c r="BR13" s="54" t="s">
        <v>703</v>
      </c>
      <c r="BS13" s="54" t="s">
        <v>703</v>
      </c>
      <c r="BT13" s="54" t="s">
        <v>704</v>
      </c>
      <c r="BU13" s="54" t="s">
        <v>704</v>
      </c>
      <c r="BV13" s="54" t="s">
        <v>704</v>
      </c>
      <c r="BW13" s="54" t="s">
        <v>704</v>
      </c>
      <c r="BX13" s="54" t="s">
        <v>703</v>
      </c>
      <c r="BY13" s="54" t="s">
        <v>703</v>
      </c>
      <c r="BZ13" s="54" t="s">
        <v>704</v>
      </c>
      <c r="CA13" s="54" t="s">
        <v>704</v>
      </c>
      <c r="CB13" s="54" t="s">
        <v>703</v>
      </c>
      <c r="CC13" s="54" t="s">
        <v>704</v>
      </c>
      <c r="CD13" s="54" t="s">
        <v>704</v>
      </c>
      <c r="CE13" s="54" t="s">
        <v>704</v>
      </c>
      <c r="CF13" s="54" t="s">
        <v>704</v>
      </c>
      <c r="CG13" s="54" t="s">
        <v>703</v>
      </c>
      <c r="CH13" s="54" t="s">
        <v>704</v>
      </c>
      <c r="CI13" s="54" t="s">
        <v>703</v>
      </c>
      <c r="CJ13" s="54" t="s">
        <v>703</v>
      </c>
      <c r="CK13" s="54" t="s">
        <v>703</v>
      </c>
      <c r="CL13" s="54" t="s">
        <v>703</v>
      </c>
      <c r="CM13" s="54" t="s">
        <v>703</v>
      </c>
      <c r="CN13" s="54" t="s">
        <v>703</v>
      </c>
      <c r="CO13" s="54" t="s">
        <v>703</v>
      </c>
      <c r="CP13" s="54" t="s">
        <v>703</v>
      </c>
      <c r="CQ13" s="54" t="s">
        <v>703</v>
      </c>
      <c r="CR13" s="54" t="s">
        <v>703</v>
      </c>
      <c r="CS13" s="54" t="s">
        <v>703</v>
      </c>
      <c r="CT13" s="54" t="s">
        <v>703</v>
      </c>
      <c r="CU13" s="54" t="s">
        <v>703</v>
      </c>
      <c r="CV13" s="54" t="s">
        <v>703</v>
      </c>
      <c r="CW13" s="54" t="s">
        <v>703</v>
      </c>
      <c r="CX13" s="54" t="s">
        <v>703</v>
      </c>
      <c r="CY13" s="54" t="s">
        <v>703</v>
      </c>
      <c r="CZ13" s="54" t="s">
        <v>703</v>
      </c>
      <c r="DA13" s="54" t="s">
        <v>703</v>
      </c>
      <c r="DB13" s="54" t="s">
        <v>703</v>
      </c>
      <c r="DC13" s="54" t="s">
        <v>703</v>
      </c>
      <c r="DD13" s="54" t="s">
        <v>703</v>
      </c>
      <c r="DE13" s="54" t="s">
        <v>703</v>
      </c>
      <c r="DF13" s="54" t="s">
        <v>703</v>
      </c>
      <c r="DG13" s="54" t="s">
        <v>703</v>
      </c>
      <c r="DH13" s="54" t="s">
        <v>703</v>
      </c>
      <c r="DI13" s="54" t="s">
        <v>703</v>
      </c>
      <c r="DJ13" s="54" t="s">
        <v>703</v>
      </c>
      <c r="DK13" s="54" t="s">
        <v>703</v>
      </c>
      <c r="DL13" s="54" t="s">
        <v>703</v>
      </c>
      <c r="DM13" s="54" t="s">
        <v>703</v>
      </c>
      <c r="DN13" s="54" t="s">
        <v>703</v>
      </c>
      <c r="DO13" s="54" t="s">
        <v>703</v>
      </c>
      <c r="DP13" s="54" t="s">
        <v>703</v>
      </c>
      <c r="DQ13" s="54" t="s">
        <v>703</v>
      </c>
      <c r="DR13" s="54" t="s">
        <v>703</v>
      </c>
      <c r="DS13" s="54" t="s">
        <v>703</v>
      </c>
      <c r="DT13" s="54" t="s">
        <v>703</v>
      </c>
      <c r="DU13" s="54" t="s">
        <v>703</v>
      </c>
      <c r="DV13" s="54" t="s">
        <v>703</v>
      </c>
      <c r="DW13" s="54" t="s">
        <v>703</v>
      </c>
      <c r="DX13" s="54" t="s">
        <v>703</v>
      </c>
      <c r="DY13" s="54" t="s">
        <v>703</v>
      </c>
      <c r="DZ13" s="54" t="s">
        <v>703</v>
      </c>
      <c r="EA13" s="54" t="s">
        <v>703</v>
      </c>
      <c r="EB13" s="54" t="s">
        <v>703</v>
      </c>
      <c r="EC13" s="54" t="s">
        <v>703</v>
      </c>
      <c r="ED13" s="54" t="s">
        <v>703</v>
      </c>
      <c r="EE13" s="54" t="s">
        <v>703</v>
      </c>
      <c r="EF13" s="54" t="s">
        <v>703</v>
      </c>
      <c r="EG13" s="54" t="s">
        <v>703</v>
      </c>
      <c r="EH13" s="54" t="s">
        <v>703</v>
      </c>
      <c r="EI13" s="54" t="s">
        <v>703</v>
      </c>
      <c r="EJ13" s="54" t="s">
        <v>703</v>
      </c>
      <c r="EK13" s="54" t="s">
        <v>703</v>
      </c>
      <c r="EL13" s="54" t="s">
        <v>703</v>
      </c>
      <c r="EM13" s="54" t="s">
        <v>703</v>
      </c>
      <c r="EN13" s="54" t="s">
        <v>703</v>
      </c>
      <c r="EO13" s="54" t="s">
        <v>703</v>
      </c>
      <c r="EP13" s="54" t="s">
        <v>703</v>
      </c>
      <c r="EQ13" s="54" t="s">
        <v>703</v>
      </c>
      <c r="ER13" s="54" t="s">
        <v>703</v>
      </c>
      <c r="ES13" s="54" t="s">
        <v>703</v>
      </c>
      <c r="ET13" s="54" t="s">
        <v>703</v>
      </c>
      <c r="EU13" s="54" t="s">
        <v>703</v>
      </c>
      <c r="EV13" s="54" t="s">
        <v>703</v>
      </c>
      <c r="EW13" s="54" t="s">
        <v>703</v>
      </c>
      <c r="EX13" s="54" t="s">
        <v>703</v>
      </c>
      <c r="EY13" s="54" t="s">
        <v>703</v>
      </c>
      <c r="EZ13" s="54" t="s">
        <v>703</v>
      </c>
      <c r="FA13" s="54" t="s">
        <v>703</v>
      </c>
      <c r="FB13" s="54" t="s">
        <v>703</v>
      </c>
      <c r="FC13" s="54" t="s">
        <v>703</v>
      </c>
      <c r="FD13" s="54" t="s">
        <v>703</v>
      </c>
      <c r="FE13" s="54" t="s">
        <v>703</v>
      </c>
      <c r="FF13" s="54" t="s">
        <v>703</v>
      </c>
      <c r="FG13" s="54" t="s">
        <v>703</v>
      </c>
      <c r="FH13" s="54" t="s">
        <v>703</v>
      </c>
      <c r="FI13" s="54" t="s">
        <v>703</v>
      </c>
      <c r="FJ13" s="54" t="s">
        <v>703</v>
      </c>
      <c r="FK13" s="54" t="s">
        <v>703</v>
      </c>
      <c r="FL13" s="54" t="s">
        <v>703</v>
      </c>
      <c r="FM13" s="54" t="s">
        <v>703</v>
      </c>
      <c r="FN13" s="54" t="s">
        <v>703</v>
      </c>
      <c r="FO13" s="54" t="s">
        <v>703</v>
      </c>
      <c r="FP13" s="54" t="s">
        <v>703</v>
      </c>
      <c r="FQ13" s="54" t="s">
        <v>703</v>
      </c>
      <c r="FR13" s="54" t="s">
        <v>703</v>
      </c>
      <c r="FS13" s="54" t="s">
        <v>703</v>
      </c>
      <c r="FT13" s="54" t="s">
        <v>703</v>
      </c>
      <c r="FU13" s="54" t="s">
        <v>703</v>
      </c>
      <c r="FV13" s="54" t="s">
        <v>703</v>
      </c>
      <c r="FW13" s="54" t="s">
        <v>703</v>
      </c>
      <c r="FX13" s="54" t="s">
        <v>703</v>
      </c>
      <c r="FY13" s="54" t="s">
        <v>703</v>
      </c>
      <c r="FZ13" s="54" t="s">
        <v>703</v>
      </c>
      <c r="GA13" s="54" t="s">
        <v>703</v>
      </c>
      <c r="GB13" s="54" t="s">
        <v>703</v>
      </c>
      <c r="GC13" s="54" t="s">
        <v>703</v>
      </c>
      <c r="GD13" s="54" t="s">
        <v>703</v>
      </c>
      <c r="GE13" s="54" t="s">
        <v>703</v>
      </c>
      <c r="GF13" s="54" t="s">
        <v>703</v>
      </c>
      <c r="GG13" s="54" t="s">
        <v>703</v>
      </c>
      <c r="GH13" s="54" t="s">
        <v>703</v>
      </c>
      <c r="GI13" s="54" t="s">
        <v>703</v>
      </c>
      <c r="GJ13" s="54" t="s">
        <v>703</v>
      </c>
      <c r="GK13" s="54" t="s">
        <v>703</v>
      </c>
      <c r="GL13" s="54" t="s">
        <v>703</v>
      </c>
      <c r="GM13" s="54" t="s">
        <v>703</v>
      </c>
      <c r="GN13" s="54" t="s">
        <v>703</v>
      </c>
      <c r="GO13" s="54" t="s">
        <v>703</v>
      </c>
      <c r="GP13" s="54" t="s">
        <v>703</v>
      </c>
      <c r="GQ13" s="54" t="s">
        <v>703</v>
      </c>
      <c r="GR13" s="54" t="s">
        <v>703</v>
      </c>
      <c r="GS13" s="54" t="s">
        <v>703</v>
      </c>
      <c r="GT13" s="54" t="s">
        <v>703</v>
      </c>
      <c r="GU13" s="54" t="s">
        <v>703</v>
      </c>
      <c r="GV13" s="54" t="s">
        <v>703</v>
      </c>
      <c r="GW13" s="54" t="s">
        <v>703</v>
      </c>
      <c r="GX13" s="54" t="s">
        <v>703</v>
      </c>
      <c r="GY13" s="54" t="s">
        <v>703</v>
      </c>
      <c r="GZ13" s="54" t="s">
        <v>703</v>
      </c>
      <c r="HA13" s="54" t="s">
        <v>703</v>
      </c>
      <c r="HB13" s="54" t="s">
        <v>703</v>
      </c>
      <c r="HC13" s="54" t="s">
        <v>703</v>
      </c>
      <c r="HD13" s="54" t="s">
        <v>703</v>
      </c>
      <c r="HE13" s="54" t="s">
        <v>703</v>
      </c>
      <c r="HF13" s="54" t="s">
        <v>703</v>
      </c>
      <c r="HG13" s="54" t="s">
        <v>703</v>
      </c>
      <c r="HH13" s="54" t="s">
        <v>703</v>
      </c>
      <c r="HI13" s="54" t="s">
        <v>703</v>
      </c>
      <c r="HJ13" s="54" t="s">
        <v>703</v>
      </c>
      <c r="HK13" s="54" t="s">
        <v>703</v>
      </c>
      <c r="HL13" s="54" t="s">
        <v>703</v>
      </c>
      <c r="HM13" s="54" t="s">
        <v>703</v>
      </c>
      <c r="HN13" s="54" t="s">
        <v>703</v>
      </c>
      <c r="HO13" s="54" t="s">
        <v>703</v>
      </c>
      <c r="HP13" s="54" t="s">
        <v>703</v>
      </c>
      <c r="HQ13" s="54" t="s">
        <v>703</v>
      </c>
      <c r="HR13" s="54" t="s">
        <v>703</v>
      </c>
      <c r="HS13" s="54" t="s">
        <v>704</v>
      </c>
      <c r="HT13" s="54" t="s">
        <v>703</v>
      </c>
      <c r="HU13" s="54" t="s">
        <v>704</v>
      </c>
      <c r="HV13" s="54" t="s">
        <v>703</v>
      </c>
      <c r="HW13" s="54" t="s">
        <v>703</v>
      </c>
      <c r="HX13" s="54" t="s">
        <v>703</v>
      </c>
      <c r="HY13" s="54" t="s">
        <v>703</v>
      </c>
      <c r="HZ13" s="54" t="s">
        <v>703</v>
      </c>
      <c r="IA13" s="54" t="s">
        <v>703</v>
      </c>
      <c r="IB13" s="54" t="s">
        <v>703</v>
      </c>
      <c r="IC13" s="54" t="s">
        <v>703</v>
      </c>
      <c r="ID13" s="54" t="s">
        <v>703</v>
      </c>
      <c r="IE13" s="54" t="s">
        <v>703</v>
      </c>
      <c r="IF13" s="54" t="s">
        <v>703</v>
      </c>
      <c r="IG13" s="54" t="s">
        <v>703</v>
      </c>
      <c r="IH13" s="54" t="s">
        <v>703</v>
      </c>
      <c r="II13" s="54" t="s">
        <v>703</v>
      </c>
      <c r="IJ13" s="54" t="s">
        <v>703</v>
      </c>
      <c r="IK13" s="54" t="s">
        <v>703</v>
      </c>
      <c r="IL13" s="54" t="s">
        <v>703</v>
      </c>
      <c r="IM13" s="54" t="s">
        <v>703</v>
      </c>
      <c r="IN13" s="54" t="s">
        <v>703</v>
      </c>
      <c r="IO13" s="54" t="s">
        <v>703</v>
      </c>
      <c r="IP13" s="54" t="s">
        <v>704</v>
      </c>
      <c r="IQ13" s="54" t="s">
        <v>703</v>
      </c>
      <c r="IR13" s="54" t="s">
        <v>703</v>
      </c>
      <c r="IS13" s="54" t="s">
        <v>703</v>
      </c>
      <c r="IT13" s="54" t="s">
        <v>703</v>
      </c>
      <c r="IU13" s="54" t="s">
        <v>703</v>
      </c>
      <c r="IV13" s="54" t="s">
        <v>703</v>
      </c>
      <c r="IW13" s="54" t="s">
        <v>703</v>
      </c>
      <c r="IX13" s="54" t="s">
        <v>703</v>
      </c>
      <c r="IY13" s="54" t="s">
        <v>703</v>
      </c>
      <c r="IZ13" s="54" t="s">
        <v>703</v>
      </c>
      <c r="JA13" s="54" t="s">
        <v>703</v>
      </c>
      <c r="JB13" s="54" t="s">
        <v>703</v>
      </c>
      <c r="JC13" s="54" t="s">
        <v>703</v>
      </c>
      <c r="JD13" s="54" t="s">
        <v>703</v>
      </c>
      <c r="JE13" s="54" t="s">
        <v>703</v>
      </c>
      <c r="JF13" s="54" t="s">
        <v>703</v>
      </c>
      <c r="JG13" s="54" t="s">
        <v>703</v>
      </c>
      <c r="JH13" s="54" t="s">
        <v>703</v>
      </c>
      <c r="JI13" s="54" t="s">
        <v>703</v>
      </c>
      <c r="JJ13" s="54" t="s">
        <v>703</v>
      </c>
      <c r="JK13" s="54" t="s">
        <v>703</v>
      </c>
      <c r="JL13" s="54" t="s">
        <v>703</v>
      </c>
      <c r="JM13" s="54" t="s">
        <v>703</v>
      </c>
      <c r="JN13" s="54" t="s">
        <v>703</v>
      </c>
      <c r="JO13" s="54" t="s">
        <v>703</v>
      </c>
      <c r="JP13" s="54" t="s">
        <v>703</v>
      </c>
      <c r="JQ13" s="54" t="s">
        <v>703</v>
      </c>
      <c r="JR13" s="54" t="s">
        <v>703</v>
      </c>
      <c r="JS13" s="54" t="s">
        <v>703</v>
      </c>
      <c r="JT13" s="54" t="s">
        <v>703</v>
      </c>
      <c r="JU13" s="54" t="s">
        <v>703</v>
      </c>
      <c r="JV13" s="54" t="s">
        <v>703</v>
      </c>
      <c r="JW13" s="54" t="s">
        <v>703</v>
      </c>
      <c r="JX13" s="54" t="s">
        <v>703</v>
      </c>
      <c r="JY13" s="54" t="s">
        <v>703</v>
      </c>
      <c r="JZ13" s="54" t="s">
        <v>703</v>
      </c>
      <c r="KA13" s="54" t="s">
        <v>703</v>
      </c>
      <c r="KB13" s="54" t="s">
        <v>703</v>
      </c>
      <c r="KC13" s="54" t="s">
        <v>703</v>
      </c>
      <c r="KD13" s="54" t="s">
        <v>703</v>
      </c>
      <c r="KE13" s="54" t="s">
        <v>703</v>
      </c>
      <c r="KF13" s="54" t="s">
        <v>703</v>
      </c>
      <c r="KG13" s="54" t="s">
        <v>703</v>
      </c>
      <c r="KH13" s="54" t="s">
        <v>703</v>
      </c>
      <c r="KI13" s="54" t="s">
        <v>703</v>
      </c>
      <c r="KJ13" s="54" t="s">
        <v>703</v>
      </c>
      <c r="KK13" s="54" t="s">
        <v>703</v>
      </c>
      <c r="KL13" s="54" t="s">
        <v>703</v>
      </c>
      <c r="KM13" s="54" t="s">
        <v>703</v>
      </c>
      <c r="KN13" s="54" t="s">
        <v>703</v>
      </c>
      <c r="KO13" s="54" t="s">
        <v>703</v>
      </c>
      <c r="KP13" s="54" t="s">
        <v>703</v>
      </c>
      <c r="KQ13" s="54" t="s">
        <v>703</v>
      </c>
      <c r="KR13" s="54" t="s">
        <v>703</v>
      </c>
      <c r="KS13" s="54" t="s">
        <v>703</v>
      </c>
      <c r="KT13" s="54" t="s">
        <v>703</v>
      </c>
      <c r="KU13" s="54" t="s">
        <v>703</v>
      </c>
      <c r="KV13" s="54" t="s">
        <v>703</v>
      </c>
      <c r="KW13" s="54" t="s">
        <v>703</v>
      </c>
      <c r="KX13" s="54" t="s">
        <v>703</v>
      </c>
      <c r="KY13" s="54" t="s">
        <v>703</v>
      </c>
      <c r="KZ13" s="54" t="s">
        <v>703</v>
      </c>
      <c r="LA13" s="54" t="s">
        <v>703</v>
      </c>
      <c r="LB13" s="54" t="s">
        <v>703</v>
      </c>
      <c r="LC13" s="54" t="s">
        <v>703</v>
      </c>
      <c r="LD13" s="54" t="s">
        <v>703</v>
      </c>
      <c r="LE13" s="54" t="s">
        <v>703</v>
      </c>
      <c r="LF13" s="54" t="s">
        <v>703</v>
      </c>
      <c r="LG13" s="54" t="s">
        <v>703</v>
      </c>
      <c r="LH13" s="54" t="s">
        <v>703</v>
      </c>
      <c r="LI13" s="54" t="s">
        <v>703</v>
      </c>
      <c r="LJ13" s="54" t="s">
        <v>703</v>
      </c>
      <c r="LK13" s="54" t="s">
        <v>703</v>
      </c>
      <c r="LL13" s="54" t="s">
        <v>703</v>
      </c>
      <c r="LM13" s="54" t="s">
        <v>704</v>
      </c>
      <c r="LN13" s="54" t="s">
        <v>703</v>
      </c>
      <c r="LO13" s="54" t="s">
        <v>703</v>
      </c>
      <c r="LP13" s="54" t="s">
        <v>704</v>
      </c>
      <c r="LQ13" s="54" t="s">
        <v>704</v>
      </c>
      <c r="LR13" s="54" t="s">
        <v>703</v>
      </c>
      <c r="LS13" s="54" t="s">
        <v>703</v>
      </c>
      <c r="LT13" s="54" t="s">
        <v>703</v>
      </c>
      <c r="LU13" s="54" t="s">
        <v>703</v>
      </c>
      <c r="LV13" s="54" t="s">
        <v>703</v>
      </c>
      <c r="LW13" s="54" t="s">
        <v>703</v>
      </c>
      <c r="LX13" s="54" t="s">
        <v>703</v>
      </c>
      <c r="LY13" s="54" t="s">
        <v>703</v>
      </c>
      <c r="LZ13" s="54" t="s">
        <v>703</v>
      </c>
      <c r="MA13" s="54" t="s">
        <v>703</v>
      </c>
      <c r="MB13" s="54" t="s">
        <v>703</v>
      </c>
      <c r="MC13" s="54" t="s">
        <v>703</v>
      </c>
      <c r="MD13" s="54" t="s">
        <v>703</v>
      </c>
      <c r="ME13" s="54" t="s">
        <v>703</v>
      </c>
      <c r="MF13" s="54" t="s">
        <v>703</v>
      </c>
      <c r="MG13" s="54" t="s">
        <v>704</v>
      </c>
      <c r="MH13" s="54" t="s">
        <v>704</v>
      </c>
      <c r="MI13" s="54" t="s">
        <v>703</v>
      </c>
      <c r="MJ13" s="54" t="s">
        <v>703</v>
      </c>
      <c r="MK13" s="54" t="s">
        <v>703</v>
      </c>
      <c r="ML13" s="54" t="s">
        <v>703</v>
      </c>
      <c r="MM13" s="54" t="s">
        <v>703</v>
      </c>
      <c r="MN13" s="54" t="s">
        <v>704</v>
      </c>
      <c r="MO13" s="54" t="s">
        <v>703</v>
      </c>
      <c r="MP13" s="54" t="s">
        <v>704</v>
      </c>
      <c r="MQ13" s="54" t="s">
        <v>704</v>
      </c>
      <c r="MR13" s="54" t="s">
        <v>704</v>
      </c>
      <c r="MS13" s="54" t="s">
        <v>703</v>
      </c>
      <c r="MT13" s="54" t="s">
        <v>704</v>
      </c>
      <c r="MU13" s="54" t="s">
        <v>704</v>
      </c>
      <c r="MV13" s="54" t="s">
        <v>704</v>
      </c>
      <c r="MW13" s="54" t="s">
        <v>703</v>
      </c>
      <c r="MX13" s="54" t="s">
        <v>704</v>
      </c>
      <c r="MY13" s="54" t="s">
        <v>704</v>
      </c>
      <c r="MZ13" s="54" t="s">
        <v>703</v>
      </c>
      <c r="NA13" s="54" t="s">
        <v>703</v>
      </c>
      <c r="NB13" s="54" t="s">
        <v>704</v>
      </c>
      <c r="NC13" s="54" t="s">
        <v>704</v>
      </c>
      <c r="ND13" s="54" t="s">
        <v>703</v>
      </c>
      <c r="NE13" s="54" t="s">
        <v>703</v>
      </c>
      <c r="NF13" s="54" t="s">
        <v>704</v>
      </c>
      <c r="NG13" s="54" t="s">
        <v>703</v>
      </c>
      <c r="NH13" s="54" t="s">
        <v>703</v>
      </c>
      <c r="NI13" s="54" t="s">
        <v>703</v>
      </c>
      <c r="NJ13" s="54" t="s">
        <v>703</v>
      </c>
      <c r="NK13" s="54" t="s">
        <v>703</v>
      </c>
      <c r="NL13" s="54" t="s">
        <v>703</v>
      </c>
      <c r="NM13" s="54" t="s">
        <v>703</v>
      </c>
      <c r="NN13" s="54" t="s">
        <v>703</v>
      </c>
      <c r="NO13" s="54" t="s">
        <v>703</v>
      </c>
      <c r="NP13" s="54" t="s">
        <v>704</v>
      </c>
      <c r="NQ13" s="54" t="s">
        <v>703</v>
      </c>
      <c r="NR13" s="54" t="s">
        <v>703</v>
      </c>
      <c r="NS13" s="54" t="s">
        <v>704</v>
      </c>
      <c r="NT13" s="54" t="s">
        <v>703</v>
      </c>
      <c r="NU13" s="54" t="s">
        <v>703</v>
      </c>
      <c r="NV13" s="54" t="s">
        <v>703</v>
      </c>
      <c r="NW13" s="54" t="s">
        <v>703</v>
      </c>
      <c r="NX13" s="54" t="s">
        <v>704</v>
      </c>
      <c r="NY13" s="54" t="s">
        <v>704</v>
      </c>
      <c r="NZ13" s="54" t="s">
        <v>704</v>
      </c>
      <c r="OA13" s="54" t="s">
        <v>703</v>
      </c>
      <c r="OB13" s="54" t="s">
        <v>704</v>
      </c>
      <c r="OC13" s="54" t="s">
        <v>704</v>
      </c>
      <c r="OD13" s="54" t="s">
        <v>704</v>
      </c>
      <c r="OE13" s="54" t="s">
        <v>704</v>
      </c>
      <c r="OF13" s="54" t="s">
        <v>704</v>
      </c>
      <c r="OG13" s="54" t="s">
        <v>704</v>
      </c>
      <c r="OH13" s="54" t="s">
        <v>704</v>
      </c>
      <c r="OI13" s="54" t="s">
        <v>703</v>
      </c>
      <c r="OJ13" s="54" t="s">
        <v>704</v>
      </c>
      <c r="OK13" s="54" t="s">
        <v>704</v>
      </c>
      <c r="OL13" s="54" t="s">
        <v>703</v>
      </c>
      <c r="OM13" s="54" t="s">
        <v>703</v>
      </c>
      <c r="ON13" s="54" t="s">
        <v>704</v>
      </c>
      <c r="OO13" s="54" t="s">
        <v>703</v>
      </c>
      <c r="OP13" s="54" t="s">
        <v>703</v>
      </c>
      <c r="OQ13" s="54" t="s">
        <v>703</v>
      </c>
      <c r="OR13" s="54" t="s">
        <v>703</v>
      </c>
      <c r="OS13" s="54" t="s">
        <v>703</v>
      </c>
      <c r="OT13" s="54" t="s">
        <v>703</v>
      </c>
      <c r="OU13" s="54" t="s">
        <v>703</v>
      </c>
      <c r="OV13" s="54" t="s">
        <v>703</v>
      </c>
      <c r="OW13" s="54" t="s">
        <v>703</v>
      </c>
      <c r="OX13" s="54" t="s">
        <v>703</v>
      </c>
      <c r="OY13" s="54" t="s">
        <v>703</v>
      </c>
      <c r="OZ13" s="54" t="s">
        <v>703</v>
      </c>
      <c r="PA13" s="54" t="s">
        <v>703</v>
      </c>
      <c r="PB13" s="54" t="s">
        <v>703</v>
      </c>
      <c r="PC13" s="54" t="s">
        <v>703</v>
      </c>
      <c r="PD13" s="54" t="s">
        <v>703</v>
      </c>
      <c r="PE13" s="54" t="s">
        <v>703</v>
      </c>
      <c r="PF13" s="54" t="s">
        <v>703</v>
      </c>
      <c r="PG13" s="54" t="s">
        <v>703</v>
      </c>
      <c r="PH13" s="54" t="s">
        <v>703</v>
      </c>
      <c r="PI13" s="54" t="s">
        <v>703</v>
      </c>
      <c r="PJ13" s="54" t="s">
        <v>703</v>
      </c>
      <c r="PK13" s="54" t="s">
        <v>703</v>
      </c>
      <c r="PL13" s="54" t="s">
        <v>704</v>
      </c>
      <c r="PM13" s="54" t="s">
        <v>703</v>
      </c>
      <c r="PN13" s="54" t="s">
        <v>703</v>
      </c>
      <c r="PO13" s="54" t="s">
        <v>704</v>
      </c>
      <c r="PP13" s="54" t="s">
        <v>704</v>
      </c>
      <c r="PQ13" s="54" t="s">
        <v>703</v>
      </c>
      <c r="PR13" s="54" t="s">
        <v>703</v>
      </c>
      <c r="PS13" s="54" t="s">
        <v>704</v>
      </c>
      <c r="PT13" s="54" t="s">
        <v>704</v>
      </c>
      <c r="PU13" s="54" t="s">
        <v>703</v>
      </c>
      <c r="PV13" s="54" t="s">
        <v>703</v>
      </c>
      <c r="PW13" s="54" t="s">
        <v>704</v>
      </c>
      <c r="PX13" s="54" t="s">
        <v>703</v>
      </c>
      <c r="PY13" s="54" t="s">
        <v>703</v>
      </c>
      <c r="PZ13" s="54" t="s">
        <v>703</v>
      </c>
      <c r="QA13" s="54" t="s">
        <v>703</v>
      </c>
      <c r="QB13" s="54" t="s">
        <v>703</v>
      </c>
      <c r="QC13" s="54" t="s">
        <v>704</v>
      </c>
      <c r="QD13" s="54" t="s">
        <v>704</v>
      </c>
      <c r="QE13" s="54" t="s">
        <v>703</v>
      </c>
      <c r="QF13" s="54" t="s">
        <v>703</v>
      </c>
      <c r="QG13" s="54" t="s">
        <v>704</v>
      </c>
      <c r="QH13" s="54" t="s">
        <v>704</v>
      </c>
      <c r="QI13" s="54" t="s">
        <v>704</v>
      </c>
      <c r="QJ13" s="54" t="s">
        <v>704</v>
      </c>
      <c r="QK13" s="54" t="s">
        <v>704</v>
      </c>
      <c r="QL13" s="54" t="s">
        <v>703</v>
      </c>
      <c r="QM13" s="54" t="s">
        <v>704</v>
      </c>
      <c r="QN13" s="54" t="s">
        <v>704</v>
      </c>
      <c r="QO13" s="54" t="s">
        <v>704</v>
      </c>
      <c r="QP13" s="54" t="s">
        <v>703</v>
      </c>
      <c r="QQ13" s="54" t="s">
        <v>703</v>
      </c>
      <c r="QR13" s="54" t="s">
        <v>704</v>
      </c>
      <c r="QS13" s="54" t="s">
        <v>704</v>
      </c>
      <c r="QT13" s="54" t="s">
        <v>703</v>
      </c>
      <c r="QU13" s="54" t="s">
        <v>704</v>
      </c>
      <c r="QV13" s="54" t="s">
        <v>703</v>
      </c>
      <c r="QW13" s="54" t="s">
        <v>704</v>
      </c>
      <c r="QX13" s="54" t="s">
        <v>704</v>
      </c>
      <c r="QY13" s="54" t="s">
        <v>704</v>
      </c>
      <c r="QZ13" s="54" t="s">
        <v>703</v>
      </c>
      <c r="RA13" s="54" t="s">
        <v>704</v>
      </c>
      <c r="RB13" s="54" t="s">
        <v>704</v>
      </c>
      <c r="RC13" s="54" t="s">
        <v>703</v>
      </c>
      <c r="RD13" s="54" t="s">
        <v>703</v>
      </c>
      <c r="RE13" s="54" t="s">
        <v>704</v>
      </c>
      <c r="RF13" s="54" t="s">
        <v>704</v>
      </c>
      <c r="RG13" s="54" t="s">
        <v>703</v>
      </c>
      <c r="RH13" s="54" t="s">
        <v>704</v>
      </c>
      <c r="RI13" s="54" t="s">
        <v>704</v>
      </c>
      <c r="RJ13" s="54" t="s">
        <v>704</v>
      </c>
      <c r="RK13" s="54" t="s">
        <v>704</v>
      </c>
      <c r="RL13" s="54" t="s">
        <v>703</v>
      </c>
      <c r="RM13" s="54" t="s">
        <v>703</v>
      </c>
      <c r="RN13" s="54" t="s">
        <v>703</v>
      </c>
      <c r="RO13" s="54" t="s">
        <v>703</v>
      </c>
      <c r="RP13" s="54" t="s">
        <v>703</v>
      </c>
      <c r="RQ13" s="54" t="s">
        <v>703</v>
      </c>
      <c r="RR13" s="54" t="s">
        <v>703</v>
      </c>
      <c r="RS13" s="54" t="s">
        <v>703</v>
      </c>
      <c r="RT13" s="54" t="s">
        <v>703</v>
      </c>
      <c r="RU13" s="54" t="s">
        <v>703</v>
      </c>
      <c r="RV13" s="54" t="s">
        <v>703</v>
      </c>
      <c r="RW13" s="54" t="s">
        <v>703</v>
      </c>
      <c r="RX13" s="54" t="s">
        <v>703</v>
      </c>
      <c r="RY13" s="54" t="s">
        <v>703</v>
      </c>
      <c r="RZ13" s="54" t="s">
        <v>703</v>
      </c>
      <c r="SA13" s="54" t="s">
        <v>703</v>
      </c>
      <c r="SB13" s="54" t="s">
        <v>703</v>
      </c>
      <c r="SC13" s="54" t="s">
        <v>703</v>
      </c>
      <c r="SD13" s="54" t="s">
        <v>703</v>
      </c>
      <c r="SE13" s="54" t="s">
        <v>704</v>
      </c>
      <c r="SF13" s="54" t="s">
        <v>703</v>
      </c>
      <c r="SG13" s="54" t="s">
        <v>703</v>
      </c>
      <c r="SH13" s="54" t="s">
        <v>703</v>
      </c>
      <c r="SI13" s="54" t="s">
        <v>703</v>
      </c>
      <c r="SJ13" s="54" t="s">
        <v>703</v>
      </c>
      <c r="SK13" s="54" t="s">
        <v>703</v>
      </c>
      <c r="SL13" s="54" t="s">
        <v>703</v>
      </c>
      <c r="SM13" s="54" t="s">
        <v>703</v>
      </c>
      <c r="SN13" s="54" t="s">
        <v>703</v>
      </c>
      <c r="SO13" s="54" t="s">
        <v>703</v>
      </c>
      <c r="SP13" s="54" t="s">
        <v>703</v>
      </c>
      <c r="SQ13" s="54" t="s">
        <v>703</v>
      </c>
      <c r="SR13" s="54" t="s">
        <v>703</v>
      </c>
      <c r="SS13" s="54" t="s">
        <v>703</v>
      </c>
      <c r="ST13" s="54" t="s">
        <v>703</v>
      </c>
      <c r="SU13" s="54" t="s">
        <v>703</v>
      </c>
      <c r="SV13" s="54" t="s">
        <v>703</v>
      </c>
      <c r="SW13" s="54" t="s">
        <v>703</v>
      </c>
      <c r="SX13" s="54" t="s">
        <v>703</v>
      </c>
      <c r="SY13" s="54" t="s">
        <v>703</v>
      </c>
      <c r="SZ13" s="54" t="s">
        <v>703</v>
      </c>
      <c r="TA13" s="54" t="s">
        <v>703</v>
      </c>
      <c r="TB13" s="54" t="s">
        <v>703</v>
      </c>
      <c r="TC13" s="54" t="s">
        <v>703</v>
      </c>
      <c r="TD13" s="54" t="s">
        <v>703</v>
      </c>
      <c r="TE13" s="54" t="s">
        <v>703</v>
      </c>
      <c r="TF13" s="54" t="s">
        <v>703</v>
      </c>
      <c r="TG13" s="54" t="s">
        <v>703</v>
      </c>
      <c r="TH13" s="54" t="s">
        <v>703</v>
      </c>
      <c r="TI13" s="54" t="s">
        <v>703</v>
      </c>
      <c r="TJ13" s="54" t="s">
        <v>703</v>
      </c>
      <c r="TK13" s="54" t="s">
        <v>703</v>
      </c>
      <c r="TL13" s="54" t="s">
        <v>703</v>
      </c>
      <c r="TM13" s="54" t="s">
        <v>703</v>
      </c>
      <c r="TN13" s="54" t="s">
        <v>703</v>
      </c>
      <c r="TO13" s="54" t="s">
        <v>703</v>
      </c>
      <c r="TP13" s="54" t="s">
        <v>703</v>
      </c>
      <c r="TQ13" s="54" t="s">
        <v>703</v>
      </c>
      <c r="TR13" s="54" t="s">
        <v>703</v>
      </c>
      <c r="TS13" s="54" t="s">
        <v>703</v>
      </c>
      <c r="TT13" s="54" t="s">
        <v>703</v>
      </c>
      <c r="TU13" s="54" t="s">
        <v>703</v>
      </c>
      <c r="TV13" s="54" t="s">
        <v>703</v>
      </c>
      <c r="TW13" s="54" t="s">
        <v>703</v>
      </c>
      <c r="TX13" s="54" t="s">
        <v>703</v>
      </c>
      <c r="TY13" s="54" t="s">
        <v>703</v>
      </c>
      <c r="TZ13" s="54" t="s">
        <v>703</v>
      </c>
      <c r="UA13" s="54" t="s">
        <v>703</v>
      </c>
      <c r="UB13" s="54" t="s">
        <v>703</v>
      </c>
      <c r="UC13" s="54" t="s">
        <v>703</v>
      </c>
      <c r="UD13" s="54" t="s">
        <v>703</v>
      </c>
      <c r="UE13" s="54" t="s">
        <v>703</v>
      </c>
      <c r="UF13" s="54" t="s">
        <v>703</v>
      </c>
      <c r="UG13" s="54" t="s">
        <v>703</v>
      </c>
      <c r="UH13" s="54" t="s">
        <v>703</v>
      </c>
      <c r="UI13" s="54" t="s">
        <v>703</v>
      </c>
      <c r="UJ13" s="54" t="s">
        <v>703</v>
      </c>
      <c r="UK13" s="54" t="s">
        <v>703</v>
      </c>
      <c r="UL13" s="54" t="s">
        <v>703</v>
      </c>
      <c r="UM13" s="54" t="s">
        <v>703</v>
      </c>
      <c r="UN13" s="54" t="s">
        <v>703</v>
      </c>
      <c r="UO13" s="54" t="s">
        <v>703</v>
      </c>
      <c r="UP13" s="54" t="s">
        <v>704</v>
      </c>
      <c r="UQ13" s="54" t="s">
        <v>704</v>
      </c>
      <c r="UR13" s="54" t="s">
        <v>703</v>
      </c>
      <c r="US13" s="54" t="s">
        <v>704</v>
      </c>
      <c r="UT13" s="54" t="s">
        <v>703</v>
      </c>
      <c r="UU13" s="54" t="s">
        <v>704</v>
      </c>
      <c r="UV13" s="54" t="s">
        <v>703</v>
      </c>
      <c r="UW13" s="54" t="s">
        <v>703</v>
      </c>
      <c r="UX13" s="54" t="s">
        <v>703</v>
      </c>
      <c r="UY13" s="54" t="s">
        <v>703</v>
      </c>
      <c r="UZ13" s="54" t="s">
        <v>703</v>
      </c>
      <c r="VA13" s="54" t="s">
        <v>703</v>
      </c>
      <c r="VB13" s="54" t="s">
        <v>703</v>
      </c>
      <c r="VC13" s="54" t="s">
        <v>703</v>
      </c>
      <c r="VD13" s="54" t="s">
        <v>703</v>
      </c>
      <c r="VE13" s="54" t="s">
        <v>703</v>
      </c>
      <c r="VF13" s="54" t="s">
        <v>703</v>
      </c>
      <c r="VG13" s="54" t="s">
        <v>703</v>
      </c>
      <c r="VH13" s="54" t="s">
        <v>703</v>
      </c>
      <c r="VI13" s="54" t="s">
        <v>704</v>
      </c>
      <c r="VJ13" s="54" t="s">
        <v>704</v>
      </c>
      <c r="VK13" s="54" t="s">
        <v>704</v>
      </c>
      <c r="VL13" s="54" t="s">
        <v>704</v>
      </c>
      <c r="VM13" s="54" t="s">
        <v>704</v>
      </c>
      <c r="VN13" s="54" t="s">
        <v>703</v>
      </c>
      <c r="VO13" s="54" t="s">
        <v>703</v>
      </c>
      <c r="VP13" s="54" t="s">
        <v>703</v>
      </c>
      <c r="VQ13" s="54" t="s">
        <v>703</v>
      </c>
      <c r="VR13" s="54" t="s">
        <v>703</v>
      </c>
      <c r="VS13" s="54" t="s">
        <v>703</v>
      </c>
      <c r="VT13" s="54" t="s">
        <v>703</v>
      </c>
    </row>
    <row r="14" spans="1:592" ht="17.25" thickBot="1" x14ac:dyDescent="0.35">
      <c r="A14" s="84" t="s">
        <v>640</v>
      </c>
      <c r="B14" s="82" t="s">
        <v>641</v>
      </c>
      <c r="C14" s="54" t="s">
        <v>611</v>
      </c>
      <c r="D14" s="67" t="s">
        <v>612</v>
      </c>
      <c r="E14" s="69"/>
      <c r="F14" s="54"/>
      <c r="G14" s="54"/>
      <c r="H14" s="54"/>
      <c r="I14" s="54"/>
      <c r="J14" s="54"/>
      <c r="K14" s="54"/>
      <c r="L14" s="54"/>
      <c r="M14" s="54"/>
      <c r="N14" s="54"/>
      <c r="O14" s="54"/>
      <c r="P14" s="54"/>
      <c r="Q14" s="54"/>
      <c r="R14" s="54"/>
      <c r="S14" s="54"/>
      <c r="T14" s="54"/>
      <c r="U14" s="54"/>
      <c r="V14" s="54"/>
      <c r="W14" s="54"/>
      <c r="X14" s="54"/>
      <c r="Y14" s="54"/>
      <c r="Z14" s="54"/>
      <c r="AA14" s="54"/>
      <c r="AB14" s="54"/>
      <c r="AC14" s="54"/>
      <c r="AD14" s="54"/>
      <c r="AE14" s="54"/>
      <c r="AF14" s="54"/>
      <c r="AG14" s="54"/>
      <c r="AH14" s="54"/>
      <c r="AI14" s="54"/>
      <c r="AJ14" s="54"/>
      <c r="AK14" s="54" t="s">
        <v>27</v>
      </c>
      <c r="AL14" s="54" t="s">
        <v>27</v>
      </c>
      <c r="AM14" s="54" t="s">
        <v>27</v>
      </c>
      <c r="AN14" s="54" t="s">
        <v>27</v>
      </c>
      <c r="AO14" s="54" t="s">
        <v>27</v>
      </c>
      <c r="AP14" s="54" t="s">
        <v>27</v>
      </c>
      <c r="AQ14" s="54" t="s">
        <v>27</v>
      </c>
      <c r="AR14" s="54" t="s">
        <v>27</v>
      </c>
      <c r="AS14" s="54" t="s">
        <v>27</v>
      </c>
      <c r="AT14" s="54" t="s">
        <v>27</v>
      </c>
      <c r="AU14" s="54" t="s">
        <v>27</v>
      </c>
      <c r="AV14" s="54" t="s">
        <v>27</v>
      </c>
      <c r="AW14" s="54" t="s">
        <v>27</v>
      </c>
      <c r="AX14" s="54" t="s">
        <v>27</v>
      </c>
      <c r="AY14" s="54" t="s">
        <v>27</v>
      </c>
      <c r="AZ14" s="54" t="s">
        <v>27</v>
      </c>
      <c r="BA14" s="54" t="s">
        <v>27</v>
      </c>
      <c r="BB14" s="54" t="s">
        <v>27</v>
      </c>
      <c r="BC14" s="54" t="s">
        <v>27</v>
      </c>
      <c r="BD14" s="54" t="s">
        <v>27</v>
      </c>
      <c r="BE14" s="54" t="s">
        <v>27</v>
      </c>
      <c r="BF14" s="54" t="s">
        <v>27</v>
      </c>
      <c r="BG14" s="54" t="s">
        <v>27</v>
      </c>
      <c r="BH14" s="54" t="s">
        <v>27</v>
      </c>
      <c r="BI14" s="54" t="s">
        <v>27</v>
      </c>
      <c r="BJ14" s="54" t="s">
        <v>27</v>
      </c>
      <c r="BK14" s="54" t="s">
        <v>27</v>
      </c>
      <c r="BL14" s="54" t="s">
        <v>27</v>
      </c>
      <c r="BM14" s="54" t="s">
        <v>27</v>
      </c>
      <c r="BN14" s="54" t="s">
        <v>27</v>
      </c>
      <c r="BO14" s="54" t="s">
        <v>27</v>
      </c>
      <c r="BP14" s="54" t="s">
        <v>27</v>
      </c>
      <c r="BQ14" s="54" t="s">
        <v>27</v>
      </c>
      <c r="BR14" s="54" t="s">
        <v>27</v>
      </c>
      <c r="BS14" s="54" t="s">
        <v>27</v>
      </c>
      <c r="BT14" s="54" t="s">
        <v>27</v>
      </c>
      <c r="BU14" s="54" t="s">
        <v>27</v>
      </c>
      <c r="BV14" s="54" t="s">
        <v>27</v>
      </c>
      <c r="BW14" s="54" t="s">
        <v>27</v>
      </c>
      <c r="BX14" s="54" t="s">
        <v>27</v>
      </c>
      <c r="BY14" s="54" t="s">
        <v>27</v>
      </c>
      <c r="BZ14" s="54" t="s">
        <v>27</v>
      </c>
      <c r="CA14" s="54" t="s">
        <v>27</v>
      </c>
      <c r="CB14" s="54" t="s">
        <v>27</v>
      </c>
      <c r="CC14" s="54" t="s">
        <v>27</v>
      </c>
      <c r="CD14" s="54" t="s">
        <v>27</v>
      </c>
      <c r="CE14" s="54" t="s">
        <v>19</v>
      </c>
      <c r="CF14" s="54" t="s">
        <v>19</v>
      </c>
      <c r="CG14" s="54" t="s">
        <v>19</v>
      </c>
      <c r="CH14" s="54" t="s">
        <v>19</v>
      </c>
      <c r="CI14" s="54" t="s">
        <v>19</v>
      </c>
      <c r="CJ14" s="54" t="s">
        <v>19</v>
      </c>
      <c r="CK14" s="54" t="s">
        <v>19</v>
      </c>
      <c r="CL14" s="54" t="s">
        <v>19</v>
      </c>
      <c r="CM14" s="54" t="s">
        <v>19</v>
      </c>
      <c r="CN14" s="54" t="s">
        <v>19</v>
      </c>
      <c r="CO14" s="54" t="s">
        <v>19</v>
      </c>
      <c r="CP14" s="54" t="s">
        <v>19</v>
      </c>
      <c r="CQ14" s="54" t="s">
        <v>19</v>
      </c>
      <c r="CR14" s="54" t="s">
        <v>19</v>
      </c>
      <c r="CS14" s="54" t="s">
        <v>19</v>
      </c>
      <c r="CT14" s="54" t="s">
        <v>19</v>
      </c>
      <c r="CU14" s="54" t="s">
        <v>19</v>
      </c>
      <c r="CV14" s="54" t="s">
        <v>19</v>
      </c>
      <c r="CW14" s="54" t="s">
        <v>19</v>
      </c>
      <c r="CX14" s="54" t="s">
        <v>19</v>
      </c>
      <c r="CY14" s="54" t="s">
        <v>19</v>
      </c>
      <c r="CZ14" s="54" t="s">
        <v>19</v>
      </c>
      <c r="DA14" s="54" t="s">
        <v>19</v>
      </c>
      <c r="DB14" s="54" t="s">
        <v>19</v>
      </c>
      <c r="DC14" s="54" t="s">
        <v>19</v>
      </c>
      <c r="DD14" s="54" t="s">
        <v>19</v>
      </c>
      <c r="DE14" s="54" t="s">
        <v>19</v>
      </c>
      <c r="DF14" s="54" t="s">
        <v>19</v>
      </c>
      <c r="DG14" s="54" t="s">
        <v>19</v>
      </c>
      <c r="DH14" s="54" t="s">
        <v>19</v>
      </c>
      <c r="DI14" s="54" t="s">
        <v>19</v>
      </c>
      <c r="DJ14" s="54" t="s">
        <v>19</v>
      </c>
      <c r="DK14" s="54" t="s">
        <v>19</v>
      </c>
      <c r="DL14" s="54" t="s">
        <v>19</v>
      </c>
      <c r="DM14" s="54" t="s">
        <v>19</v>
      </c>
      <c r="DN14" s="54" t="s">
        <v>19</v>
      </c>
      <c r="DO14" s="54" t="s">
        <v>19</v>
      </c>
      <c r="DP14" s="54" t="s">
        <v>19</v>
      </c>
      <c r="DQ14" s="54" t="s">
        <v>19</v>
      </c>
      <c r="DR14" s="54" t="s">
        <v>19</v>
      </c>
      <c r="DS14" s="54" t="s">
        <v>19</v>
      </c>
      <c r="DT14" s="54" t="s">
        <v>19</v>
      </c>
      <c r="DU14" s="54" t="s">
        <v>19</v>
      </c>
      <c r="DV14" s="54" t="s">
        <v>19</v>
      </c>
      <c r="DW14" s="54" t="s">
        <v>19</v>
      </c>
      <c r="DX14" s="54" t="s">
        <v>19</v>
      </c>
      <c r="DY14" s="54" t="s">
        <v>19</v>
      </c>
      <c r="DZ14" s="54" t="s">
        <v>19</v>
      </c>
      <c r="EA14" s="54" t="s">
        <v>19</v>
      </c>
      <c r="EB14" s="54" t="s">
        <v>19</v>
      </c>
      <c r="EC14" s="54" t="s">
        <v>19</v>
      </c>
      <c r="ED14" s="54" t="s">
        <v>19</v>
      </c>
      <c r="EE14" s="54" t="s">
        <v>19</v>
      </c>
      <c r="EF14" s="54" t="s">
        <v>19</v>
      </c>
      <c r="EG14" s="54" t="s">
        <v>19</v>
      </c>
      <c r="EH14" s="54" t="s">
        <v>19</v>
      </c>
      <c r="EI14" s="54" t="s">
        <v>19</v>
      </c>
      <c r="EJ14" s="54" t="s">
        <v>19</v>
      </c>
      <c r="EK14" s="54" t="s">
        <v>19</v>
      </c>
      <c r="EL14" s="54" t="s">
        <v>19</v>
      </c>
      <c r="EM14" s="54" t="s">
        <v>19</v>
      </c>
      <c r="EN14" s="54" t="s">
        <v>19</v>
      </c>
      <c r="EO14" s="54" t="s">
        <v>19</v>
      </c>
      <c r="EP14" s="54" t="s">
        <v>19</v>
      </c>
      <c r="EQ14" s="54" t="s">
        <v>19</v>
      </c>
      <c r="ER14" s="54" t="s">
        <v>19</v>
      </c>
      <c r="ES14" s="54" t="s">
        <v>19</v>
      </c>
      <c r="ET14" s="54" t="s">
        <v>19</v>
      </c>
      <c r="EU14" s="54" t="s">
        <v>19</v>
      </c>
      <c r="EV14" s="54" t="s">
        <v>19</v>
      </c>
      <c r="EW14" s="54" t="s">
        <v>19</v>
      </c>
      <c r="EX14" s="54" t="s">
        <v>19</v>
      </c>
      <c r="EY14" s="54" t="s">
        <v>19</v>
      </c>
      <c r="EZ14" s="54" t="s">
        <v>19</v>
      </c>
      <c r="FA14" s="54" t="s">
        <v>19</v>
      </c>
      <c r="FB14" s="54" t="s">
        <v>19</v>
      </c>
      <c r="FC14" s="54" t="s">
        <v>19</v>
      </c>
      <c r="FD14" s="54" t="s">
        <v>19</v>
      </c>
      <c r="FE14" s="54" t="s">
        <v>19</v>
      </c>
      <c r="FF14" s="54" t="s">
        <v>19</v>
      </c>
      <c r="FG14" s="54" t="s">
        <v>613</v>
      </c>
      <c r="FH14" s="54" t="s">
        <v>613</v>
      </c>
      <c r="FI14" s="54" t="s">
        <v>613</v>
      </c>
      <c r="FJ14" s="54" t="s">
        <v>613</v>
      </c>
      <c r="FK14" s="54" t="s">
        <v>613</v>
      </c>
      <c r="FL14" s="54" t="s">
        <v>614</v>
      </c>
      <c r="FM14" s="54" t="s">
        <v>614</v>
      </c>
      <c r="FN14" s="54" t="s">
        <v>614</v>
      </c>
      <c r="FO14" s="54" t="s">
        <v>614</v>
      </c>
      <c r="FP14" s="54" t="s">
        <v>614</v>
      </c>
      <c r="FQ14" s="54" t="s">
        <v>614</v>
      </c>
      <c r="FR14" s="54" t="s">
        <v>614</v>
      </c>
      <c r="FS14" s="54" t="s">
        <v>614</v>
      </c>
      <c r="FT14" s="54" t="s">
        <v>614</v>
      </c>
      <c r="FU14" s="54" t="s">
        <v>614</v>
      </c>
      <c r="FV14" s="54" t="s">
        <v>614</v>
      </c>
      <c r="FW14" s="54" t="s">
        <v>614</v>
      </c>
      <c r="FX14" s="54" t="s">
        <v>614</v>
      </c>
      <c r="FY14" s="54" t="s">
        <v>614</v>
      </c>
      <c r="FZ14" s="54" t="s">
        <v>614</v>
      </c>
      <c r="GA14" s="54" t="s">
        <v>614</v>
      </c>
      <c r="GB14" s="54" t="s">
        <v>614</v>
      </c>
      <c r="GC14" s="54" t="s">
        <v>614</v>
      </c>
      <c r="GD14" s="54" t="s">
        <v>614</v>
      </c>
      <c r="GE14" s="54" t="s">
        <v>614</v>
      </c>
      <c r="GF14" s="54" t="s">
        <v>614</v>
      </c>
      <c r="GG14" s="54" t="s">
        <v>614</v>
      </c>
      <c r="GH14" s="54" t="s">
        <v>614</v>
      </c>
      <c r="GI14" s="54" t="s">
        <v>614</v>
      </c>
      <c r="GJ14" s="54" t="s">
        <v>614</v>
      </c>
      <c r="GK14" s="54" t="s">
        <v>614</v>
      </c>
      <c r="GL14" s="54" t="s">
        <v>614</v>
      </c>
      <c r="GM14" s="54" t="s">
        <v>614</v>
      </c>
      <c r="GN14" s="54" t="s">
        <v>614</v>
      </c>
      <c r="GO14" s="54" t="s">
        <v>614</v>
      </c>
      <c r="GP14" s="54" t="s">
        <v>614</v>
      </c>
      <c r="GQ14" s="54" t="s">
        <v>614</v>
      </c>
      <c r="GR14" s="54" t="s">
        <v>614</v>
      </c>
      <c r="GS14" s="54" t="s">
        <v>614</v>
      </c>
      <c r="GT14" s="54" t="s">
        <v>614</v>
      </c>
      <c r="GU14" s="54" t="s">
        <v>614</v>
      </c>
      <c r="GV14" s="54" t="s">
        <v>614</v>
      </c>
      <c r="GW14" s="54" t="s">
        <v>614</v>
      </c>
      <c r="GX14" s="54" t="s">
        <v>614</v>
      </c>
      <c r="GY14" s="54" t="s">
        <v>614</v>
      </c>
      <c r="GZ14" s="54" t="s">
        <v>614</v>
      </c>
      <c r="HA14" s="54" t="s">
        <v>614</v>
      </c>
      <c r="HB14" s="54" t="s">
        <v>614</v>
      </c>
      <c r="HC14" s="54" t="s">
        <v>614</v>
      </c>
      <c r="HD14" s="54" t="s">
        <v>614</v>
      </c>
      <c r="HE14" s="54" t="s">
        <v>614</v>
      </c>
      <c r="HF14" s="54" t="s">
        <v>614</v>
      </c>
      <c r="HG14" s="54" t="s">
        <v>614</v>
      </c>
      <c r="HH14" s="54" t="s">
        <v>614</v>
      </c>
      <c r="HI14" s="54" t="s">
        <v>614</v>
      </c>
      <c r="HJ14" s="54" t="s">
        <v>614</v>
      </c>
      <c r="HK14" s="54" t="s">
        <v>614</v>
      </c>
      <c r="HL14" s="54" t="s">
        <v>614</v>
      </c>
      <c r="HM14" s="54" t="s">
        <v>614</v>
      </c>
      <c r="HN14" s="54" t="s">
        <v>614</v>
      </c>
      <c r="HO14" s="54" t="s">
        <v>614</v>
      </c>
      <c r="HP14" s="54" t="s">
        <v>614</v>
      </c>
      <c r="HQ14" s="54" t="s">
        <v>614</v>
      </c>
      <c r="HR14" s="54" t="s">
        <v>614</v>
      </c>
      <c r="HS14" s="54" t="s">
        <v>614</v>
      </c>
      <c r="HT14" s="54" t="s">
        <v>614</v>
      </c>
      <c r="HU14" s="54" t="s">
        <v>614</v>
      </c>
      <c r="HV14" s="54" t="s">
        <v>614</v>
      </c>
      <c r="HW14" s="54" t="s">
        <v>614</v>
      </c>
      <c r="HX14" s="54" t="s">
        <v>614</v>
      </c>
      <c r="HY14" s="54" t="s">
        <v>614</v>
      </c>
      <c r="HZ14" s="54" t="s">
        <v>614</v>
      </c>
      <c r="IA14" s="54" t="s">
        <v>614</v>
      </c>
      <c r="IB14" s="54" t="s">
        <v>614</v>
      </c>
      <c r="IC14" s="54" t="s">
        <v>614</v>
      </c>
      <c r="ID14" s="54" t="s">
        <v>614</v>
      </c>
      <c r="IE14" s="54" t="s">
        <v>614</v>
      </c>
      <c r="IF14" s="54" t="s">
        <v>614</v>
      </c>
      <c r="IG14" s="54" t="s">
        <v>614</v>
      </c>
      <c r="IH14" s="54" t="s">
        <v>614</v>
      </c>
      <c r="II14" s="54" t="s">
        <v>614</v>
      </c>
      <c r="IJ14" s="54" t="s">
        <v>614</v>
      </c>
      <c r="IK14" s="54" t="s">
        <v>614</v>
      </c>
      <c r="IL14" s="54" t="s">
        <v>614</v>
      </c>
      <c r="IM14" s="54" t="s">
        <v>614</v>
      </c>
      <c r="IN14" s="54" t="s">
        <v>614</v>
      </c>
      <c r="IO14" s="54" t="s">
        <v>614</v>
      </c>
      <c r="IP14" s="54" t="s">
        <v>614</v>
      </c>
      <c r="IQ14" s="54" t="s">
        <v>614</v>
      </c>
      <c r="IR14" s="54" t="s">
        <v>614</v>
      </c>
      <c r="IS14" s="54" t="s">
        <v>614</v>
      </c>
      <c r="IT14" s="54" t="s">
        <v>614</v>
      </c>
      <c r="IU14" s="54" t="s">
        <v>614</v>
      </c>
      <c r="IV14" s="54" t="s">
        <v>614</v>
      </c>
      <c r="IW14" s="54" t="s">
        <v>614</v>
      </c>
      <c r="IX14" s="54" t="s">
        <v>614</v>
      </c>
      <c r="IY14" s="54" t="s">
        <v>614</v>
      </c>
      <c r="IZ14" s="54" t="s">
        <v>614</v>
      </c>
      <c r="JA14" s="54" t="s">
        <v>614</v>
      </c>
      <c r="JB14" s="54" t="s">
        <v>615</v>
      </c>
      <c r="JC14" s="54" t="s">
        <v>615</v>
      </c>
      <c r="JD14" s="54" t="s">
        <v>615</v>
      </c>
      <c r="JE14" s="54" t="s">
        <v>615</v>
      </c>
      <c r="JF14" s="54" t="s">
        <v>615</v>
      </c>
      <c r="JG14" s="54" t="s">
        <v>615</v>
      </c>
      <c r="JH14" s="54" t="s">
        <v>615</v>
      </c>
      <c r="JI14" s="54" t="s">
        <v>615</v>
      </c>
      <c r="JJ14" s="54" t="s">
        <v>615</v>
      </c>
      <c r="JK14" s="54" t="s">
        <v>615</v>
      </c>
      <c r="JL14" s="54" t="s">
        <v>615</v>
      </c>
      <c r="JM14" s="54" t="s">
        <v>616</v>
      </c>
      <c r="JN14" s="54" t="s">
        <v>616</v>
      </c>
      <c r="JO14" s="54" t="s">
        <v>616</v>
      </c>
      <c r="JP14" s="54" t="s">
        <v>616</v>
      </c>
      <c r="JQ14" s="54" t="s">
        <v>616</v>
      </c>
      <c r="JR14" s="54" t="s">
        <v>616</v>
      </c>
      <c r="JS14" s="54" t="s">
        <v>616</v>
      </c>
      <c r="JT14" s="54" t="s">
        <v>616</v>
      </c>
      <c r="JU14" s="54" t="s">
        <v>616</v>
      </c>
      <c r="JV14" s="54" t="s">
        <v>616</v>
      </c>
      <c r="JW14" s="54" t="s">
        <v>616</v>
      </c>
      <c r="JX14" s="54" t="s">
        <v>616</v>
      </c>
      <c r="JY14" s="54" t="s">
        <v>616</v>
      </c>
      <c r="JZ14" s="54" t="s">
        <v>616</v>
      </c>
      <c r="KA14" s="54" t="s">
        <v>616</v>
      </c>
      <c r="KB14" s="54" t="s">
        <v>616</v>
      </c>
      <c r="KC14" s="54" t="s">
        <v>616</v>
      </c>
      <c r="KD14" s="54" t="s">
        <v>616</v>
      </c>
      <c r="KE14" s="54" t="s">
        <v>616</v>
      </c>
      <c r="KF14" s="54" t="s">
        <v>616</v>
      </c>
      <c r="KG14" s="54" t="s">
        <v>616</v>
      </c>
      <c r="KH14" s="54" t="s">
        <v>616</v>
      </c>
      <c r="KI14" s="54" t="s">
        <v>616</v>
      </c>
      <c r="KJ14" s="54" t="s">
        <v>616</v>
      </c>
      <c r="KK14" s="54" t="s">
        <v>616</v>
      </c>
      <c r="KL14" s="54" t="s">
        <v>616</v>
      </c>
      <c r="KM14" s="54" t="s">
        <v>616</v>
      </c>
      <c r="KN14" s="54" t="s">
        <v>616</v>
      </c>
      <c r="KO14" s="54" t="s">
        <v>616</v>
      </c>
      <c r="KP14" s="54" t="s">
        <v>616</v>
      </c>
      <c r="KQ14" s="54" t="s">
        <v>616</v>
      </c>
      <c r="KR14" s="54" t="s">
        <v>616</v>
      </c>
      <c r="KS14" s="54" t="s">
        <v>616</v>
      </c>
      <c r="KT14" s="54" t="s">
        <v>616</v>
      </c>
      <c r="KU14" s="54" t="s">
        <v>616</v>
      </c>
      <c r="KV14" s="54" t="s">
        <v>616</v>
      </c>
      <c r="KW14" s="54" t="s">
        <v>616</v>
      </c>
      <c r="KX14" s="54" t="s">
        <v>616</v>
      </c>
      <c r="KY14" s="54" t="s">
        <v>616</v>
      </c>
      <c r="KZ14" s="54" t="s">
        <v>616</v>
      </c>
      <c r="LA14" s="54" t="s">
        <v>616</v>
      </c>
      <c r="LB14" s="54" t="s">
        <v>616</v>
      </c>
      <c r="LC14" s="54" t="s">
        <v>616</v>
      </c>
      <c r="LD14" s="54" t="s">
        <v>616</v>
      </c>
      <c r="LE14" s="54" t="s">
        <v>616</v>
      </c>
      <c r="LF14" s="54" t="s">
        <v>616</v>
      </c>
      <c r="LG14" s="54" t="s">
        <v>616</v>
      </c>
      <c r="LH14" s="54" t="s">
        <v>616</v>
      </c>
      <c r="LI14" s="54" t="s">
        <v>616</v>
      </c>
      <c r="LJ14" s="54" t="s">
        <v>616</v>
      </c>
      <c r="LK14" s="54" t="s">
        <v>616</v>
      </c>
      <c r="LL14" s="54" t="s">
        <v>616</v>
      </c>
      <c r="LM14" s="54" t="s">
        <v>616</v>
      </c>
      <c r="LN14" s="54" t="s">
        <v>616</v>
      </c>
      <c r="LO14" s="54" t="s">
        <v>616</v>
      </c>
      <c r="LP14" s="54" t="s">
        <v>616</v>
      </c>
      <c r="LQ14" s="54" t="s">
        <v>616</v>
      </c>
      <c r="LR14" s="54" t="s">
        <v>616</v>
      </c>
      <c r="LS14" s="54" t="s">
        <v>616</v>
      </c>
      <c r="LT14" s="54" t="s">
        <v>616</v>
      </c>
      <c r="LU14" s="54" t="s">
        <v>616</v>
      </c>
      <c r="LV14" s="54" t="s">
        <v>616</v>
      </c>
      <c r="LW14" s="54" t="s">
        <v>616</v>
      </c>
      <c r="LX14" s="54" t="s">
        <v>616</v>
      </c>
      <c r="LY14" s="54" t="s">
        <v>616</v>
      </c>
      <c r="LZ14" s="54" t="s">
        <v>616</v>
      </c>
      <c r="MA14" s="54" t="s">
        <v>616</v>
      </c>
      <c r="MB14" s="54" t="s">
        <v>616</v>
      </c>
      <c r="MC14" s="54" t="s">
        <v>616</v>
      </c>
      <c r="MD14" s="54" t="s">
        <v>616</v>
      </c>
      <c r="ME14" s="54" t="s">
        <v>616</v>
      </c>
      <c r="MF14" s="54" t="s">
        <v>616</v>
      </c>
      <c r="MG14" s="54" t="s">
        <v>616</v>
      </c>
      <c r="MH14" s="54" t="s">
        <v>616</v>
      </c>
      <c r="MI14" s="54" t="s">
        <v>616</v>
      </c>
      <c r="MJ14" s="54" t="s">
        <v>616</v>
      </c>
      <c r="MK14" s="54" t="s">
        <v>616</v>
      </c>
      <c r="ML14" s="54" t="s">
        <v>616</v>
      </c>
      <c r="MM14" s="54" t="s">
        <v>616</v>
      </c>
      <c r="MN14" s="54" t="s">
        <v>616</v>
      </c>
      <c r="MO14" s="54" t="s">
        <v>616</v>
      </c>
      <c r="MP14" s="54" t="s">
        <v>616</v>
      </c>
      <c r="MQ14" s="54" t="s">
        <v>616</v>
      </c>
      <c r="MR14" s="54" t="s">
        <v>616</v>
      </c>
      <c r="MS14" s="54" t="s">
        <v>616</v>
      </c>
      <c r="MT14" s="54" t="s">
        <v>616</v>
      </c>
      <c r="MU14" s="54" t="s">
        <v>616</v>
      </c>
      <c r="MV14" s="54" t="s">
        <v>616</v>
      </c>
      <c r="MW14" s="54" t="s">
        <v>616</v>
      </c>
      <c r="MX14" s="54" t="s">
        <v>616</v>
      </c>
      <c r="MY14" s="54" t="s">
        <v>616</v>
      </c>
      <c r="MZ14" s="54" t="s">
        <v>616</v>
      </c>
      <c r="NA14" s="54" t="s">
        <v>616</v>
      </c>
      <c r="NB14" s="54" t="s">
        <v>616</v>
      </c>
      <c r="NC14" s="54" t="s">
        <v>616</v>
      </c>
      <c r="ND14" s="54" t="s">
        <v>616</v>
      </c>
      <c r="NE14" s="54" t="s">
        <v>616</v>
      </c>
      <c r="NF14" s="54" t="s">
        <v>616</v>
      </c>
      <c r="NG14" s="54" t="s">
        <v>616</v>
      </c>
      <c r="NH14" s="54" t="s">
        <v>616</v>
      </c>
      <c r="NI14" s="54" t="s">
        <v>616</v>
      </c>
      <c r="NJ14" s="54" t="s">
        <v>616</v>
      </c>
      <c r="NK14" s="54" t="s">
        <v>616</v>
      </c>
      <c r="NL14" s="54" t="s">
        <v>616</v>
      </c>
      <c r="NM14" s="54" t="s">
        <v>616</v>
      </c>
      <c r="NN14" s="54" t="s">
        <v>616</v>
      </c>
      <c r="NO14" s="54" t="s">
        <v>616</v>
      </c>
      <c r="NP14" s="54" t="s">
        <v>616</v>
      </c>
      <c r="NQ14" s="54" t="s">
        <v>616</v>
      </c>
      <c r="NR14" s="54" t="s">
        <v>616</v>
      </c>
      <c r="NS14" s="54" t="s">
        <v>616</v>
      </c>
      <c r="NT14" s="54" t="s">
        <v>616</v>
      </c>
      <c r="NU14" s="54" t="s">
        <v>616</v>
      </c>
      <c r="NV14" s="54" t="s">
        <v>616</v>
      </c>
      <c r="NW14" s="54" t="s">
        <v>616</v>
      </c>
      <c r="NX14" s="54" t="s">
        <v>616</v>
      </c>
      <c r="NY14" s="54" t="s">
        <v>616</v>
      </c>
      <c r="NZ14" s="54" t="s">
        <v>616</v>
      </c>
      <c r="OA14" s="54" t="s">
        <v>616</v>
      </c>
      <c r="OB14" s="54" t="s">
        <v>616</v>
      </c>
      <c r="OC14" s="54" t="s">
        <v>616</v>
      </c>
      <c r="OD14" s="54" t="s">
        <v>616</v>
      </c>
      <c r="OE14" s="54" t="s">
        <v>616</v>
      </c>
      <c r="OF14" s="54" t="s">
        <v>616</v>
      </c>
      <c r="OG14" s="54" t="s">
        <v>616</v>
      </c>
      <c r="OH14" s="54" t="s">
        <v>616</v>
      </c>
      <c r="OI14" s="54" t="s">
        <v>616</v>
      </c>
      <c r="OJ14" s="54" t="s">
        <v>616</v>
      </c>
      <c r="OK14" s="54" t="s">
        <v>616</v>
      </c>
      <c r="OL14" s="54" t="s">
        <v>616</v>
      </c>
      <c r="OM14" s="54" t="s">
        <v>616</v>
      </c>
      <c r="ON14" s="54" t="s">
        <v>616</v>
      </c>
      <c r="OO14" s="54" t="s">
        <v>616</v>
      </c>
      <c r="OP14" s="54" t="s">
        <v>616</v>
      </c>
      <c r="OQ14" s="54" t="s">
        <v>616</v>
      </c>
      <c r="OR14" s="54" t="s">
        <v>616</v>
      </c>
      <c r="OS14" s="54" t="s">
        <v>616</v>
      </c>
      <c r="OT14" s="54" t="s">
        <v>616</v>
      </c>
      <c r="OU14" s="54" t="s">
        <v>616</v>
      </c>
      <c r="OV14" s="54" t="s">
        <v>616</v>
      </c>
      <c r="OW14" s="54" t="s">
        <v>616</v>
      </c>
      <c r="OX14" s="54" t="s">
        <v>616</v>
      </c>
      <c r="OY14" s="54" t="s">
        <v>616</v>
      </c>
      <c r="OZ14" s="54" t="s">
        <v>616</v>
      </c>
      <c r="PA14" s="54" t="s">
        <v>616</v>
      </c>
      <c r="PB14" s="54" t="s">
        <v>616</v>
      </c>
      <c r="PC14" s="54" t="s">
        <v>616</v>
      </c>
      <c r="PD14" s="54" t="s">
        <v>616</v>
      </c>
      <c r="PE14" s="54" t="s">
        <v>616</v>
      </c>
      <c r="PF14" s="54" t="s">
        <v>616</v>
      </c>
      <c r="PG14" s="54" t="s">
        <v>616</v>
      </c>
      <c r="PH14" s="54" t="s">
        <v>616</v>
      </c>
      <c r="PI14" s="54" t="s">
        <v>616</v>
      </c>
      <c r="PJ14" s="54" t="s">
        <v>616</v>
      </c>
      <c r="PK14" s="54" t="s">
        <v>616</v>
      </c>
      <c r="PL14" s="54" t="s">
        <v>616</v>
      </c>
      <c r="PM14" s="54" t="s">
        <v>616</v>
      </c>
      <c r="PN14" s="54" t="s">
        <v>616</v>
      </c>
      <c r="PO14" s="54" t="s">
        <v>616</v>
      </c>
      <c r="PP14" s="54" t="s">
        <v>616</v>
      </c>
      <c r="PQ14" s="54" t="s">
        <v>616</v>
      </c>
      <c r="PR14" s="54" t="s">
        <v>616</v>
      </c>
      <c r="PS14" s="54" t="s">
        <v>616</v>
      </c>
      <c r="PT14" s="54" t="s">
        <v>616</v>
      </c>
      <c r="PU14" s="54" t="s">
        <v>616</v>
      </c>
      <c r="PV14" s="54" t="s">
        <v>616</v>
      </c>
      <c r="PW14" s="54" t="s">
        <v>616</v>
      </c>
      <c r="PX14" s="54" t="s">
        <v>617</v>
      </c>
      <c r="PY14" s="54" t="s">
        <v>32</v>
      </c>
      <c r="PZ14" s="54" t="s">
        <v>32</v>
      </c>
      <c r="QA14" s="54" t="s">
        <v>32</v>
      </c>
      <c r="QB14" s="54" t="s">
        <v>32</v>
      </c>
      <c r="QC14" s="54" t="s">
        <v>32</v>
      </c>
      <c r="QD14" s="54" t="s">
        <v>32</v>
      </c>
      <c r="QE14" s="54" t="s">
        <v>32</v>
      </c>
      <c r="QF14" s="54" t="s">
        <v>32</v>
      </c>
      <c r="QG14" s="54" t="s">
        <v>32</v>
      </c>
      <c r="QH14" s="54" t="s">
        <v>32</v>
      </c>
      <c r="QI14" s="54" t="s">
        <v>32</v>
      </c>
      <c r="QJ14" s="54" t="s">
        <v>32</v>
      </c>
      <c r="QK14" s="54" t="s">
        <v>32</v>
      </c>
      <c r="QL14" s="54" t="s">
        <v>32</v>
      </c>
      <c r="QM14" s="54" t="s">
        <v>32</v>
      </c>
      <c r="QN14" s="54" t="s">
        <v>32</v>
      </c>
      <c r="QO14" s="54" t="s">
        <v>32</v>
      </c>
      <c r="QP14" s="54" t="s">
        <v>32</v>
      </c>
      <c r="QQ14" s="54" t="s">
        <v>32</v>
      </c>
      <c r="QR14" s="54" t="s">
        <v>32</v>
      </c>
      <c r="QS14" s="54" t="s">
        <v>32</v>
      </c>
      <c r="QT14" s="54" t="s">
        <v>32</v>
      </c>
      <c r="QU14" s="54" t="s">
        <v>32</v>
      </c>
      <c r="QV14" s="54" t="s">
        <v>32</v>
      </c>
      <c r="QW14" s="54" t="s">
        <v>32</v>
      </c>
      <c r="QX14" s="54" t="s">
        <v>32</v>
      </c>
      <c r="QY14" s="54" t="s">
        <v>32</v>
      </c>
      <c r="QZ14" s="54" t="s">
        <v>32</v>
      </c>
      <c r="RA14" s="54" t="s">
        <v>32</v>
      </c>
      <c r="RB14" s="54" t="s">
        <v>32</v>
      </c>
      <c r="RC14" s="54" t="s">
        <v>32</v>
      </c>
      <c r="RD14" s="54" t="s">
        <v>32</v>
      </c>
      <c r="RE14" s="54" t="s">
        <v>32</v>
      </c>
      <c r="RF14" s="54" t="s">
        <v>32</v>
      </c>
      <c r="RG14" s="54" t="s">
        <v>32</v>
      </c>
      <c r="RH14" s="54" t="s">
        <v>32</v>
      </c>
      <c r="RI14" s="54" t="s">
        <v>32</v>
      </c>
      <c r="RJ14" s="54" t="s">
        <v>32</v>
      </c>
      <c r="RK14" s="54" t="s">
        <v>32</v>
      </c>
      <c r="RL14" s="54" t="s">
        <v>32</v>
      </c>
      <c r="RM14" s="54" t="s">
        <v>32</v>
      </c>
      <c r="RN14" s="54" t="s">
        <v>32</v>
      </c>
      <c r="RO14" s="54" t="s">
        <v>32</v>
      </c>
      <c r="RP14" s="54" t="s">
        <v>32</v>
      </c>
      <c r="RQ14" s="54" t="s">
        <v>32</v>
      </c>
      <c r="RR14" s="54" t="s">
        <v>32</v>
      </c>
      <c r="RS14" s="54" t="s">
        <v>32</v>
      </c>
      <c r="RT14" s="54" t="s">
        <v>32</v>
      </c>
      <c r="RU14" s="54" t="s">
        <v>32</v>
      </c>
      <c r="RV14" s="54" t="s">
        <v>32</v>
      </c>
      <c r="RW14" s="54" t="s">
        <v>32</v>
      </c>
      <c r="RX14" s="54" t="s">
        <v>32</v>
      </c>
      <c r="RY14" s="54" t="s">
        <v>32</v>
      </c>
      <c r="RZ14" s="54" t="s">
        <v>32</v>
      </c>
      <c r="SA14" s="54" t="s">
        <v>32</v>
      </c>
      <c r="SB14" s="54" t="s">
        <v>32</v>
      </c>
      <c r="SC14" s="54" t="s">
        <v>32</v>
      </c>
      <c r="SD14" s="54" t="s">
        <v>32</v>
      </c>
      <c r="SE14" s="54" t="s">
        <v>32</v>
      </c>
      <c r="SF14" s="54" t="s">
        <v>32</v>
      </c>
      <c r="SG14" s="54" t="s">
        <v>32</v>
      </c>
      <c r="SH14" s="54" t="s">
        <v>32</v>
      </c>
      <c r="SI14" s="54" t="s">
        <v>32</v>
      </c>
      <c r="SJ14" s="54" t="s">
        <v>32</v>
      </c>
      <c r="SK14" s="54" t="s">
        <v>32</v>
      </c>
      <c r="SL14" s="54" t="s">
        <v>32</v>
      </c>
      <c r="SM14" s="54" t="s">
        <v>32</v>
      </c>
      <c r="SN14" s="54" t="s">
        <v>32</v>
      </c>
      <c r="SO14" s="54" t="s">
        <v>32</v>
      </c>
      <c r="SP14" s="54" t="s">
        <v>32</v>
      </c>
      <c r="SQ14" s="54" t="s">
        <v>32</v>
      </c>
      <c r="SR14" s="54" t="s">
        <v>32</v>
      </c>
      <c r="SS14" s="54" t="s">
        <v>32</v>
      </c>
      <c r="ST14" s="54" t="s">
        <v>32</v>
      </c>
      <c r="SU14" s="54" t="s">
        <v>32</v>
      </c>
      <c r="SV14" s="54" t="s">
        <v>32</v>
      </c>
      <c r="SW14" s="54" t="s">
        <v>32</v>
      </c>
      <c r="SX14" s="54" t="s">
        <v>32</v>
      </c>
      <c r="SY14" s="54" t="s">
        <v>32</v>
      </c>
      <c r="SZ14" s="54" t="s">
        <v>32</v>
      </c>
      <c r="TA14" s="54" t="s">
        <v>32</v>
      </c>
      <c r="TB14" s="54" t="s">
        <v>32</v>
      </c>
      <c r="TC14" s="54" t="s">
        <v>32</v>
      </c>
      <c r="TD14" s="54" t="s">
        <v>32</v>
      </c>
      <c r="TE14" s="54" t="s">
        <v>32</v>
      </c>
      <c r="TF14" s="54" t="s">
        <v>32</v>
      </c>
      <c r="TG14" s="54" t="s">
        <v>32</v>
      </c>
      <c r="TH14" s="54" t="s">
        <v>32</v>
      </c>
      <c r="TI14" s="54" t="s">
        <v>32</v>
      </c>
      <c r="TJ14" s="54" t="s">
        <v>32</v>
      </c>
      <c r="TK14" s="54" t="s">
        <v>32</v>
      </c>
      <c r="TL14" s="54" t="s">
        <v>32</v>
      </c>
      <c r="TM14" s="54" t="s">
        <v>32</v>
      </c>
      <c r="TN14" s="54" t="s">
        <v>32</v>
      </c>
      <c r="TO14" s="54" t="s">
        <v>32</v>
      </c>
      <c r="TP14" s="54" t="s">
        <v>32</v>
      </c>
      <c r="TQ14" s="54" t="s">
        <v>32</v>
      </c>
      <c r="TR14" s="54" t="s">
        <v>32</v>
      </c>
      <c r="TS14" s="54" t="s">
        <v>32</v>
      </c>
      <c r="TT14" s="54" t="s">
        <v>32</v>
      </c>
      <c r="TU14" s="54" t="s">
        <v>32</v>
      </c>
      <c r="TV14" s="54" t="s">
        <v>32</v>
      </c>
      <c r="TW14" s="54" t="s">
        <v>32</v>
      </c>
      <c r="TX14" s="54" t="s">
        <v>32</v>
      </c>
      <c r="TY14" s="54" t="s">
        <v>32</v>
      </c>
      <c r="TZ14" s="54" t="s">
        <v>32</v>
      </c>
      <c r="UA14" s="54" t="s">
        <v>32</v>
      </c>
      <c r="UB14" s="54" t="s">
        <v>32</v>
      </c>
      <c r="UC14" s="54" t="s">
        <v>32</v>
      </c>
      <c r="UD14" s="54" t="s">
        <v>32</v>
      </c>
      <c r="UE14" s="54" t="s">
        <v>32</v>
      </c>
      <c r="UF14" s="54" t="s">
        <v>32</v>
      </c>
      <c r="UG14" s="54" t="s">
        <v>32</v>
      </c>
      <c r="UH14" s="54" t="s">
        <v>32</v>
      </c>
      <c r="UI14" s="54" t="s">
        <v>32</v>
      </c>
      <c r="UJ14" s="54" t="s">
        <v>32</v>
      </c>
      <c r="UK14" s="54" t="s">
        <v>32</v>
      </c>
      <c r="UL14" s="54" t="s">
        <v>32</v>
      </c>
      <c r="UM14" s="54" t="s">
        <v>32</v>
      </c>
      <c r="UN14" s="54" t="s">
        <v>32</v>
      </c>
      <c r="UO14" s="54" t="s">
        <v>32</v>
      </c>
      <c r="UP14" s="54" t="s">
        <v>32</v>
      </c>
      <c r="UQ14" s="54" t="s">
        <v>32</v>
      </c>
      <c r="UR14" s="54" t="s">
        <v>32</v>
      </c>
      <c r="US14" s="54" t="s">
        <v>32</v>
      </c>
      <c r="UT14" s="54" t="s">
        <v>32</v>
      </c>
      <c r="UU14" s="54" t="s">
        <v>32</v>
      </c>
      <c r="UV14" s="54" t="s">
        <v>32</v>
      </c>
      <c r="UW14" s="54" t="s">
        <v>32</v>
      </c>
      <c r="UX14" s="54" t="s">
        <v>32</v>
      </c>
      <c r="UY14" s="54" t="s">
        <v>32</v>
      </c>
      <c r="UZ14" s="54" t="s">
        <v>32</v>
      </c>
      <c r="VA14" s="54" t="s">
        <v>32</v>
      </c>
      <c r="VB14" s="54" t="s">
        <v>32</v>
      </c>
      <c r="VC14" s="54" t="s">
        <v>32</v>
      </c>
      <c r="VD14" s="54" t="s">
        <v>32</v>
      </c>
      <c r="VE14" s="54" t="s">
        <v>32</v>
      </c>
      <c r="VF14" s="54" t="s">
        <v>32</v>
      </c>
      <c r="VG14" s="54" t="s">
        <v>32</v>
      </c>
      <c r="VH14" s="54" t="s">
        <v>32</v>
      </c>
      <c r="VI14" s="54" t="s">
        <v>32</v>
      </c>
      <c r="VJ14" s="54" t="s">
        <v>32</v>
      </c>
      <c r="VK14" s="54" t="s">
        <v>32</v>
      </c>
      <c r="VL14" s="54" t="s">
        <v>32</v>
      </c>
      <c r="VM14" s="54" t="s">
        <v>32</v>
      </c>
      <c r="VN14" s="54" t="s">
        <v>32</v>
      </c>
      <c r="VO14" s="54" t="s">
        <v>32</v>
      </c>
      <c r="VP14" s="54" t="s">
        <v>32</v>
      </c>
      <c r="VQ14" s="54" t="s">
        <v>32</v>
      </c>
      <c r="VR14" s="54" t="s">
        <v>594</v>
      </c>
      <c r="VS14" s="54" t="s">
        <v>594</v>
      </c>
      <c r="VT14" s="54" t="s">
        <v>594</v>
      </c>
    </row>
    <row r="15" spans="1:592" ht="17.25" thickBot="1" x14ac:dyDescent="0.35">
      <c r="A15" s="88"/>
      <c r="B15" s="89" t="s">
        <v>642</v>
      </c>
      <c r="C15" s="60"/>
      <c r="D15" s="61" t="s">
        <v>619</v>
      </c>
      <c r="E15" s="60" t="s">
        <v>703</v>
      </c>
      <c r="F15" s="60" t="s">
        <v>703</v>
      </c>
      <c r="G15" s="60" t="s">
        <v>703</v>
      </c>
      <c r="H15" s="60" t="s">
        <v>703</v>
      </c>
      <c r="I15" s="60" t="s">
        <v>703</v>
      </c>
      <c r="J15" s="60" t="s">
        <v>703</v>
      </c>
      <c r="K15" s="60" t="s">
        <v>703</v>
      </c>
      <c r="L15" s="60" t="s">
        <v>703</v>
      </c>
      <c r="M15" s="60" t="s">
        <v>703</v>
      </c>
      <c r="N15" s="60" t="s">
        <v>703</v>
      </c>
      <c r="O15" s="60" t="s">
        <v>703</v>
      </c>
      <c r="P15" s="60" t="s">
        <v>703</v>
      </c>
      <c r="Q15" s="60" t="s">
        <v>703</v>
      </c>
      <c r="R15" s="60" t="s">
        <v>703</v>
      </c>
      <c r="S15" s="60" t="s">
        <v>703</v>
      </c>
      <c r="T15" s="60" t="s">
        <v>703</v>
      </c>
      <c r="U15" s="60" t="s">
        <v>703</v>
      </c>
      <c r="V15" s="60" t="s">
        <v>703</v>
      </c>
      <c r="W15" s="60" t="s">
        <v>703</v>
      </c>
      <c r="X15" s="60" t="s">
        <v>703</v>
      </c>
      <c r="Y15" s="60" t="s">
        <v>703</v>
      </c>
      <c r="Z15" s="60" t="s">
        <v>703</v>
      </c>
      <c r="AA15" s="60" t="s">
        <v>703</v>
      </c>
      <c r="AB15" s="60" t="s">
        <v>703</v>
      </c>
      <c r="AC15" s="60" t="s">
        <v>703</v>
      </c>
      <c r="AD15" s="60" t="s">
        <v>703</v>
      </c>
      <c r="AE15" s="60" t="s">
        <v>703</v>
      </c>
      <c r="AF15" s="60" t="s">
        <v>703</v>
      </c>
      <c r="AG15" s="60" t="s">
        <v>703</v>
      </c>
      <c r="AH15" s="60" t="s">
        <v>703</v>
      </c>
      <c r="AI15" s="60" t="s">
        <v>703</v>
      </c>
      <c r="AJ15" s="60" t="s">
        <v>703</v>
      </c>
      <c r="AK15" s="60" t="s">
        <v>703</v>
      </c>
      <c r="AL15" s="60" t="s">
        <v>703</v>
      </c>
      <c r="AM15" s="60" t="s">
        <v>703</v>
      </c>
      <c r="AN15" s="60" t="s">
        <v>703</v>
      </c>
      <c r="AO15" s="60" t="s">
        <v>703</v>
      </c>
      <c r="AP15" s="60" t="s">
        <v>703</v>
      </c>
      <c r="AQ15" s="60" t="s">
        <v>703</v>
      </c>
      <c r="AR15" s="60" t="s">
        <v>703</v>
      </c>
      <c r="AS15" s="60" t="s">
        <v>703</v>
      </c>
      <c r="AT15" s="60" t="s">
        <v>703</v>
      </c>
      <c r="AU15" s="60" t="s">
        <v>703</v>
      </c>
      <c r="AV15" s="60" t="s">
        <v>703</v>
      </c>
      <c r="AW15" s="60" t="s">
        <v>703</v>
      </c>
      <c r="AX15" s="60" t="s">
        <v>703</v>
      </c>
      <c r="AY15" s="60" t="s">
        <v>703</v>
      </c>
      <c r="AZ15" s="60" t="s">
        <v>703</v>
      </c>
      <c r="BA15" s="60" t="s">
        <v>703</v>
      </c>
      <c r="BB15" s="60" t="s">
        <v>703</v>
      </c>
      <c r="BC15" s="60" t="s">
        <v>703</v>
      </c>
      <c r="BD15" s="60" t="s">
        <v>703</v>
      </c>
      <c r="BE15" s="60" t="s">
        <v>703</v>
      </c>
      <c r="BF15" s="60" t="s">
        <v>703</v>
      </c>
      <c r="BG15" s="60" t="s">
        <v>703</v>
      </c>
      <c r="BH15" s="60" t="s">
        <v>703</v>
      </c>
      <c r="BI15" s="60" t="s">
        <v>703</v>
      </c>
      <c r="BJ15" s="60" t="s">
        <v>703</v>
      </c>
      <c r="BK15" s="60" t="s">
        <v>703</v>
      </c>
      <c r="BL15" s="60" t="s">
        <v>703</v>
      </c>
      <c r="BM15" s="60" t="s">
        <v>703</v>
      </c>
      <c r="BN15" s="60" t="s">
        <v>703</v>
      </c>
      <c r="BO15" s="60" t="s">
        <v>703</v>
      </c>
      <c r="BP15" s="60" t="s">
        <v>703</v>
      </c>
      <c r="BQ15" s="60" t="s">
        <v>703</v>
      </c>
      <c r="BR15" s="60" t="s">
        <v>703</v>
      </c>
      <c r="BS15" s="60" t="s">
        <v>703</v>
      </c>
      <c r="BT15" s="60" t="s">
        <v>703</v>
      </c>
      <c r="BU15" s="60" t="s">
        <v>703</v>
      </c>
      <c r="BV15" s="60" t="s">
        <v>703</v>
      </c>
      <c r="BW15" s="60" t="s">
        <v>703</v>
      </c>
      <c r="BX15" s="60" t="s">
        <v>703</v>
      </c>
      <c r="BY15" s="60" t="s">
        <v>703</v>
      </c>
      <c r="BZ15" s="60" t="s">
        <v>703</v>
      </c>
      <c r="CA15" s="60" t="s">
        <v>703</v>
      </c>
      <c r="CB15" s="60" t="s">
        <v>703</v>
      </c>
      <c r="CC15" s="60" t="s">
        <v>703</v>
      </c>
      <c r="CD15" s="60" t="s">
        <v>703</v>
      </c>
      <c r="CE15" s="60" t="s">
        <v>703</v>
      </c>
      <c r="CF15" s="60" t="s">
        <v>703</v>
      </c>
      <c r="CG15" s="60" t="s">
        <v>703</v>
      </c>
      <c r="CH15" s="60" t="s">
        <v>703</v>
      </c>
      <c r="CI15" s="60" t="s">
        <v>703</v>
      </c>
      <c r="CJ15" s="60" t="s">
        <v>703</v>
      </c>
      <c r="CK15" s="60" t="s">
        <v>703</v>
      </c>
      <c r="CL15" s="60" t="s">
        <v>703</v>
      </c>
      <c r="CM15" s="60" t="s">
        <v>703</v>
      </c>
      <c r="CN15" s="60" t="s">
        <v>609</v>
      </c>
      <c r="CO15" s="60" t="s">
        <v>609</v>
      </c>
      <c r="CP15" s="60" t="s">
        <v>703</v>
      </c>
      <c r="CQ15" s="60" t="s">
        <v>703</v>
      </c>
      <c r="CR15" s="60" t="s">
        <v>703</v>
      </c>
      <c r="CS15" s="60" t="s">
        <v>703</v>
      </c>
      <c r="CT15" s="60" t="s">
        <v>703</v>
      </c>
      <c r="CU15" s="60" t="s">
        <v>703</v>
      </c>
      <c r="CV15" s="60" t="s">
        <v>703</v>
      </c>
      <c r="CW15" s="60" t="s">
        <v>703</v>
      </c>
      <c r="CX15" s="60" t="s">
        <v>703</v>
      </c>
      <c r="CY15" s="60" t="s">
        <v>703</v>
      </c>
      <c r="CZ15" s="60" t="s">
        <v>703</v>
      </c>
      <c r="DA15" s="60" t="s">
        <v>703</v>
      </c>
      <c r="DB15" s="60" t="s">
        <v>703</v>
      </c>
      <c r="DC15" s="60" t="s">
        <v>703</v>
      </c>
      <c r="DD15" s="60" t="s">
        <v>703</v>
      </c>
      <c r="DE15" s="60" t="s">
        <v>703</v>
      </c>
      <c r="DF15" s="60" t="s">
        <v>703</v>
      </c>
      <c r="DG15" s="60" t="s">
        <v>703</v>
      </c>
      <c r="DH15" s="60" t="s">
        <v>703</v>
      </c>
      <c r="DI15" s="60" t="s">
        <v>703</v>
      </c>
      <c r="DJ15" s="60" t="s">
        <v>703</v>
      </c>
      <c r="DK15" s="60" t="s">
        <v>703</v>
      </c>
      <c r="DL15" s="60" t="s">
        <v>703</v>
      </c>
      <c r="DM15" s="60" t="s">
        <v>703</v>
      </c>
      <c r="DN15" s="60" t="s">
        <v>703</v>
      </c>
      <c r="DO15" s="60" t="s">
        <v>609</v>
      </c>
      <c r="DP15" s="60" t="s">
        <v>703</v>
      </c>
      <c r="DQ15" s="60" t="s">
        <v>703</v>
      </c>
      <c r="DR15" s="60" t="s">
        <v>606</v>
      </c>
      <c r="DS15" s="60" t="s">
        <v>703</v>
      </c>
      <c r="DT15" s="60" t="s">
        <v>606</v>
      </c>
      <c r="DU15" s="60" t="s">
        <v>703</v>
      </c>
      <c r="DV15" s="60" t="s">
        <v>606</v>
      </c>
      <c r="DW15" s="60" t="s">
        <v>703</v>
      </c>
      <c r="DX15" s="60" t="s">
        <v>703</v>
      </c>
      <c r="DY15" s="60" t="s">
        <v>703</v>
      </c>
      <c r="DZ15" s="60" t="s">
        <v>703</v>
      </c>
      <c r="EA15" s="60" t="s">
        <v>703</v>
      </c>
      <c r="EB15" s="60" t="s">
        <v>703</v>
      </c>
      <c r="EC15" s="60" t="s">
        <v>703</v>
      </c>
      <c r="ED15" s="60" t="s">
        <v>703</v>
      </c>
      <c r="EE15" s="60" t="s">
        <v>703</v>
      </c>
      <c r="EF15" s="60" t="s">
        <v>703</v>
      </c>
      <c r="EG15" s="60" t="s">
        <v>703</v>
      </c>
      <c r="EH15" s="60" t="s">
        <v>703</v>
      </c>
      <c r="EI15" s="60" t="s">
        <v>703</v>
      </c>
      <c r="EJ15" s="60" t="s">
        <v>703</v>
      </c>
      <c r="EK15" s="60" t="s">
        <v>703</v>
      </c>
      <c r="EL15" s="60" t="s">
        <v>703</v>
      </c>
      <c r="EM15" s="60" t="s">
        <v>703</v>
      </c>
      <c r="EN15" s="60" t="s">
        <v>703</v>
      </c>
      <c r="EO15" s="60" t="s">
        <v>703</v>
      </c>
      <c r="EP15" s="60" t="s">
        <v>703</v>
      </c>
      <c r="EQ15" s="60" t="s">
        <v>703</v>
      </c>
      <c r="ER15" s="60" t="s">
        <v>703</v>
      </c>
      <c r="ES15" s="60" t="s">
        <v>703</v>
      </c>
      <c r="ET15" s="60" t="s">
        <v>703</v>
      </c>
      <c r="EU15" s="60" t="s">
        <v>703</v>
      </c>
      <c r="EV15" s="60" t="s">
        <v>703</v>
      </c>
      <c r="EW15" s="60" t="s">
        <v>703</v>
      </c>
      <c r="EX15" s="60" t="s">
        <v>703</v>
      </c>
      <c r="EY15" s="60" t="s">
        <v>609</v>
      </c>
      <c r="EZ15" s="60" t="s">
        <v>703</v>
      </c>
      <c r="FA15" s="60" t="s">
        <v>703</v>
      </c>
      <c r="FB15" s="60" t="s">
        <v>703</v>
      </c>
      <c r="FC15" s="60" t="s">
        <v>703</v>
      </c>
      <c r="FD15" s="60" t="s">
        <v>703</v>
      </c>
      <c r="FE15" s="60" t="s">
        <v>703</v>
      </c>
      <c r="FF15" s="60" t="s">
        <v>606</v>
      </c>
      <c r="FG15" s="60" t="s">
        <v>606</v>
      </c>
      <c r="FH15" s="60" t="s">
        <v>703</v>
      </c>
      <c r="FI15" s="60" t="s">
        <v>703</v>
      </c>
      <c r="FJ15" s="60" t="s">
        <v>703</v>
      </c>
      <c r="FK15" s="60" t="s">
        <v>703</v>
      </c>
      <c r="FL15" s="60" t="s">
        <v>703</v>
      </c>
      <c r="FM15" s="60" t="s">
        <v>703</v>
      </c>
      <c r="FN15" s="60" t="s">
        <v>703</v>
      </c>
      <c r="FO15" s="60" t="s">
        <v>703</v>
      </c>
      <c r="FP15" s="60" t="s">
        <v>703</v>
      </c>
      <c r="FQ15" s="60" t="s">
        <v>703</v>
      </c>
      <c r="FR15" s="60" t="s">
        <v>703</v>
      </c>
      <c r="FS15" s="60" t="s">
        <v>703</v>
      </c>
      <c r="FT15" s="60" t="s">
        <v>703</v>
      </c>
      <c r="FU15" s="60" t="s">
        <v>703</v>
      </c>
      <c r="FV15" s="60" t="s">
        <v>703</v>
      </c>
      <c r="FW15" s="60" t="s">
        <v>703</v>
      </c>
      <c r="FX15" s="60" t="s">
        <v>703</v>
      </c>
      <c r="FY15" s="60" t="s">
        <v>703</v>
      </c>
      <c r="FZ15" s="60" t="s">
        <v>703</v>
      </c>
      <c r="GA15" s="60" t="s">
        <v>703</v>
      </c>
      <c r="GB15" s="60" t="s">
        <v>703</v>
      </c>
      <c r="GC15" s="60" t="s">
        <v>703</v>
      </c>
      <c r="GD15" s="60" t="s">
        <v>703</v>
      </c>
      <c r="GE15" s="60" t="s">
        <v>703</v>
      </c>
      <c r="GF15" s="60" t="s">
        <v>703</v>
      </c>
      <c r="GG15" s="60" t="s">
        <v>703</v>
      </c>
      <c r="GH15" s="60" t="s">
        <v>703</v>
      </c>
      <c r="GI15" s="60" t="s">
        <v>703</v>
      </c>
      <c r="GJ15" s="60" t="s">
        <v>703</v>
      </c>
      <c r="GK15" s="60" t="s">
        <v>703</v>
      </c>
      <c r="GL15" s="60" t="s">
        <v>703</v>
      </c>
      <c r="GM15" s="60" t="s">
        <v>703</v>
      </c>
      <c r="GN15" s="60" t="s">
        <v>703</v>
      </c>
      <c r="GO15" s="60" t="s">
        <v>703</v>
      </c>
      <c r="GP15" s="60" t="s">
        <v>703</v>
      </c>
      <c r="GQ15" s="60" t="s">
        <v>703</v>
      </c>
      <c r="GR15" s="60" t="s">
        <v>703</v>
      </c>
      <c r="GS15" s="60" t="s">
        <v>703</v>
      </c>
      <c r="GT15" s="60" t="s">
        <v>703</v>
      </c>
      <c r="GU15" s="60" t="s">
        <v>703</v>
      </c>
      <c r="GV15" s="60" t="s">
        <v>703</v>
      </c>
      <c r="GW15" s="60" t="s">
        <v>703</v>
      </c>
      <c r="GX15" s="60" t="s">
        <v>703</v>
      </c>
      <c r="GY15" s="60" t="s">
        <v>703</v>
      </c>
      <c r="GZ15" s="60" t="s">
        <v>703</v>
      </c>
      <c r="HA15" s="60" t="s">
        <v>703</v>
      </c>
      <c r="HB15" s="60" t="s">
        <v>703</v>
      </c>
      <c r="HC15" s="60" t="s">
        <v>703</v>
      </c>
      <c r="HD15" s="60" t="s">
        <v>703</v>
      </c>
      <c r="HE15" s="60" t="s">
        <v>703</v>
      </c>
      <c r="HF15" s="60" t="s">
        <v>703</v>
      </c>
      <c r="HG15" s="60" t="s">
        <v>703</v>
      </c>
      <c r="HH15" s="60" t="s">
        <v>703</v>
      </c>
      <c r="HI15" s="60" t="s">
        <v>703</v>
      </c>
      <c r="HJ15" s="60" t="s">
        <v>703</v>
      </c>
      <c r="HK15" s="60" t="s">
        <v>703</v>
      </c>
      <c r="HL15" s="60" t="s">
        <v>703</v>
      </c>
      <c r="HM15" s="60" t="s">
        <v>703</v>
      </c>
      <c r="HN15" s="60" t="s">
        <v>703</v>
      </c>
      <c r="HO15" s="60" t="s">
        <v>703</v>
      </c>
      <c r="HP15" s="60" t="s">
        <v>703</v>
      </c>
      <c r="HQ15" s="60" t="s">
        <v>703</v>
      </c>
      <c r="HR15" s="60" t="s">
        <v>703</v>
      </c>
      <c r="HS15" s="60" t="s">
        <v>703</v>
      </c>
      <c r="HT15" s="60" t="s">
        <v>703</v>
      </c>
      <c r="HU15" s="60" t="s">
        <v>703</v>
      </c>
      <c r="HV15" s="60" t="s">
        <v>703</v>
      </c>
      <c r="HW15" s="60" t="s">
        <v>703</v>
      </c>
      <c r="HX15" s="60" t="s">
        <v>703</v>
      </c>
      <c r="HY15" s="60" t="s">
        <v>703</v>
      </c>
      <c r="HZ15" s="60" t="s">
        <v>703</v>
      </c>
      <c r="IA15" s="60" t="s">
        <v>703</v>
      </c>
      <c r="IB15" s="60" t="s">
        <v>703</v>
      </c>
      <c r="IC15" s="60" t="s">
        <v>703</v>
      </c>
      <c r="ID15" s="60" t="s">
        <v>703</v>
      </c>
      <c r="IE15" s="60" t="s">
        <v>703</v>
      </c>
      <c r="IF15" s="60" t="s">
        <v>703</v>
      </c>
      <c r="IG15" s="60" t="s">
        <v>703</v>
      </c>
      <c r="IH15" s="60" t="s">
        <v>703</v>
      </c>
      <c r="II15" s="60" t="s">
        <v>703</v>
      </c>
      <c r="IJ15" s="60" t="s">
        <v>703</v>
      </c>
      <c r="IK15" s="60" t="s">
        <v>703</v>
      </c>
      <c r="IL15" s="60" t="s">
        <v>703</v>
      </c>
      <c r="IM15" s="60" t="s">
        <v>703</v>
      </c>
      <c r="IN15" s="60" t="s">
        <v>703</v>
      </c>
      <c r="IO15" s="60" t="s">
        <v>703</v>
      </c>
      <c r="IP15" s="60" t="s">
        <v>703</v>
      </c>
      <c r="IQ15" s="60" t="s">
        <v>703</v>
      </c>
      <c r="IR15" s="60" t="s">
        <v>703</v>
      </c>
      <c r="IS15" s="60" t="s">
        <v>703</v>
      </c>
      <c r="IT15" s="60" t="s">
        <v>703</v>
      </c>
      <c r="IU15" s="60" t="s">
        <v>703</v>
      </c>
      <c r="IV15" s="60" t="s">
        <v>703</v>
      </c>
      <c r="IW15" s="60" t="s">
        <v>703</v>
      </c>
      <c r="IX15" s="60" t="s">
        <v>703</v>
      </c>
      <c r="IY15" s="60" t="s">
        <v>703</v>
      </c>
      <c r="IZ15" s="60" t="s">
        <v>703</v>
      </c>
      <c r="JA15" s="60" t="s">
        <v>703</v>
      </c>
      <c r="JB15" s="60" t="s">
        <v>703</v>
      </c>
      <c r="JC15" s="60" t="s">
        <v>703</v>
      </c>
      <c r="JD15" s="60" t="s">
        <v>703</v>
      </c>
      <c r="JE15" s="60" t="s">
        <v>703</v>
      </c>
      <c r="JF15" s="60" t="s">
        <v>703</v>
      </c>
      <c r="JG15" s="60" t="s">
        <v>703</v>
      </c>
      <c r="JH15" s="60" t="s">
        <v>703</v>
      </c>
      <c r="JI15" s="60" t="s">
        <v>703</v>
      </c>
      <c r="JJ15" s="60" t="s">
        <v>703</v>
      </c>
      <c r="JK15" s="60" t="s">
        <v>703</v>
      </c>
      <c r="JL15" s="60" t="s">
        <v>703</v>
      </c>
      <c r="JM15" s="60" t="s">
        <v>703</v>
      </c>
      <c r="JN15" s="60" t="s">
        <v>703</v>
      </c>
      <c r="JO15" s="60" t="s">
        <v>703</v>
      </c>
      <c r="JP15" s="60" t="s">
        <v>703</v>
      </c>
      <c r="JQ15" s="60" t="s">
        <v>703</v>
      </c>
      <c r="JR15" s="60" t="s">
        <v>703</v>
      </c>
      <c r="JS15" s="60" t="s">
        <v>703</v>
      </c>
      <c r="JT15" s="60" t="s">
        <v>703</v>
      </c>
      <c r="JU15" s="60" t="s">
        <v>703</v>
      </c>
      <c r="JV15" s="60" t="s">
        <v>703</v>
      </c>
      <c r="JW15" s="60" t="s">
        <v>703</v>
      </c>
      <c r="JX15" s="60" t="s">
        <v>703</v>
      </c>
      <c r="JY15" s="60" t="s">
        <v>703</v>
      </c>
      <c r="JZ15" s="60" t="s">
        <v>703</v>
      </c>
      <c r="KA15" s="60" t="s">
        <v>703</v>
      </c>
      <c r="KB15" s="60" t="s">
        <v>703</v>
      </c>
      <c r="KC15" s="60" t="s">
        <v>703</v>
      </c>
      <c r="KD15" s="60" t="s">
        <v>703</v>
      </c>
      <c r="KE15" s="60" t="s">
        <v>703</v>
      </c>
      <c r="KF15" s="60" t="s">
        <v>703</v>
      </c>
      <c r="KG15" s="60" t="s">
        <v>703</v>
      </c>
      <c r="KH15" s="60" t="s">
        <v>703</v>
      </c>
      <c r="KI15" s="60" t="s">
        <v>703</v>
      </c>
      <c r="KJ15" s="60" t="s">
        <v>703</v>
      </c>
      <c r="KK15" s="60" t="s">
        <v>703</v>
      </c>
      <c r="KL15" s="60" t="s">
        <v>703</v>
      </c>
      <c r="KM15" s="60" t="s">
        <v>703</v>
      </c>
      <c r="KN15" s="60" t="s">
        <v>703</v>
      </c>
      <c r="KO15" s="60" t="s">
        <v>703</v>
      </c>
      <c r="KP15" s="60" t="s">
        <v>703</v>
      </c>
      <c r="KQ15" s="60" t="s">
        <v>703</v>
      </c>
      <c r="KR15" s="60" t="s">
        <v>703</v>
      </c>
      <c r="KS15" s="60" t="s">
        <v>703</v>
      </c>
      <c r="KT15" s="60" t="s">
        <v>703</v>
      </c>
      <c r="KU15" s="60" t="s">
        <v>703</v>
      </c>
      <c r="KV15" s="60" t="s">
        <v>703</v>
      </c>
      <c r="KW15" s="60" t="s">
        <v>703</v>
      </c>
      <c r="KX15" s="60" t="s">
        <v>703</v>
      </c>
      <c r="KY15" s="60" t="s">
        <v>703</v>
      </c>
      <c r="KZ15" s="60" t="s">
        <v>703</v>
      </c>
      <c r="LA15" s="60" t="s">
        <v>703</v>
      </c>
      <c r="LB15" s="60" t="s">
        <v>703</v>
      </c>
      <c r="LC15" s="60" t="s">
        <v>703</v>
      </c>
      <c r="LD15" s="60" t="s">
        <v>703</v>
      </c>
      <c r="LE15" s="60" t="s">
        <v>703</v>
      </c>
      <c r="LF15" s="60" t="s">
        <v>703</v>
      </c>
      <c r="LG15" s="60" t="s">
        <v>703</v>
      </c>
      <c r="LH15" s="60" t="s">
        <v>703</v>
      </c>
      <c r="LI15" s="60" t="s">
        <v>703</v>
      </c>
      <c r="LJ15" s="60" t="s">
        <v>703</v>
      </c>
      <c r="LK15" s="60" t="s">
        <v>606</v>
      </c>
      <c r="LL15" s="60" t="s">
        <v>703</v>
      </c>
      <c r="LM15" s="60" t="s">
        <v>703</v>
      </c>
      <c r="LN15" s="60" t="s">
        <v>703</v>
      </c>
      <c r="LO15" s="60" t="s">
        <v>703</v>
      </c>
      <c r="LP15" s="60" t="s">
        <v>703</v>
      </c>
      <c r="LQ15" s="60" t="s">
        <v>703</v>
      </c>
      <c r="LR15" s="60" t="s">
        <v>703</v>
      </c>
      <c r="LS15" s="60" t="s">
        <v>703</v>
      </c>
      <c r="LT15" s="60" t="s">
        <v>703</v>
      </c>
      <c r="LU15" s="60" t="s">
        <v>703</v>
      </c>
      <c r="LV15" s="60" t="s">
        <v>703</v>
      </c>
      <c r="LW15" s="60" t="s">
        <v>703</v>
      </c>
      <c r="LX15" s="60" t="s">
        <v>703</v>
      </c>
      <c r="LY15" s="60" t="s">
        <v>703</v>
      </c>
      <c r="LZ15" s="60" t="s">
        <v>703</v>
      </c>
      <c r="MA15" s="60" t="s">
        <v>703</v>
      </c>
      <c r="MB15" s="60" t="s">
        <v>703</v>
      </c>
      <c r="MC15" s="60" t="s">
        <v>703</v>
      </c>
      <c r="MD15" s="60" t="s">
        <v>703</v>
      </c>
      <c r="ME15" s="60" t="s">
        <v>703</v>
      </c>
      <c r="MF15" s="60" t="s">
        <v>703</v>
      </c>
      <c r="MG15" s="60" t="s">
        <v>703</v>
      </c>
      <c r="MH15" s="60" t="s">
        <v>703</v>
      </c>
      <c r="MI15" s="60" t="s">
        <v>606</v>
      </c>
      <c r="MJ15" s="60" t="s">
        <v>703</v>
      </c>
      <c r="MK15" s="60" t="s">
        <v>703</v>
      </c>
      <c r="ML15" s="60" t="s">
        <v>703</v>
      </c>
      <c r="MM15" s="60" t="s">
        <v>703</v>
      </c>
      <c r="MN15" s="60" t="s">
        <v>703</v>
      </c>
      <c r="MO15" s="60" t="s">
        <v>703</v>
      </c>
      <c r="MP15" s="60" t="s">
        <v>703</v>
      </c>
      <c r="MQ15" s="60" t="s">
        <v>703</v>
      </c>
      <c r="MR15" s="60" t="s">
        <v>703</v>
      </c>
      <c r="MS15" s="60" t="s">
        <v>703</v>
      </c>
      <c r="MT15" s="60" t="s">
        <v>703</v>
      </c>
      <c r="MU15" s="60" t="s">
        <v>703</v>
      </c>
      <c r="MV15" s="60" t="s">
        <v>703</v>
      </c>
      <c r="MW15" s="60" t="s">
        <v>703</v>
      </c>
      <c r="MX15" s="60" t="s">
        <v>703</v>
      </c>
      <c r="MY15" s="60" t="s">
        <v>703</v>
      </c>
      <c r="MZ15" s="60" t="s">
        <v>703</v>
      </c>
      <c r="NA15" s="60" t="s">
        <v>703</v>
      </c>
      <c r="NB15" s="60" t="s">
        <v>703</v>
      </c>
      <c r="NC15" s="60" t="s">
        <v>703</v>
      </c>
      <c r="ND15" s="60" t="s">
        <v>703</v>
      </c>
      <c r="NE15" s="60" t="s">
        <v>703</v>
      </c>
      <c r="NF15" s="60" t="s">
        <v>703</v>
      </c>
      <c r="NG15" s="60" t="s">
        <v>703</v>
      </c>
      <c r="NH15" s="60" t="s">
        <v>703</v>
      </c>
      <c r="NI15" s="60" t="s">
        <v>703</v>
      </c>
      <c r="NJ15" s="60" t="s">
        <v>703</v>
      </c>
      <c r="NK15" s="60" t="s">
        <v>703</v>
      </c>
      <c r="NL15" s="60" t="s">
        <v>703</v>
      </c>
      <c r="NM15" s="60" t="s">
        <v>703</v>
      </c>
      <c r="NN15" s="60" t="s">
        <v>703</v>
      </c>
      <c r="NO15" s="60" t="s">
        <v>606</v>
      </c>
      <c r="NP15" s="60" t="s">
        <v>703</v>
      </c>
      <c r="NQ15" s="60" t="s">
        <v>703</v>
      </c>
      <c r="NR15" s="60" t="s">
        <v>703</v>
      </c>
      <c r="NS15" s="60" t="s">
        <v>703</v>
      </c>
      <c r="NT15" s="60" t="s">
        <v>703</v>
      </c>
      <c r="NU15" s="60" t="s">
        <v>703</v>
      </c>
      <c r="NV15" s="60" t="s">
        <v>703</v>
      </c>
      <c r="NW15" s="60" t="s">
        <v>703</v>
      </c>
      <c r="NX15" s="60" t="s">
        <v>703</v>
      </c>
      <c r="NY15" s="60" t="s">
        <v>703</v>
      </c>
      <c r="NZ15" s="60" t="s">
        <v>703</v>
      </c>
      <c r="OA15" s="60" t="s">
        <v>703</v>
      </c>
      <c r="OB15" s="60" t="s">
        <v>703</v>
      </c>
      <c r="OC15" s="60" t="s">
        <v>703</v>
      </c>
      <c r="OD15" s="60" t="s">
        <v>703</v>
      </c>
      <c r="OE15" s="60" t="s">
        <v>703</v>
      </c>
      <c r="OF15" s="60" t="s">
        <v>703</v>
      </c>
      <c r="OG15" s="60" t="s">
        <v>703</v>
      </c>
      <c r="OH15" s="60" t="s">
        <v>703</v>
      </c>
      <c r="OI15" s="60" t="s">
        <v>703</v>
      </c>
      <c r="OJ15" s="60" t="s">
        <v>703</v>
      </c>
      <c r="OK15" s="60" t="s">
        <v>703</v>
      </c>
      <c r="OL15" s="60" t="s">
        <v>703</v>
      </c>
      <c r="OM15" s="60" t="s">
        <v>703</v>
      </c>
      <c r="ON15" s="60" t="s">
        <v>703</v>
      </c>
      <c r="OO15" s="60" t="s">
        <v>703</v>
      </c>
      <c r="OP15" s="60" t="s">
        <v>703</v>
      </c>
      <c r="OQ15" s="60" t="s">
        <v>703</v>
      </c>
      <c r="OR15" s="60" t="s">
        <v>703</v>
      </c>
      <c r="OS15" s="60" t="s">
        <v>703</v>
      </c>
      <c r="OT15" s="60" t="s">
        <v>703</v>
      </c>
      <c r="OU15" s="60" t="s">
        <v>703</v>
      </c>
      <c r="OV15" s="60" t="s">
        <v>703</v>
      </c>
      <c r="OW15" s="60" t="s">
        <v>703</v>
      </c>
      <c r="OX15" s="60" t="s">
        <v>703</v>
      </c>
      <c r="OY15" s="60" t="s">
        <v>703</v>
      </c>
      <c r="OZ15" s="60" t="s">
        <v>703</v>
      </c>
      <c r="PA15" s="60" t="s">
        <v>703</v>
      </c>
      <c r="PB15" s="60" t="s">
        <v>703</v>
      </c>
      <c r="PC15" s="60" t="s">
        <v>703</v>
      </c>
      <c r="PD15" s="60" t="s">
        <v>703</v>
      </c>
      <c r="PE15" s="60" t="s">
        <v>703</v>
      </c>
      <c r="PF15" s="60" t="s">
        <v>703</v>
      </c>
      <c r="PG15" s="60" t="s">
        <v>703</v>
      </c>
      <c r="PH15" s="60" t="s">
        <v>703</v>
      </c>
      <c r="PI15" s="60" t="s">
        <v>703</v>
      </c>
      <c r="PJ15" s="60" t="s">
        <v>703</v>
      </c>
      <c r="PK15" s="60" t="s">
        <v>703</v>
      </c>
      <c r="PL15" s="60" t="s">
        <v>703</v>
      </c>
      <c r="PM15" s="60" t="s">
        <v>703</v>
      </c>
      <c r="PN15" s="60" t="s">
        <v>703</v>
      </c>
      <c r="PO15" s="60" t="s">
        <v>703</v>
      </c>
      <c r="PP15" s="60" t="s">
        <v>703</v>
      </c>
      <c r="PQ15" s="60" t="s">
        <v>703</v>
      </c>
      <c r="PR15" s="60" t="s">
        <v>703</v>
      </c>
      <c r="PS15" s="60" t="s">
        <v>703</v>
      </c>
      <c r="PT15" s="60" t="s">
        <v>703</v>
      </c>
      <c r="PU15" s="60" t="s">
        <v>703</v>
      </c>
      <c r="PV15" s="60" t="s">
        <v>703</v>
      </c>
      <c r="PW15" s="60" t="s">
        <v>703</v>
      </c>
      <c r="PX15" s="60" t="s">
        <v>703</v>
      </c>
      <c r="PY15" s="60" t="s">
        <v>703</v>
      </c>
      <c r="PZ15" s="60" t="s">
        <v>703</v>
      </c>
      <c r="QA15" s="60" t="s">
        <v>703</v>
      </c>
      <c r="QB15" s="60" t="s">
        <v>703</v>
      </c>
      <c r="QC15" s="60" t="s">
        <v>703</v>
      </c>
      <c r="QD15" s="60" t="s">
        <v>703</v>
      </c>
      <c r="QE15" s="60" t="s">
        <v>703</v>
      </c>
      <c r="QF15" s="60" t="s">
        <v>703</v>
      </c>
      <c r="QG15" s="60" t="s">
        <v>703</v>
      </c>
      <c r="QH15" s="60" t="s">
        <v>703</v>
      </c>
      <c r="QI15" s="60" t="s">
        <v>703</v>
      </c>
      <c r="QJ15" s="60" t="s">
        <v>703</v>
      </c>
      <c r="QK15" s="60" t="s">
        <v>703</v>
      </c>
      <c r="QL15" s="60" t="s">
        <v>703</v>
      </c>
      <c r="QM15" s="60" t="s">
        <v>703</v>
      </c>
      <c r="QN15" s="60" t="s">
        <v>703</v>
      </c>
      <c r="QO15" s="60" t="s">
        <v>703</v>
      </c>
      <c r="QP15" s="60" t="s">
        <v>703</v>
      </c>
      <c r="QQ15" s="60" t="s">
        <v>703</v>
      </c>
      <c r="QR15" s="60" t="s">
        <v>703</v>
      </c>
      <c r="QS15" s="60" t="s">
        <v>703</v>
      </c>
      <c r="QT15" s="60" t="s">
        <v>703</v>
      </c>
      <c r="QU15" s="60" t="s">
        <v>703</v>
      </c>
      <c r="QV15" s="60" t="s">
        <v>703</v>
      </c>
      <c r="QW15" s="60" t="s">
        <v>703</v>
      </c>
      <c r="QX15" s="60" t="s">
        <v>703</v>
      </c>
      <c r="QY15" s="60" t="s">
        <v>703</v>
      </c>
      <c r="QZ15" s="60" t="s">
        <v>703</v>
      </c>
      <c r="RA15" s="60" t="s">
        <v>703</v>
      </c>
      <c r="RB15" s="60" t="s">
        <v>703</v>
      </c>
      <c r="RC15" s="60" t="s">
        <v>703</v>
      </c>
      <c r="RD15" s="60" t="s">
        <v>703</v>
      </c>
      <c r="RE15" s="60" t="s">
        <v>703</v>
      </c>
      <c r="RF15" s="60" t="s">
        <v>703</v>
      </c>
      <c r="RG15" s="60" t="s">
        <v>703</v>
      </c>
      <c r="RH15" s="60" t="s">
        <v>703</v>
      </c>
      <c r="RI15" s="60" t="s">
        <v>703</v>
      </c>
      <c r="RJ15" s="60" t="s">
        <v>703</v>
      </c>
      <c r="RK15" s="60" t="s">
        <v>703</v>
      </c>
      <c r="RL15" s="60" t="s">
        <v>703</v>
      </c>
      <c r="RM15" s="60" t="s">
        <v>703</v>
      </c>
      <c r="RN15" s="60" t="s">
        <v>703</v>
      </c>
      <c r="RO15" s="60" t="s">
        <v>703</v>
      </c>
      <c r="RP15" s="60" t="s">
        <v>703</v>
      </c>
      <c r="RQ15" s="60" t="s">
        <v>703</v>
      </c>
      <c r="RR15" s="60" t="s">
        <v>703</v>
      </c>
      <c r="RS15" s="60" t="s">
        <v>705</v>
      </c>
      <c r="RT15" s="60" t="s">
        <v>705</v>
      </c>
      <c r="RU15" s="60" t="s">
        <v>705</v>
      </c>
      <c r="RV15" s="60" t="s">
        <v>705</v>
      </c>
      <c r="RW15" s="60" t="s">
        <v>705</v>
      </c>
      <c r="RX15" s="60" t="s">
        <v>705</v>
      </c>
      <c r="RY15" s="60" t="s">
        <v>703</v>
      </c>
      <c r="RZ15" s="60" t="s">
        <v>703</v>
      </c>
      <c r="SA15" s="60" t="s">
        <v>703</v>
      </c>
      <c r="SB15" s="60" t="s">
        <v>703</v>
      </c>
      <c r="SC15" s="60" t="s">
        <v>703</v>
      </c>
      <c r="SD15" s="60" t="s">
        <v>703</v>
      </c>
      <c r="SE15" s="60" t="s">
        <v>703</v>
      </c>
      <c r="SF15" s="60" t="s">
        <v>703</v>
      </c>
      <c r="SG15" s="60" t="s">
        <v>703</v>
      </c>
      <c r="SH15" s="60" t="s">
        <v>703</v>
      </c>
      <c r="SI15" s="60" t="s">
        <v>703</v>
      </c>
      <c r="SJ15" s="60" t="s">
        <v>703</v>
      </c>
      <c r="SK15" s="60" t="s">
        <v>703</v>
      </c>
      <c r="SL15" s="60" t="s">
        <v>703</v>
      </c>
      <c r="SM15" s="60" t="s">
        <v>703</v>
      </c>
      <c r="SN15" s="60" t="s">
        <v>703</v>
      </c>
      <c r="SO15" s="60" t="s">
        <v>703</v>
      </c>
      <c r="SP15" s="60" t="s">
        <v>703</v>
      </c>
      <c r="SQ15" s="60" t="s">
        <v>703</v>
      </c>
      <c r="SR15" s="60" t="s">
        <v>703</v>
      </c>
      <c r="SS15" s="60" t="s">
        <v>703</v>
      </c>
      <c r="ST15" s="60" t="s">
        <v>703</v>
      </c>
      <c r="SU15" s="60" t="s">
        <v>703</v>
      </c>
      <c r="SV15" s="60" t="s">
        <v>703</v>
      </c>
      <c r="SW15" s="60" t="s">
        <v>703</v>
      </c>
      <c r="SX15" s="60" t="s">
        <v>703</v>
      </c>
      <c r="SY15" s="60" t="s">
        <v>609</v>
      </c>
      <c r="SZ15" s="60" t="s">
        <v>703</v>
      </c>
      <c r="TA15" s="60" t="s">
        <v>703</v>
      </c>
      <c r="TB15" s="60" t="s">
        <v>703</v>
      </c>
      <c r="TC15" s="60" t="s">
        <v>703</v>
      </c>
      <c r="TD15" s="60" t="s">
        <v>609</v>
      </c>
      <c r="TE15" s="60" t="s">
        <v>609</v>
      </c>
      <c r="TF15" s="60" t="s">
        <v>609</v>
      </c>
      <c r="TG15" s="60" t="s">
        <v>703</v>
      </c>
      <c r="TH15" s="60" t="s">
        <v>703</v>
      </c>
      <c r="TI15" s="60" t="s">
        <v>703</v>
      </c>
      <c r="TJ15" s="60" t="s">
        <v>703</v>
      </c>
      <c r="TK15" s="60" t="s">
        <v>703</v>
      </c>
      <c r="TL15" s="60" t="s">
        <v>703</v>
      </c>
      <c r="TM15" s="60" t="s">
        <v>703</v>
      </c>
      <c r="TN15" s="60" t="s">
        <v>703</v>
      </c>
      <c r="TO15" s="60" t="s">
        <v>703</v>
      </c>
      <c r="TP15" s="60" t="s">
        <v>703</v>
      </c>
      <c r="TQ15" s="60" t="s">
        <v>703</v>
      </c>
      <c r="TR15" s="60" t="s">
        <v>705</v>
      </c>
      <c r="TS15" s="60" t="s">
        <v>703</v>
      </c>
      <c r="TT15" s="60" t="s">
        <v>703</v>
      </c>
      <c r="TU15" s="60" t="s">
        <v>703</v>
      </c>
      <c r="TV15" s="60" t="s">
        <v>703</v>
      </c>
      <c r="TW15" s="60" t="s">
        <v>703</v>
      </c>
      <c r="TX15" s="60" t="s">
        <v>703</v>
      </c>
      <c r="TY15" s="60" t="s">
        <v>705</v>
      </c>
      <c r="TZ15" s="60" t="s">
        <v>703</v>
      </c>
      <c r="UA15" s="60" t="s">
        <v>703</v>
      </c>
      <c r="UB15" s="60" t="s">
        <v>703</v>
      </c>
      <c r="UC15" s="60" t="s">
        <v>703</v>
      </c>
      <c r="UD15" s="60" t="s">
        <v>703</v>
      </c>
      <c r="UE15" s="60" t="s">
        <v>703</v>
      </c>
      <c r="UF15" s="60" t="s">
        <v>703</v>
      </c>
      <c r="UG15" s="60" t="s">
        <v>703</v>
      </c>
      <c r="UH15" s="60" t="s">
        <v>703</v>
      </c>
      <c r="UI15" s="60" t="s">
        <v>703</v>
      </c>
      <c r="UJ15" s="60" t="s">
        <v>703</v>
      </c>
      <c r="UK15" s="60" t="s">
        <v>703</v>
      </c>
      <c r="UL15" s="60" t="s">
        <v>609</v>
      </c>
      <c r="UM15" s="60" t="s">
        <v>703</v>
      </c>
      <c r="UN15" s="60" t="s">
        <v>703</v>
      </c>
      <c r="UO15" s="60" t="s">
        <v>703</v>
      </c>
      <c r="UP15" s="60" t="s">
        <v>703</v>
      </c>
      <c r="UQ15" s="60" t="s">
        <v>703</v>
      </c>
      <c r="UR15" s="60" t="s">
        <v>703</v>
      </c>
      <c r="US15" s="60" t="s">
        <v>703</v>
      </c>
      <c r="UT15" s="60" t="s">
        <v>703</v>
      </c>
      <c r="UU15" s="60" t="s">
        <v>703</v>
      </c>
      <c r="UV15" s="60" t="s">
        <v>703</v>
      </c>
      <c r="UW15" s="60" t="s">
        <v>703</v>
      </c>
      <c r="UX15" s="60" t="s">
        <v>703</v>
      </c>
      <c r="UY15" s="60" t="s">
        <v>703</v>
      </c>
      <c r="UZ15" s="60" t="s">
        <v>705</v>
      </c>
      <c r="VA15" s="60" t="s">
        <v>705</v>
      </c>
      <c r="VB15" s="60" t="s">
        <v>705</v>
      </c>
      <c r="VC15" s="60" t="s">
        <v>705</v>
      </c>
      <c r="VD15" s="60" t="s">
        <v>705</v>
      </c>
      <c r="VE15" s="60" t="s">
        <v>703</v>
      </c>
      <c r="VF15" s="60" t="s">
        <v>705</v>
      </c>
      <c r="VG15" s="60" t="s">
        <v>705</v>
      </c>
      <c r="VH15" s="60" t="s">
        <v>703</v>
      </c>
      <c r="VI15" s="60" t="s">
        <v>703</v>
      </c>
      <c r="VJ15" s="60" t="s">
        <v>703</v>
      </c>
      <c r="VK15" s="60" t="s">
        <v>703</v>
      </c>
      <c r="VL15" s="60" t="s">
        <v>703</v>
      </c>
      <c r="VM15" s="60" t="s">
        <v>703</v>
      </c>
      <c r="VN15" s="60" t="s">
        <v>703</v>
      </c>
      <c r="VO15" s="60" t="s">
        <v>703</v>
      </c>
      <c r="VP15" s="60" t="s">
        <v>703</v>
      </c>
      <c r="VQ15" s="60" t="s">
        <v>703</v>
      </c>
      <c r="VR15" s="60" t="s">
        <v>703</v>
      </c>
      <c r="VS15" s="60" t="s">
        <v>703</v>
      </c>
      <c r="VT15" s="60" t="s">
        <v>703</v>
      </c>
    </row>
    <row r="16" spans="1:592" ht="16.5" x14ac:dyDescent="0.3">
      <c r="A16" s="84" t="s">
        <v>643</v>
      </c>
      <c r="B16" s="82" t="s">
        <v>641</v>
      </c>
      <c r="C16" s="57" t="s">
        <v>621</v>
      </c>
      <c r="D16" s="64" t="s">
        <v>622</v>
      </c>
      <c r="E16" s="75" t="s">
        <v>594</v>
      </c>
      <c r="F16" s="75" t="s">
        <v>594</v>
      </c>
      <c r="G16" s="75" t="s">
        <v>594</v>
      </c>
      <c r="H16" s="75" t="s">
        <v>594</v>
      </c>
      <c r="I16" s="75" t="s">
        <v>594</v>
      </c>
      <c r="J16" s="75" t="s">
        <v>594</v>
      </c>
      <c r="K16" s="75" t="s">
        <v>594</v>
      </c>
      <c r="L16" s="75" t="s">
        <v>594</v>
      </c>
      <c r="M16" s="75" t="s">
        <v>594</v>
      </c>
      <c r="N16" s="75" t="s">
        <v>594</v>
      </c>
      <c r="O16" s="75" t="s">
        <v>594</v>
      </c>
      <c r="P16" s="75" t="s">
        <v>594</v>
      </c>
      <c r="Q16" s="75" t="s">
        <v>594</v>
      </c>
      <c r="R16" s="75" t="s">
        <v>594</v>
      </c>
      <c r="S16" s="75" t="s">
        <v>594</v>
      </c>
      <c r="T16" s="75" t="s">
        <v>594</v>
      </c>
      <c r="U16" s="75" t="s">
        <v>594</v>
      </c>
      <c r="V16" s="75" t="s">
        <v>594</v>
      </c>
      <c r="W16" s="75" t="s">
        <v>594</v>
      </c>
      <c r="X16" s="75" t="s">
        <v>594</v>
      </c>
      <c r="Y16" s="75" t="s">
        <v>594</v>
      </c>
      <c r="Z16" s="75" t="s">
        <v>594</v>
      </c>
      <c r="AA16" s="75" t="s">
        <v>594</v>
      </c>
      <c r="AB16" s="75" t="s">
        <v>594</v>
      </c>
      <c r="AC16" s="75" t="s">
        <v>594</v>
      </c>
      <c r="AD16" s="75" t="s">
        <v>594</v>
      </c>
      <c r="AE16" s="75" t="s">
        <v>594</v>
      </c>
      <c r="AF16" s="75" t="s">
        <v>594</v>
      </c>
      <c r="AG16" s="75" t="s">
        <v>594</v>
      </c>
      <c r="AH16" s="75" t="s">
        <v>594</v>
      </c>
      <c r="AI16" s="75" t="s">
        <v>594</v>
      </c>
      <c r="AJ16" s="75" t="s">
        <v>594</v>
      </c>
      <c r="AK16" s="75" t="s">
        <v>594</v>
      </c>
      <c r="AL16" s="75" t="s">
        <v>594</v>
      </c>
      <c r="AM16" s="75" t="s">
        <v>594</v>
      </c>
      <c r="AN16" s="75" t="s">
        <v>594</v>
      </c>
      <c r="AO16" s="75" t="s">
        <v>594</v>
      </c>
      <c r="AP16" s="75" t="s">
        <v>594</v>
      </c>
      <c r="AQ16" s="75" t="s">
        <v>594</v>
      </c>
      <c r="AR16" s="75" t="s">
        <v>594</v>
      </c>
      <c r="AS16" s="75" t="s">
        <v>594</v>
      </c>
      <c r="AT16" s="75" t="s">
        <v>594</v>
      </c>
      <c r="AU16" s="75" t="s">
        <v>594</v>
      </c>
      <c r="AV16" s="75" t="s">
        <v>594</v>
      </c>
      <c r="AW16" s="75" t="s">
        <v>594</v>
      </c>
      <c r="AX16" s="75" t="s">
        <v>594</v>
      </c>
      <c r="AY16" s="75" t="s">
        <v>594</v>
      </c>
      <c r="AZ16" s="75" t="s">
        <v>594</v>
      </c>
      <c r="BA16" s="75" t="s">
        <v>594</v>
      </c>
      <c r="BB16" s="75" t="s">
        <v>594</v>
      </c>
      <c r="BC16" s="75" t="s">
        <v>594</v>
      </c>
      <c r="BD16" s="75" t="s">
        <v>594</v>
      </c>
      <c r="BE16" s="75" t="s">
        <v>594</v>
      </c>
      <c r="BF16" s="75" t="s">
        <v>594</v>
      </c>
      <c r="BG16" s="75" t="s">
        <v>594</v>
      </c>
      <c r="BH16" s="75" t="s">
        <v>594</v>
      </c>
      <c r="BI16" s="75" t="s">
        <v>594</v>
      </c>
      <c r="BJ16" s="75" t="s">
        <v>594</v>
      </c>
      <c r="BK16" s="75" t="s">
        <v>594</v>
      </c>
      <c r="BL16" s="75" t="s">
        <v>594</v>
      </c>
      <c r="BM16" s="75" t="s">
        <v>594</v>
      </c>
      <c r="BN16" s="75" t="s">
        <v>594</v>
      </c>
      <c r="BO16" s="75" t="s">
        <v>594</v>
      </c>
      <c r="BP16" s="75" t="s">
        <v>594</v>
      </c>
      <c r="BQ16" s="75" t="s">
        <v>594</v>
      </c>
      <c r="BR16" s="75" t="s">
        <v>594</v>
      </c>
      <c r="BS16" s="75" t="s">
        <v>594</v>
      </c>
      <c r="BT16" s="75" t="s">
        <v>594</v>
      </c>
      <c r="BU16" s="75" t="s">
        <v>594</v>
      </c>
      <c r="BV16" s="75" t="s">
        <v>594</v>
      </c>
      <c r="BW16" s="75" t="s">
        <v>594</v>
      </c>
      <c r="BX16" s="75" t="s">
        <v>594</v>
      </c>
      <c r="BY16" s="75" t="s">
        <v>594</v>
      </c>
      <c r="BZ16" s="75" t="s">
        <v>594</v>
      </c>
      <c r="CA16" s="75" t="s">
        <v>594</v>
      </c>
      <c r="CB16" s="75" t="s">
        <v>594</v>
      </c>
      <c r="CC16" s="75" t="s">
        <v>594</v>
      </c>
      <c r="CD16" s="75" t="s">
        <v>594</v>
      </c>
      <c r="CE16" s="75" t="s">
        <v>594</v>
      </c>
      <c r="CF16" s="75" t="s">
        <v>594</v>
      </c>
      <c r="CG16" s="75" t="s">
        <v>594</v>
      </c>
      <c r="CH16" s="75" t="s">
        <v>594</v>
      </c>
      <c r="CI16" s="75" t="s">
        <v>594</v>
      </c>
      <c r="CJ16" s="75">
        <v>2.03668</v>
      </c>
      <c r="CK16" s="75">
        <v>2.194</v>
      </c>
      <c r="CL16" s="75">
        <v>2.1202899999999998</v>
      </c>
      <c r="CM16" s="75">
        <v>2.5469300000000001</v>
      </c>
      <c r="CN16" s="75">
        <v>1.37558</v>
      </c>
      <c r="CO16" s="75">
        <v>1.57799</v>
      </c>
      <c r="CP16" s="75">
        <v>0.93594999999999995</v>
      </c>
      <c r="CQ16" s="75">
        <v>0.79442000000000002</v>
      </c>
      <c r="CR16" s="75">
        <v>0.47094000000000003</v>
      </c>
      <c r="CS16" s="75">
        <v>0.98760000000000003</v>
      </c>
      <c r="CT16" s="75">
        <v>1.3593900000000001</v>
      </c>
      <c r="CU16" s="75">
        <v>0.21132000000000001</v>
      </c>
      <c r="CV16" s="75">
        <v>1.20719</v>
      </c>
      <c r="CW16" s="75">
        <v>0.22369</v>
      </c>
      <c r="CX16" s="75">
        <v>0.21132000000000001</v>
      </c>
      <c r="CY16" s="75">
        <v>1.05806</v>
      </c>
      <c r="CZ16" s="75">
        <v>1.3045599999999999</v>
      </c>
      <c r="DA16" s="75">
        <v>2.21678</v>
      </c>
      <c r="DB16" s="75">
        <v>1.8105100000000001</v>
      </c>
      <c r="DC16" s="75">
        <v>2.3558599999999998</v>
      </c>
      <c r="DD16" s="75">
        <v>1.6593800000000001</v>
      </c>
      <c r="DE16" s="75">
        <v>2.4216799999999998</v>
      </c>
      <c r="DF16" s="75">
        <v>0.98014999999999997</v>
      </c>
      <c r="DG16" s="75">
        <v>2.2927499999999998</v>
      </c>
      <c r="DH16" s="75">
        <v>1.98813</v>
      </c>
      <c r="DI16" s="75">
        <v>1.0584800000000001</v>
      </c>
      <c r="DJ16" s="75">
        <v>1.78132</v>
      </c>
      <c r="DK16" s="75">
        <v>2.30986</v>
      </c>
      <c r="DL16" s="75">
        <v>1.2248000000000001</v>
      </c>
      <c r="DM16" s="75">
        <v>0.14660999999999999</v>
      </c>
      <c r="DN16" s="75">
        <v>1.4079299999999999</v>
      </c>
      <c r="DO16" s="75">
        <v>1.09771</v>
      </c>
      <c r="DP16" s="75">
        <v>1.0787899999999999</v>
      </c>
      <c r="DQ16" s="75">
        <v>1.5845199999999999</v>
      </c>
      <c r="DR16" s="75">
        <v>5.416E-2</v>
      </c>
      <c r="DS16" s="75">
        <v>1.3291999999999999</v>
      </c>
      <c r="DT16" s="75">
        <v>8.1220000000000001E-2</v>
      </c>
      <c r="DU16" s="75">
        <v>0.78554000000000002</v>
      </c>
      <c r="DV16" s="75">
        <v>0.33155000000000001</v>
      </c>
      <c r="DW16" s="75">
        <v>5.416E-2</v>
      </c>
      <c r="DX16" s="75">
        <v>0.51458000000000004</v>
      </c>
      <c r="DY16" s="75">
        <v>1.61276</v>
      </c>
      <c r="DZ16" s="75">
        <v>1.85022</v>
      </c>
      <c r="EA16" s="75">
        <v>1.5076499999999999</v>
      </c>
      <c r="EB16" s="75">
        <v>2.03748</v>
      </c>
      <c r="EC16" s="75">
        <v>1.10097</v>
      </c>
      <c r="ED16" s="75">
        <v>2.3087599999999999</v>
      </c>
      <c r="EE16" s="75">
        <v>2.4300299999999999</v>
      </c>
      <c r="EF16" s="75">
        <v>1.7719800000000001</v>
      </c>
      <c r="EG16" s="75">
        <v>1.76912</v>
      </c>
      <c r="EH16" s="75">
        <v>2.2821099999999999</v>
      </c>
      <c r="EI16" s="75">
        <v>2.2743000000000002</v>
      </c>
      <c r="EJ16" s="75">
        <v>1.3188599999999999</v>
      </c>
      <c r="EK16" s="75">
        <v>0.71059000000000005</v>
      </c>
      <c r="EL16" s="75">
        <v>1.99257</v>
      </c>
      <c r="EM16" s="75">
        <v>1.66127</v>
      </c>
      <c r="EN16" s="75">
        <v>1.9304399999999999</v>
      </c>
      <c r="EO16" s="75">
        <v>2.1294499999999998</v>
      </c>
      <c r="EP16" s="75">
        <v>2.3038400000000001</v>
      </c>
      <c r="EQ16" s="75">
        <v>2.35514</v>
      </c>
      <c r="ER16" s="75">
        <v>0.59053999999999995</v>
      </c>
      <c r="ES16" s="75">
        <v>0.32788</v>
      </c>
      <c r="ET16" s="75">
        <v>0.30914999999999998</v>
      </c>
      <c r="EU16" s="75">
        <v>0.26146000000000003</v>
      </c>
      <c r="EV16" s="75">
        <v>0.28695999999999999</v>
      </c>
      <c r="EW16" s="75">
        <v>0.34062999999999999</v>
      </c>
      <c r="EX16" s="75">
        <v>1.6052900000000001</v>
      </c>
      <c r="EY16" s="75">
        <v>2.0085999999999999</v>
      </c>
      <c r="EZ16" s="75">
        <v>2.3367800000000001</v>
      </c>
      <c r="FA16" s="75">
        <v>1.2673399999999999</v>
      </c>
      <c r="FB16" s="75">
        <v>1.0059499999999999</v>
      </c>
      <c r="FC16" s="75">
        <v>1.03461</v>
      </c>
      <c r="FD16" s="75">
        <v>1.1375299999999999</v>
      </c>
      <c r="FE16" s="75">
        <v>1.64083</v>
      </c>
      <c r="FF16" s="75">
        <v>5.416E-2</v>
      </c>
      <c r="FG16" s="75">
        <v>0.91320000000000001</v>
      </c>
      <c r="FH16" s="75">
        <v>1.22532</v>
      </c>
      <c r="FI16" s="75">
        <v>2.7089999999999999E-2</v>
      </c>
      <c r="FJ16" s="75">
        <v>0.40349000000000002</v>
      </c>
      <c r="FK16" s="75">
        <v>0.75971999999999995</v>
      </c>
      <c r="FL16" s="75">
        <v>0.6633</v>
      </c>
      <c r="FM16" s="75">
        <v>0.14268</v>
      </c>
      <c r="FN16" s="75">
        <v>1.38744</v>
      </c>
      <c r="FO16" s="75">
        <v>1.56748</v>
      </c>
      <c r="FP16" s="75">
        <v>2.4427699999999999</v>
      </c>
      <c r="FQ16" s="75">
        <v>1.66862</v>
      </c>
      <c r="FR16" s="75">
        <v>2.10947</v>
      </c>
      <c r="FS16" s="75">
        <v>2.1242100000000002</v>
      </c>
      <c r="FT16" s="75">
        <v>1.6696</v>
      </c>
      <c r="FU16" s="75">
        <v>2.3767399999999999</v>
      </c>
      <c r="FV16" s="75">
        <v>1.17211</v>
      </c>
      <c r="FW16" s="75">
        <v>0.57133999999999996</v>
      </c>
      <c r="FX16" s="75">
        <v>0.26132</v>
      </c>
      <c r="FY16" s="75">
        <v>1.8348599999999999</v>
      </c>
      <c r="FZ16" s="75">
        <v>2.4977900000000002</v>
      </c>
      <c r="GA16" s="75">
        <v>1.2642899999999999</v>
      </c>
      <c r="GB16" s="75">
        <v>2.2597200000000002</v>
      </c>
      <c r="GC16" s="75">
        <v>2.4797500000000001</v>
      </c>
      <c r="GD16" s="75">
        <v>0.44664999999999999</v>
      </c>
      <c r="GE16" s="75">
        <v>1.89154</v>
      </c>
      <c r="GF16" s="75">
        <v>2.3296999999999999</v>
      </c>
      <c r="GG16" s="75">
        <v>1.58846</v>
      </c>
      <c r="GH16" s="75">
        <v>2.0647000000000002</v>
      </c>
      <c r="GI16" s="75">
        <v>1.3162400000000001</v>
      </c>
      <c r="GJ16" s="75">
        <v>1.90052</v>
      </c>
      <c r="GK16" s="75">
        <v>2.2887300000000002</v>
      </c>
      <c r="GL16" s="75">
        <v>2.07111</v>
      </c>
      <c r="GM16" s="75">
        <v>2.5297700000000001</v>
      </c>
      <c r="GN16" s="75">
        <v>1.99915</v>
      </c>
      <c r="GO16" s="75">
        <v>1.52223</v>
      </c>
      <c r="GP16" s="75">
        <v>0.78335999999999995</v>
      </c>
      <c r="GQ16" s="75">
        <v>2.58894</v>
      </c>
      <c r="GR16" s="75">
        <v>2.4041600000000001</v>
      </c>
      <c r="GS16" s="75">
        <v>1.1286</v>
      </c>
      <c r="GT16" s="75">
        <v>1.8110900000000001</v>
      </c>
      <c r="GU16" s="75">
        <v>2.4688599999999998</v>
      </c>
      <c r="GV16" s="75">
        <v>2.2917800000000002</v>
      </c>
      <c r="GW16" s="75">
        <v>2.5388600000000001</v>
      </c>
      <c r="GX16" s="75">
        <v>1.80728</v>
      </c>
      <c r="GY16" s="75">
        <v>2.3892199999999999</v>
      </c>
      <c r="GZ16" s="75">
        <v>1.8493200000000001</v>
      </c>
      <c r="HA16" s="75">
        <v>1.9281200000000001</v>
      </c>
      <c r="HB16" s="75">
        <v>1.31165</v>
      </c>
      <c r="HC16" s="75">
        <v>2.14615</v>
      </c>
      <c r="HD16" s="75">
        <v>2.3197999999999999</v>
      </c>
      <c r="HE16" s="75">
        <v>1.27807</v>
      </c>
      <c r="HF16" s="75">
        <v>2.1717900000000001</v>
      </c>
      <c r="HG16" s="75">
        <v>2.4255200000000001</v>
      </c>
      <c r="HH16" s="75">
        <v>1.6621600000000001</v>
      </c>
      <c r="HI16" s="75">
        <v>1.3089299999999999</v>
      </c>
      <c r="HJ16" s="75">
        <v>2.3736700000000002</v>
      </c>
      <c r="HK16" s="75">
        <v>1.81559</v>
      </c>
      <c r="HL16" s="75">
        <v>0.47116000000000002</v>
      </c>
      <c r="HM16" s="75">
        <v>2.1223100000000001</v>
      </c>
      <c r="HN16" s="75">
        <v>2.5346099999999998</v>
      </c>
      <c r="HO16" s="75">
        <v>1.0503499999999999</v>
      </c>
      <c r="HP16" s="75">
        <v>0.76134000000000002</v>
      </c>
      <c r="HQ16" s="75">
        <v>1.35104</v>
      </c>
      <c r="HR16" s="75">
        <v>0.84692000000000001</v>
      </c>
      <c r="HS16" s="75">
        <v>0.17674999999999999</v>
      </c>
      <c r="HT16" s="75">
        <v>0</v>
      </c>
      <c r="HU16" s="75">
        <v>2.01478</v>
      </c>
      <c r="HV16" s="75">
        <v>1.21295</v>
      </c>
      <c r="HW16" s="75">
        <v>2.31874</v>
      </c>
      <c r="HX16" s="75">
        <v>1.14791</v>
      </c>
      <c r="HY16" s="75">
        <v>2.2594500000000002</v>
      </c>
      <c r="HZ16" s="75">
        <v>0.60124</v>
      </c>
      <c r="IA16" s="75">
        <v>2.1995300000000002</v>
      </c>
      <c r="IB16" s="75">
        <v>2.0802700000000001</v>
      </c>
      <c r="IC16" s="75">
        <v>1.7536400000000001</v>
      </c>
      <c r="ID16" s="75">
        <v>2.4204500000000002</v>
      </c>
      <c r="IE16" s="75">
        <v>0.95696999999999999</v>
      </c>
      <c r="IF16" s="75">
        <v>0.95696999999999999</v>
      </c>
      <c r="IG16" s="75">
        <v>2.17048</v>
      </c>
      <c r="IH16" s="75">
        <v>2.56142</v>
      </c>
      <c r="II16" s="75" t="s">
        <v>594</v>
      </c>
      <c r="IJ16" s="75">
        <v>2.50102</v>
      </c>
      <c r="IK16" s="75">
        <v>2.3582900000000002</v>
      </c>
      <c r="IL16" s="75">
        <v>1.37581</v>
      </c>
      <c r="IM16" s="75">
        <v>2.0547300000000002</v>
      </c>
      <c r="IN16" s="75">
        <v>1.0650500000000001</v>
      </c>
      <c r="IO16" s="75">
        <v>2.2282899999999999</v>
      </c>
      <c r="IP16" s="75">
        <v>1.6273</v>
      </c>
      <c r="IQ16" s="75">
        <v>1.6107499999999999</v>
      </c>
      <c r="IR16" s="75">
        <v>0.66961999999999999</v>
      </c>
      <c r="IS16" s="75">
        <v>2.51702</v>
      </c>
      <c r="IT16" s="75">
        <v>0.88712000000000002</v>
      </c>
      <c r="IU16" s="75">
        <v>1.6956100000000001</v>
      </c>
      <c r="IV16" s="75">
        <v>1.7243299999999999</v>
      </c>
      <c r="IW16" s="75">
        <v>1.55697</v>
      </c>
      <c r="IX16" s="75">
        <v>0.39123000000000002</v>
      </c>
      <c r="IY16" s="75">
        <v>0.79947000000000001</v>
      </c>
      <c r="IZ16" s="75">
        <v>1.1345700000000001</v>
      </c>
      <c r="JA16" s="75">
        <v>0.54193999999999998</v>
      </c>
      <c r="JB16" s="75">
        <v>1.6965399999999999</v>
      </c>
      <c r="JC16" s="75">
        <v>0.88053000000000003</v>
      </c>
      <c r="JD16" s="75">
        <v>1.1879900000000001</v>
      </c>
      <c r="JE16" s="75">
        <v>1.81782</v>
      </c>
      <c r="JF16" s="75">
        <v>2.4869500000000002</v>
      </c>
      <c r="JG16" s="75">
        <v>1.38164</v>
      </c>
      <c r="JH16" s="75">
        <v>2.1339700000000001</v>
      </c>
      <c r="JI16" s="75">
        <v>1.43283</v>
      </c>
      <c r="JJ16" s="75">
        <v>1.26332</v>
      </c>
      <c r="JK16" s="75">
        <v>1.5980700000000001</v>
      </c>
      <c r="JL16" s="75">
        <v>1.1867799999999999</v>
      </c>
      <c r="JM16" s="75">
        <v>0.96921000000000002</v>
      </c>
      <c r="JN16" s="75">
        <v>1.3021100000000001</v>
      </c>
      <c r="JO16" s="75">
        <v>0.64971000000000001</v>
      </c>
      <c r="JP16" s="75">
        <v>2.7089999999999999E-2</v>
      </c>
      <c r="JQ16" s="75">
        <v>2.17502</v>
      </c>
      <c r="JR16" s="75">
        <v>2.27597</v>
      </c>
      <c r="JS16" s="75">
        <v>0.63683000000000001</v>
      </c>
      <c r="JT16" s="75">
        <v>0.85035000000000005</v>
      </c>
      <c r="JU16" s="75">
        <v>2.2962600000000002</v>
      </c>
      <c r="JV16" s="75">
        <v>1.37643</v>
      </c>
      <c r="JW16" s="75">
        <v>0.94506000000000001</v>
      </c>
      <c r="JX16" s="75">
        <v>1.7038800000000001</v>
      </c>
      <c r="JY16" s="75">
        <v>1.9328799999999999</v>
      </c>
      <c r="JZ16" s="75">
        <v>2.2224200000000001</v>
      </c>
      <c r="KA16" s="75">
        <v>1.43815</v>
      </c>
      <c r="KB16" s="75">
        <v>1.25911</v>
      </c>
      <c r="KC16" s="75">
        <v>0.58164000000000005</v>
      </c>
      <c r="KD16" s="75">
        <v>1.7540199999999999</v>
      </c>
      <c r="KE16" s="75">
        <v>1.1773499999999999</v>
      </c>
      <c r="KF16" s="75">
        <v>0.67256000000000005</v>
      </c>
      <c r="KG16" s="75">
        <v>1.46818</v>
      </c>
      <c r="KH16" s="75">
        <v>0</v>
      </c>
      <c r="KI16" s="75">
        <v>0.10245</v>
      </c>
      <c r="KJ16" s="75">
        <v>1.0431900000000001</v>
      </c>
      <c r="KK16" s="75">
        <v>1.0988</v>
      </c>
      <c r="KL16" s="75">
        <v>2.03199</v>
      </c>
      <c r="KM16" s="75">
        <v>1.55366</v>
      </c>
      <c r="KN16" s="75">
        <v>2.12066</v>
      </c>
      <c r="KO16" s="75">
        <v>0.57518999999999998</v>
      </c>
      <c r="KP16" s="75">
        <v>1.25854</v>
      </c>
      <c r="KQ16" s="75">
        <v>2.4449299999999998</v>
      </c>
      <c r="KR16" s="75">
        <v>2.1966899999999998</v>
      </c>
      <c r="KS16" s="75">
        <v>1.41642</v>
      </c>
      <c r="KT16" s="75">
        <v>0.79649999999999999</v>
      </c>
      <c r="KU16" s="75">
        <v>2.1051000000000002</v>
      </c>
      <c r="KV16" s="75">
        <v>1.7547999999999999</v>
      </c>
      <c r="KW16" s="75">
        <v>1.5381199999999999</v>
      </c>
      <c r="KX16" s="75">
        <v>2.33371</v>
      </c>
      <c r="KY16" s="75">
        <v>2.0931700000000002</v>
      </c>
      <c r="KZ16" s="75">
        <v>2.4345500000000002</v>
      </c>
      <c r="LA16" s="75">
        <v>1.4811799999999999</v>
      </c>
      <c r="LB16" s="75">
        <v>2.5190800000000002</v>
      </c>
      <c r="LC16" s="75">
        <v>2.2263000000000002</v>
      </c>
      <c r="LD16" s="75">
        <v>1.7166999999999999</v>
      </c>
      <c r="LE16" s="75">
        <v>2.2659899999999999</v>
      </c>
      <c r="LF16" s="75">
        <v>1.0842000000000001</v>
      </c>
      <c r="LG16" s="75">
        <v>1.2565</v>
      </c>
      <c r="LH16" s="75">
        <v>1.1097300000000001</v>
      </c>
      <c r="LI16" s="75">
        <v>0</v>
      </c>
      <c r="LJ16" s="75">
        <v>0.52517999999999998</v>
      </c>
      <c r="LK16" s="75">
        <v>0</v>
      </c>
      <c r="LL16" s="75">
        <v>1.54928</v>
      </c>
      <c r="LM16" s="75">
        <v>2.1922700000000002</v>
      </c>
      <c r="LN16" s="75">
        <v>1.4928300000000001</v>
      </c>
      <c r="LO16" s="75">
        <v>0.94599</v>
      </c>
      <c r="LP16" s="75">
        <v>1.1265499999999999</v>
      </c>
      <c r="LQ16" s="75">
        <v>2.23482</v>
      </c>
      <c r="LR16" s="75">
        <v>1.3387199999999999</v>
      </c>
      <c r="LS16" s="75">
        <v>1.3487800000000001</v>
      </c>
      <c r="LT16" s="75">
        <v>1.3905799999999999</v>
      </c>
      <c r="LU16" s="75">
        <v>1.36765</v>
      </c>
      <c r="LV16" s="75">
        <v>0.27786</v>
      </c>
      <c r="LW16" s="75">
        <v>1.2483500000000001</v>
      </c>
      <c r="LX16" s="75">
        <v>1.99393</v>
      </c>
      <c r="LY16" s="75">
        <v>1.69312</v>
      </c>
      <c r="LZ16" s="75">
        <v>1.1893100000000001</v>
      </c>
      <c r="MA16" s="75">
        <v>0.19083</v>
      </c>
      <c r="MB16" s="75">
        <v>0.98612999999999995</v>
      </c>
      <c r="MC16" s="75">
        <v>1.17489</v>
      </c>
      <c r="MD16" s="75">
        <v>7.5420000000000001E-2</v>
      </c>
      <c r="ME16" s="75">
        <v>0.51090999999999998</v>
      </c>
      <c r="MF16" s="75">
        <v>4.836E-2</v>
      </c>
      <c r="MG16" s="75">
        <v>0</v>
      </c>
      <c r="MH16" s="75">
        <v>0</v>
      </c>
      <c r="MI16" s="75">
        <v>2.7089999999999999E-2</v>
      </c>
      <c r="MJ16" s="75">
        <v>0.36121999999999999</v>
      </c>
      <c r="MK16" s="75">
        <v>0.26717000000000002</v>
      </c>
      <c r="ML16" s="75">
        <v>1.0023</v>
      </c>
      <c r="MM16" s="75">
        <v>0.13469</v>
      </c>
      <c r="MN16" s="75">
        <v>1.2943899999999999</v>
      </c>
      <c r="MO16" s="75">
        <v>1.0158700000000001</v>
      </c>
      <c r="MP16" s="75">
        <v>2.2696100000000001</v>
      </c>
      <c r="MQ16" s="75">
        <v>1.42408</v>
      </c>
      <c r="MR16" s="75">
        <v>1.94052</v>
      </c>
      <c r="MS16" s="75">
        <v>0.74311000000000005</v>
      </c>
      <c r="MT16" s="75">
        <v>1.03329</v>
      </c>
      <c r="MU16" s="75">
        <v>2.2714500000000002</v>
      </c>
      <c r="MV16" s="75">
        <v>1.85978</v>
      </c>
      <c r="MW16" s="75">
        <v>0.14427000000000001</v>
      </c>
      <c r="MX16" s="75">
        <v>0.47495999999999999</v>
      </c>
      <c r="MY16" s="75">
        <v>2.2595700000000001</v>
      </c>
      <c r="MZ16" s="75">
        <v>1.1892400000000001</v>
      </c>
      <c r="NA16" s="75">
        <v>0.69545000000000001</v>
      </c>
      <c r="NB16" s="75">
        <v>2.1349300000000002</v>
      </c>
      <c r="NC16" s="75">
        <v>2.0032999999999999</v>
      </c>
      <c r="ND16" s="75">
        <v>1.1429400000000001</v>
      </c>
      <c r="NE16" s="75">
        <v>1.2232099999999999</v>
      </c>
      <c r="NF16" s="75">
        <v>2.4250400000000001</v>
      </c>
      <c r="NG16" s="75">
        <v>2.0267499999999998</v>
      </c>
      <c r="NH16" s="75">
        <v>1.26014</v>
      </c>
      <c r="NI16" s="75">
        <v>0.86133000000000004</v>
      </c>
      <c r="NJ16" s="75">
        <v>1.3082400000000001</v>
      </c>
      <c r="NK16" s="75">
        <v>0.55940999999999996</v>
      </c>
      <c r="NL16" s="75">
        <v>0.47794999999999999</v>
      </c>
      <c r="NM16" s="75">
        <v>1.07989</v>
      </c>
      <c r="NN16" s="75">
        <v>0</v>
      </c>
      <c r="NO16" s="75">
        <v>6.7430000000000004E-2</v>
      </c>
      <c r="NP16" s="75">
        <v>0.38514999999999999</v>
      </c>
      <c r="NQ16" s="75">
        <v>0.31047999999999998</v>
      </c>
      <c r="NR16" s="75">
        <v>0.49114000000000002</v>
      </c>
      <c r="NS16" s="75">
        <v>1.0737399999999999</v>
      </c>
      <c r="NT16" s="75">
        <v>0.21124999999999999</v>
      </c>
      <c r="NU16" s="75">
        <v>0.16042000000000001</v>
      </c>
      <c r="NV16" s="75">
        <v>1.4506600000000001</v>
      </c>
      <c r="NW16" s="75">
        <v>2.3313999999999999</v>
      </c>
      <c r="NX16" s="75">
        <v>1.4699199999999999</v>
      </c>
      <c r="NY16" s="75">
        <v>0.92484999999999995</v>
      </c>
      <c r="NZ16" s="75">
        <v>1.8023100000000001</v>
      </c>
      <c r="OA16" s="75">
        <v>0.23449999999999999</v>
      </c>
      <c r="OB16" s="75">
        <v>4.836E-2</v>
      </c>
      <c r="OC16" s="75">
        <v>2.7089999999999999E-2</v>
      </c>
      <c r="OD16" s="75">
        <v>0.17374999999999999</v>
      </c>
      <c r="OE16" s="75">
        <v>0</v>
      </c>
      <c r="OF16" s="75">
        <v>1.20146</v>
      </c>
      <c r="OG16" s="75">
        <v>1.2572300000000001</v>
      </c>
      <c r="OH16" s="75">
        <v>0</v>
      </c>
      <c r="OI16" s="75">
        <v>0.24987000000000001</v>
      </c>
      <c r="OJ16" s="75">
        <v>0.85811000000000004</v>
      </c>
      <c r="OK16" s="75">
        <v>0.73524999999999996</v>
      </c>
      <c r="OL16" s="75">
        <v>0.16025</v>
      </c>
      <c r="OM16" s="75">
        <v>0.82167999999999997</v>
      </c>
      <c r="ON16" s="75">
        <v>1.66533</v>
      </c>
      <c r="OO16" s="75">
        <v>0.78552</v>
      </c>
      <c r="OP16" s="75">
        <v>0.39707999999999999</v>
      </c>
      <c r="OQ16" s="75">
        <v>0.99736000000000002</v>
      </c>
      <c r="OR16" s="75">
        <v>0.17124</v>
      </c>
      <c r="OS16" s="75">
        <v>0.73958999999999997</v>
      </c>
      <c r="OT16" s="75">
        <v>1.0771299999999999</v>
      </c>
      <c r="OU16" s="75">
        <v>0.10245</v>
      </c>
      <c r="OV16" s="75">
        <v>9.4460000000000002E-2</v>
      </c>
      <c r="OW16" s="75">
        <v>0.11207</v>
      </c>
      <c r="OX16" s="75">
        <v>1.0404599999999999</v>
      </c>
      <c r="OY16" s="75">
        <v>0</v>
      </c>
      <c r="OZ16" s="75">
        <v>0.60099000000000002</v>
      </c>
      <c r="PA16" s="75">
        <v>0.31511</v>
      </c>
      <c r="PB16" s="75">
        <v>2.04915</v>
      </c>
      <c r="PC16" s="75">
        <v>0</v>
      </c>
      <c r="PD16" s="75">
        <v>2.1901999999999999</v>
      </c>
      <c r="PE16" s="75">
        <v>0.82491999999999999</v>
      </c>
      <c r="PF16" s="75">
        <v>5.416E-2</v>
      </c>
      <c r="PG16" s="75">
        <v>1.7413000000000001</v>
      </c>
      <c r="PH16" s="75">
        <v>1.24227</v>
      </c>
      <c r="PI16" s="75">
        <v>1.03379</v>
      </c>
      <c r="PJ16" s="75">
        <v>0.41152</v>
      </c>
      <c r="PK16" s="75">
        <v>2.2539400000000001</v>
      </c>
      <c r="PL16" s="75">
        <v>1.9116299999999999</v>
      </c>
      <c r="PM16" s="75">
        <v>0.47842000000000001</v>
      </c>
      <c r="PN16" s="75">
        <v>1.8666700000000001</v>
      </c>
      <c r="PO16" s="75">
        <v>2.0237400000000001</v>
      </c>
      <c r="PP16" s="75">
        <v>0.79800000000000004</v>
      </c>
      <c r="PQ16" s="75">
        <v>1.63588</v>
      </c>
      <c r="PR16" s="75">
        <v>2.3912100000000001</v>
      </c>
      <c r="PS16" s="75">
        <v>2.3049499999999998</v>
      </c>
      <c r="PT16" s="75">
        <v>1.2959000000000001</v>
      </c>
      <c r="PU16" s="75">
        <v>0.45067000000000002</v>
      </c>
      <c r="PV16" s="75">
        <v>2.3260200000000002</v>
      </c>
      <c r="PW16" s="75">
        <v>2.6831100000000001</v>
      </c>
      <c r="PX16" s="75">
        <v>2.5310899999999998</v>
      </c>
      <c r="PY16" s="75">
        <v>2.7363200000000001</v>
      </c>
      <c r="PZ16" s="75" t="s">
        <v>703</v>
      </c>
      <c r="QA16" s="75" t="s">
        <v>703</v>
      </c>
      <c r="QB16" s="75">
        <v>0.94213000000000002</v>
      </c>
      <c r="QC16" s="75">
        <v>1.51214</v>
      </c>
      <c r="QD16" s="75">
        <v>2.14595</v>
      </c>
      <c r="QE16" s="75">
        <v>2.6068099999999998</v>
      </c>
      <c r="QF16" s="75">
        <v>2.66587</v>
      </c>
      <c r="QG16" s="75">
        <v>2.6620900000000001</v>
      </c>
      <c r="QH16" s="75">
        <v>2.65923</v>
      </c>
      <c r="QI16" s="75">
        <v>2.2113999999999998</v>
      </c>
      <c r="QJ16" s="75">
        <v>2.82498</v>
      </c>
      <c r="QK16" s="75">
        <v>2.6274299999999999</v>
      </c>
      <c r="QL16" s="75">
        <v>2.7422300000000002</v>
      </c>
      <c r="QM16" s="75">
        <v>2.4227300000000001</v>
      </c>
      <c r="QN16" s="75">
        <v>1.53009</v>
      </c>
      <c r="QO16" s="75">
        <v>1.1729700000000001</v>
      </c>
      <c r="QP16" s="75" t="s">
        <v>594</v>
      </c>
      <c r="QQ16" s="75" t="s">
        <v>594</v>
      </c>
      <c r="QR16" s="75">
        <v>2.2789600000000001</v>
      </c>
      <c r="QS16" s="75">
        <v>2.6795</v>
      </c>
      <c r="QT16" s="75">
        <v>2.16859</v>
      </c>
      <c r="QU16" s="75">
        <v>2.3963899999999998</v>
      </c>
      <c r="QV16" s="75">
        <v>2.32972</v>
      </c>
      <c r="QW16" s="75">
        <v>1.77535</v>
      </c>
      <c r="QX16" s="75">
        <v>1.7074</v>
      </c>
      <c r="QY16" s="75">
        <v>1.3845700000000001</v>
      </c>
      <c r="QZ16" s="75">
        <v>1.4552</v>
      </c>
      <c r="RA16" s="75">
        <v>2.6543100000000002</v>
      </c>
      <c r="RB16" s="75">
        <v>1.43482</v>
      </c>
      <c r="RC16" s="75">
        <v>1.5093399999999999</v>
      </c>
      <c r="RD16" s="75">
        <v>2.3293300000000001</v>
      </c>
      <c r="RE16" s="75">
        <v>2.5526900000000001</v>
      </c>
      <c r="RF16" s="75">
        <v>1.9098200000000001</v>
      </c>
      <c r="RG16" s="75">
        <v>1.2798400000000001</v>
      </c>
      <c r="RH16" s="75">
        <v>2.5738599999999998</v>
      </c>
      <c r="RI16" s="75">
        <v>2.4186999999999999</v>
      </c>
      <c r="RJ16" s="75">
        <v>1.7490600000000001</v>
      </c>
      <c r="RK16" s="75">
        <v>2.2744800000000001</v>
      </c>
      <c r="RL16" s="75">
        <v>1.6487700000000001</v>
      </c>
      <c r="RM16" s="75">
        <v>1.9939199999999999</v>
      </c>
      <c r="RN16" s="75">
        <v>1.5378400000000001</v>
      </c>
      <c r="RO16" s="75">
        <v>1.0013300000000001</v>
      </c>
      <c r="RP16" s="75">
        <v>1.4418899999999999</v>
      </c>
      <c r="RQ16" s="75">
        <v>1.6701299999999999</v>
      </c>
      <c r="RR16" s="75">
        <v>2.07978</v>
      </c>
      <c r="RS16" s="75">
        <v>0.4899</v>
      </c>
      <c r="RT16" s="75">
        <v>2.2835999999999999</v>
      </c>
      <c r="RU16" s="75">
        <v>1.09161</v>
      </c>
      <c r="RV16" s="75">
        <v>0.22356999999999999</v>
      </c>
      <c r="RW16" s="75">
        <v>2.46306</v>
      </c>
      <c r="RX16" s="75">
        <v>1.1183700000000001</v>
      </c>
      <c r="RY16" s="75">
        <v>1.1143799999999999</v>
      </c>
      <c r="RZ16" s="75">
        <v>1.88489</v>
      </c>
      <c r="SA16" s="75">
        <v>2.25549</v>
      </c>
      <c r="SB16" s="75">
        <v>1.6702300000000001</v>
      </c>
      <c r="SC16" s="75">
        <v>0.85328999999999999</v>
      </c>
      <c r="SD16" s="75">
        <v>1.1395299999999999</v>
      </c>
      <c r="SE16" s="75">
        <v>1.8599300000000001</v>
      </c>
      <c r="SF16" s="75">
        <v>1.0929599999999999</v>
      </c>
      <c r="SG16" s="75">
        <v>1.01254</v>
      </c>
      <c r="SH16" s="75">
        <v>2.5795400000000002</v>
      </c>
      <c r="SI16" s="75">
        <v>2.19923</v>
      </c>
      <c r="SJ16" s="75">
        <v>1.34955</v>
      </c>
      <c r="SK16" s="75">
        <v>0.62897000000000003</v>
      </c>
      <c r="SL16" s="75">
        <v>1.54122</v>
      </c>
      <c r="SM16" s="75">
        <v>1.1403700000000001</v>
      </c>
      <c r="SN16" s="75">
        <v>1.73594</v>
      </c>
      <c r="SO16" s="75">
        <v>1.0330600000000001</v>
      </c>
      <c r="SP16" s="75">
        <v>2.1466400000000001</v>
      </c>
      <c r="SQ16" s="75">
        <v>2.2199900000000001</v>
      </c>
      <c r="SR16" s="75">
        <v>2.13306</v>
      </c>
      <c r="SS16" s="75">
        <v>2.53667</v>
      </c>
      <c r="ST16" s="75">
        <v>1.6435299999999999</v>
      </c>
      <c r="SU16" s="75">
        <v>2.2820399999999998</v>
      </c>
      <c r="SV16" s="75">
        <v>1.42195</v>
      </c>
      <c r="SW16" s="75">
        <v>2.2149899999999998</v>
      </c>
      <c r="SX16" s="75">
        <v>1.5164299999999999</v>
      </c>
      <c r="SY16" s="75">
        <v>2.2700200000000001</v>
      </c>
      <c r="SZ16" s="75">
        <v>1.14662</v>
      </c>
      <c r="TA16" s="75">
        <v>2.3495400000000002</v>
      </c>
      <c r="TB16" s="75">
        <v>1.3514699999999999</v>
      </c>
      <c r="TC16" s="75">
        <v>0.48488999999999999</v>
      </c>
      <c r="TD16" s="75">
        <v>0.85968999999999995</v>
      </c>
      <c r="TE16" s="75">
        <v>2.3371499999999998</v>
      </c>
      <c r="TF16" s="75">
        <v>1.2168399999999999</v>
      </c>
      <c r="TG16" s="75">
        <v>2.1939000000000002</v>
      </c>
      <c r="TH16" s="75">
        <v>2.2707899999999999</v>
      </c>
      <c r="TI16" s="75">
        <v>2.4978799999999999</v>
      </c>
      <c r="TJ16" s="75">
        <v>2.26498</v>
      </c>
      <c r="TK16" s="75">
        <v>2.61361</v>
      </c>
      <c r="TL16" s="75">
        <v>2.3355100000000002</v>
      </c>
      <c r="TM16" s="75">
        <v>2.72925</v>
      </c>
      <c r="TN16" s="75" t="s">
        <v>703</v>
      </c>
      <c r="TO16" s="75">
        <v>2.3896000000000002</v>
      </c>
      <c r="TP16" s="75">
        <v>1.0024</v>
      </c>
      <c r="TQ16" s="75">
        <v>0.48442000000000002</v>
      </c>
      <c r="TR16" s="75">
        <v>0.76900999999999997</v>
      </c>
      <c r="TS16" s="75">
        <v>2.4111199999999999</v>
      </c>
      <c r="TT16" s="75">
        <v>1.7708699999999999</v>
      </c>
      <c r="TU16" s="75">
        <v>2.19739</v>
      </c>
      <c r="TV16" s="75">
        <v>2.3164699999999998</v>
      </c>
      <c r="TW16" s="75">
        <v>2.5282800000000001</v>
      </c>
      <c r="TX16" s="75">
        <v>2.45017</v>
      </c>
      <c r="TY16" s="75">
        <v>2.4676999999999998</v>
      </c>
      <c r="TZ16" s="75">
        <v>1.8498300000000001</v>
      </c>
      <c r="UA16" s="75">
        <v>2.6289099999999999</v>
      </c>
      <c r="UB16" s="75">
        <v>2.6091700000000002</v>
      </c>
      <c r="UC16" s="75">
        <v>2.55599</v>
      </c>
      <c r="UD16" s="75">
        <v>1.9354899999999999</v>
      </c>
      <c r="UE16" s="75">
        <v>1.9069499999999999</v>
      </c>
      <c r="UF16" s="75">
        <v>0.77898000000000001</v>
      </c>
      <c r="UG16" s="75">
        <v>0.39272000000000001</v>
      </c>
      <c r="UH16" s="75">
        <v>1.5181199999999999</v>
      </c>
      <c r="UI16" s="75">
        <v>2.2361200000000001</v>
      </c>
      <c r="UJ16" s="75">
        <v>2.5885600000000002</v>
      </c>
      <c r="UK16" s="75">
        <v>1.5431299999999999</v>
      </c>
      <c r="UL16" s="75">
        <v>2.2265799999999998</v>
      </c>
      <c r="UM16" s="75">
        <v>2.1062400000000001</v>
      </c>
      <c r="UN16" s="75">
        <v>2.3631099999999998</v>
      </c>
      <c r="UO16" s="75">
        <v>2.5238700000000001</v>
      </c>
      <c r="UP16" s="75">
        <v>0.66479999999999995</v>
      </c>
      <c r="UQ16" s="75">
        <v>1.0239499999999999</v>
      </c>
      <c r="UR16" s="75" t="s">
        <v>594</v>
      </c>
      <c r="US16" s="75">
        <v>1.6845699999999999</v>
      </c>
      <c r="UT16" s="75">
        <v>1.4915700000000001</v>
      </c>
      <c r="UU16" s="75">
        <v>1.39174</v>
      </c>
      <c r="UV16" s="75">
        <v>1.8273999999999999</v>
      </c>
      <c r="UW16" s="75">
        <v>1.68086</v>
      </c>
      <c r="UX16" s="75">
        <v>2.1981600000000001</v>
      </c>
      <c r="UY16" s="75">
        <v>0.67252000000000001</v>
      </c>
      <c r="UZ16" s="75">
        <v>2.50692</v>
      </c>
      <c r="VA16" s="75">
        <v>2.1274199999999999</v>
      </c>
      <c r="VB16" s="75">
        <v>2.6093899999999999</v>
      </c>
      <c r="VC16" s="75">
        <v>1.82887</v>
      </c>
      <c r="VD16" s="75">
        <v>2.6366000000000001</v>
      </c>
      <c r="VE16" s="75" t="s">
        <v>703</v>
      </c>
      <c r="VF16" s="75">
        <v>0.98462000000000005</v>
      </c>
      <c r="VG16" s="75">
        <v>2.3047200000000001</v>
      </c>
      <c r="VH16" s="75">
        <v>1.0796600000000001</v>
      </c>
      <c r="VI16" s="75">
        <v>0.94701999999999997</v>
      </c>
      <c r="VJ16" s="75">
        <v>2.1648700000000001</v>
      </c>
      <c r="VK16" s="75">
        <v>1.97926</v>
      </c>
      <c r="VL16" s="75">
        <v>1.5950800000000001</v>
      </c>
      <c r="VM16" s="75">
        <v>1.34907</v>
      </c>
      <c r="VN16" s="75">
        <v>2.4551599999999998</v>
      </c>
      <c r="VO16" s="75">
        <v>2.6097299999999999</v>
      </c>
      <c r="VP16" s="75">
        <v>1.65181</v>
      </c>
      <c r="VQ16" s="75">
        <v>2.2764000000000002</v>
      </c>
      <c r="VR16" s="75">
        <v>1.9057999999999999</v>
      </c>
      <c r="VS16" s="75">
        <v>2.0731299999999999</v>
      </c>
      <c r="VT16" s="75">
        <v>1.9902599999999999</v>
      </c>
    </row>
    <row r="17" spans="1:592" ht="17.25" thickBot="1" x14ac:dyDescent="0.35">
      <c r="A17" s="80"/>
      <c r="B17" s="83" t="s">
        <v>642</v>
      </c>
      <c r="C17" s="54" t="s">
        <v>625</v>
      </c>
      <c r="D17" s="67" t="s">
        <v>626</v>
      </c>
      <c r="E17" s="75" t="s">
        <v>594</v>
      </c>
      <c r="F17" s="75" t="s">
        <v>594</v>
      </c>
      <c r="G17" s="75" t="s">
        <v>594</v>
      </c>
      <c r="H17" s="75" t="s">
        <v>594</v>
      </c>
      <c r="I17" s="75" t="s">
        <v>594</v>
      </c>
      <c r="J17" s="75" t="s">
        <v>594</v>
      </c>
      <c r="K17" s="75" t="s">
        <v>594</v>
      </c>
      <c r="L17" s="75" t="s">
        <v>594</v>
      </c>
      <c r="M17" s="75" t="s">
        <v>594</v>
      </c>
      <c r="N17" s="75" t="s">
        <v>594</v>
      </c>
      <c r="O17" s="75" t="s">
        <v>594</v>
      </c>
      <c r="P17" s="75" t="s">
        <v>594</v>
      </c>
      <c r="Q17" s="75" t="s">
        <v>594</v>
      </c>
      <c r="R17" s="75" t="s">
        <v>594</v>
      </c>
      <c r="S17" s="75" t="s">
        <v>594</v>
      </c>
      <c r="T17" s="75" t="s">
        <v>594</v>
      </c>
      <c r="U17" s="75" t="s">
        <v>594</v>
      </c>
      <c r="V17" s="75" t="s">
        <v>594</v>
      </c>
      <c r="W17" s="75" t="s">
        <v>594</v>
      </c>
      <c r="X17" s="75" t="s">
        <v>594</v>
      </c>
      <c r="Y17" s="75" t="s">
        <v>594</v>
      </c>
      <c r="Z17" s="75" t="s">
        <v>594</v>
      </c>
      <c r="AA17" s="75" t="s">
        <v>594</v>
      </c>
      <c r="AB17" s="75" t="s">
        <v>594</v>
      </c>
      <c r="AC17" s="75" t="s">
        <v>594</v>
      </c>
      <c r="AD17" s="75" t="s">
        <v>594</v>
      </c>
      <c r="AE17" s="75" t="s">
        <v>594</v>
      </c>
      <c r="AF17" s="75" t="s">
        <v>594</v>
      </c>
      <c r="AG17" s="75" t="s">
        <v>594</v>
      </c>
      <c r="AH17" s="75" t="s">
        <v>594</v>
      </c>
      <c r="AI17" s="75" t="s">
        <v>594</v>
      </c>
      <c r="AJ17" s="75" t="s">
        <v>594</v>
      </c>
      <c r="AK17" s="75" t="s">
        <v>594</v>
      </c>
      <c r="AL17" s="75" t="s">
        <v>594</v>
      </c>
      <c r="AM17" s="75" t="s">
        <v>594</v>
      </c>
      <c r="AN17" s="75" t="s">
        <v>594</v>
      </c>
      <c r="AO17" s="75" t="s">
        <v>594</v>
      </c>
      <c r="AP17" s="75" t="s">
        <v>594</v>
      </c>
      <c r="AQ17" s="75" t="s">
        <v>594</v>
      </c>
      <c r="AR17" s="75" t="s">
        <v>594</v>
      </c>
      <c r="AS17" s="75" t="s">
        <v>594</v>
      </c>
      <c r="AT17" s="75" t="s">
        <v>594</v>
      </c>
      <c r="AU17" s="75" t="s">
        <v>594</v>
      </c>
      <c r="AV17" s="75" t="s">
        <v>594</v>
      </c>
      <c r="AW17" s="75" t="s">
        <v>594</v>
      </c>
      <c r="AX17" s="75" t="s">
        <v>594</v>
      </c>
      <c r="AY17" s="75" t="s">
        <v>594</v>
      </c>
      <c r="AZ17" s="75" t="s">
        <v>594</v>
      </c>
      <c r="BA17" s="75" t="s">
        <v>594</v>
      </c>
      <c r="BB17" s="75" t="s">
        <v>594</v>
      </c>
      <c r="BC17" s="75" t="s">
        <v>594</v>
      </c>
      <c r="BD17" s="75" t="s">
        <v>594</v>
      </c>
      <c r="BE17" s="75" t="s">
        <v>594</v>
      </c>
      <c r="BF17" s="75" t="s">
        <v>594</v>
      </c>
      <c r="BG17" s="75" t="s">
        <v>594</v>
      </c>
      <c r="BH17" s="75" t="s">
        <v>594</v>
      </c>
      <c r="BI17" s="75" t="s">
        <v>594</v>
      </c>
      <c r="BJ17" s="75" t="s">
        <v>594</v>
      </c>
      <c r="BK17" s="75" t="s">
        <v>594</v>
      </c>
      <c r="BL17" s="75" t="s">
        <v>594</v>
      </c>
      <c r="BM17" s="75" t="s">
        <v>594</v>
      </c>
      <c r="BN17" s="75" t="s">
        <v>594</v>
      </c>
      <c r="BO17" s="75" t="s">
        <v>594</v>
      </c>
      <c r="BP17" s="75" t="s">
        <v>594</v>
      </c>
      <c r="BQ17" s="75" t="s">
        <v>594</v>
      </c>
      <c r="BR17" s="75" t="s">
        <v>594</v>
      </c>
      <c r="BS17" s="75" t="s">
        <v>594</v>
      </c>
      <c r="BT17" s="75" t="s">
        <v>594</v>
      </c>
      <c r="BU17" s="75" t="s">
        <v>594</v>
      </c>
      <c r="BV17" s="75" t="s">
        <v>594</v>
      </c>
      <c r="BW17" s="75" t="s">
        <v>594</v>
      </c>
      <c r="BX17" s="75" t="s">
        <v>594</v>
      </c>
      <c r="BY17" s="75" t="s">
        <v>594</v>
      </c>
      <c r="BZ17" s="75" t="s">
        <v>594</v>
      </c>
      <c r="CA17" s="75" t="s">
        <v>594</v>
      </c>
      <c r="CB17" s="75" t="s">
        <v>594</v>
      </c>
      <c r="CC17" s="75" t="s">
        <v>594</v>
      </c>
      <c r="CD17" s="75" t="s">
        <v>594</v>
      </c>
      <c r="CE17" s="75" t="s">
        <v>594</v>
      </c>
      <c r="CF17" s="75" t="s">
        <v>594</v>
      </c>
      <c r="CG17" s="75" t="s">
        <v>594</v>
      </c>
      <c r="CH17" s="75" t="s">
        <v>594</v>
      </c>
      <c r="CI17" s="75" t="s">
        <v>594</v>
      </c>
      <c r="CJ17" s="75" t="s">
        <v>703</v>
      </c>
      <c r="CK17" s="75" t="s">
        <v>703</v>
      </c>
      <c r="CL17" s="75" t="s">
        <v>703</v>
      </c>
      <c r="CM17" s="75">
        <v>0.58499999999999996</v>
      </c>
      <c r="CN17" s="75">
        <v>-0.69599999999999995</v>
      </c>
      <c r="CO17" s="75">
        <v>-0.34699999999999998</v>
      </c>
      <c r="CP17" s="75">
        <v>-0.92200000000000004</v>
      </c>
      <c r="CQ17" s="75">
        <v>-0.96699999999999997</v>
      </c>
      <c r="CR17" s="75">
        <v>-1.0229999999999999</v>
      </c>
      <c r="CS17" s="75">
        <v>-0.75600000000000001</v>
      </c>
      <c r="CT17" s="75">
        <v>-0.73799999999999999</v>
      </c>
      <c r="CU17" s="75">
        <v>-1.1240000000000001</v>
      </c>
      <c r="CV17" s="75">
        <v>-0.58099999999999996</v>
      </c>
      <c r="CW17" s="75">
        <v>-1.097</v>
      </c>
      <c r="CX17" s="75">
        <v>-1.101</v>
      </c>
      <c r="CY17" s="75">
        <v>-0.78100000000000003</v>
      </c>
      <c r="CZ17" s="75">
        <v>-0.66700000000000004</v>
      </c>
      <c r="DA17" s="75">
        <v>8.3000000000000004E-2</v>
      </c>
      <c r="DB17" s="75">
        <v>-0.04</v>
      </c>
      <c r="DC17" s="75">
        <v>1.177</v>
      </c>
      <c r="DD17" s="75">
        <v>3.5000000000000003E-2</v>
      </c>
      <c r="DE17" s="75">
        <v>0.93100000000000005</v>
      </c>
      <c r="DF17" s="75">
        <v>-0.30399999999999999</v>
      </c>
      <c r="DG17" s="75">
        <v>0.88200000000000001</v>
      </c>
      <c r="DH17" s="75">
        <v>1.333</v>
      </c>
      <c r="DI17" s="75">
        <v>-0.499</v>
      </c>
      <c r="DJ17" s="75">
        <v>-0.23899999999999999</v>
      </c>
      <c r="DK17" s="75">
        <v>1.345</v>
      </c>
      <c r="DL17" s="75">
        <v>-0.59499999999999997</v>
      </c>
      <c r="DM17" s="75">
        <v>-1.151</v>
      </c>
      <c r="DN17" s="75">
        <v>-0.60899999999999999</v>
      </c>
      <c r="DO17" s="75">
        <v>-0.73699999999999999</v>
      </c>
      <c r="DP17" s="75">
        <v>-0.66800000000000004</v>
      </c>
      <c r="DQ17" s="75">
        <v>-0.55200000000000005</v>
      </c>
      <c r="DR17" s="75">
        <v>-1.127</v>
      </c>
      <c r="DS17" s="75">
        <v>-0.42499999999999999</v>
      </c>
      <c r="DT17" s="75">
        <v>-1.1220000000000001</v>
      </c>
      <c r="DU17" s="75">
        <v>-0.69899999999999995</v>
      </c>
      <c r="DV17" s="75">
        <v>-1.0820000000000001</v>
      </c>
      <c r="DW17" s="75">
        <v>-1.1399999999999999</v>
      </c>
      <c r="DX17" s="75">
        <v>-0.89200000000000002</v>
      </c>
      <c r="DY17" s="75">
        <v>0.29099999999999998</v>
      </c>
      <c r="DZ17" s="75">
        <v>-0.191</v>
      </c>
      <c r="EA17" s="75">
        <v>0.129</v>
      </c>
      <c r="EB17" s="75">
        <v>0.26200000000000001</v>
      </c>
      <c r="EC17" s="75">
        <v>-0.78900000000000003</v>
      </c>
      <c r="ED17" s="75">
        <v>1.1599999999999999</v>
      </c>
      <c r="EE17" s="75">
        <v>1.3819999999999999</v>
      </c>
      <c r="EF17" s="75">
        <v>-0.30499999999999999</v>
      </c>
      <c r="EG17" s="75">
        <v>-0.45900000000000002</v>
      </c>
      <c r="EH17" s="75">
        <v>1.7569999999999999</v>
      </c>
      <c r="EI17" s="75">
        <v>0.39900000000000002</v>
      </c>
      <c r="EJ17" s="75">
        <v>-0.503</v>
      </c>
      <c r="EK17" s="75">
        <v>-0.78</v>
      </c>
      <c r="EL17" s="75">
        <v>0.90900000000000003</v>
      </c>
      <c r="EM17" s="75">
        <v>-0.219</v>
      </c>
      <c r="EN17" s="75">
        <v>-0.44800000000000001</v>
      </c>
      <c r="EO17" s="75">
        <v>1.113</v>
      </c>
      <c r="EP17" s="75">
        <v>0.83899999999999997</v>
      </c>
      <c r="EQ17" s="75">
        <v>0.91200000000000003</v>
      </c>
      <c r="ER17" s="75">
        <v>1.0580000000000001</v>
      </c>
      <c r="ES17" s="75">
        <v>1.6890000000000001</v>
      </c>
      <c r="ET17" s="75">
        <v>3.0859999999999999</v>
      </c>
      <c r="EU17" s="75">
        <v>0.45700000000000002</v>
      </c>
      <c r="EV17" s="75">
        <v>1.792</v>
      </c>
      <c r="EW17" s="75">
        <v>6.4359999999999999</v>
      </c>
      <c r="EX17" s="75">
        <v>0.38800000000000001</v>
      </c>
      <c r="EY17" s="75">
        <v>0.3</v>
      </c>
      <c r="EZ17" s="75">
        <v>0.63</v>
      </c>
      <c r="FA17" s="75">
        <v>-0.36699999999999999</v>
      </c>
      <c r="FB17" s="75">
        <v>-0.64500000000000002</v>
      </c>
      <c r="FC17" s="75">
        <v>-0.65700000000000003</v>
      </c>
      <c r="FD17" s="75">
        <v>-0.65700000000000003</v>
      </c>
      <c r="FE17" s="75">
        <v>-0.56999999999999995</v>
      </c>
      <c r="FF17" s="75">
        <v>-1.1279999999999999</v>
      </c>
      <c r="FG17" s="75">
        <v>-1.0369999999999999</v>
      </c>
      <c r="FH17" s="75">
        <v>-0.90900000000000003</v>
      </c>
      <c r="FI17" s="75">
        <v>-1.1319999999999999</v>
      </c>
      <c r="FJ17" s="75">
        <v>-1.0329999999999999</v>
      </c>
      <c r="FK17" s="75">
        <v>-1.087</v>
      </c>
      <c r="FL17" s="75">
        <v>-1</v>
      </c>
      <c r="FM17" s="75">
        <v>-1.1160000000000001</v>
      </c>
      <c r="FN17" s="75">
        <v>-0.66100000000000003</v>
      </c>
      <c r="FO17" s="75">
        <v>-0.55400000000000005</v>
      </c>
      <c r="FP17" s="75">
        <v>0.90700000000000003</v>
      </c>
      <c r="FQ17" s="75">
        <v>-0.19500000000000001</v>
      </c>
      <c r="FR17" s="75">
        <v>1.234</v>
      </c>
      <c r="FS17" s="75">
        <v>1.4710000000000001</v>
      </c>
      <c r="FT17" s="75">
        <v>0.53700000000000003</v>
      </c>
      <c r="FU17" s="75">
        <v>1.3540000000000001</v>
      </c>
      <c r="FV17" s="75">
        <v>0.53600000000000003</v>
      </c>
      <c r="FW17" s="75">
        <v>1.282</v>
      </c>
      <c r="FX17" s="75">
        <v>-0.75600000000000001</v>
      </c>
      <c r="FY17" s="75">
        <v>8.9999999999999993E-3</v>
      </c>
      <c r="FZ17" s="75">
        <v>1.893</v>
      </c>
      <c r="GA17" s="75">
        <v>-0.43099999999999999</v>
      </c>
      <c r="GB17" s="75">
        <v>1.6759999999999999</v>
      </c>
      <c r="GC17" s="75">
        <v>1.62</v>
      </c>
      <c r="GD17" s="75">
        <v>-0.78400000000000003</v>
      </c>
      <c r="GE17" s="75">
        <v>0.59499999999999997</v>
      </c>
      <c r="GF17" s="75">
        <v>1.7110000000000001</v>
      </c>
      <c r="GG17" s="75">
        <v>-8.9999999999999993E-3</v>
      </c>
      <c r="GH17" s="75">
        <v>0.30099999999999999</v>
      </c>
      <c r="GI17" s="75">
        <v>-0.41399999999999998</v>
      </c>
      <c r="GJ17" s="75">
        <v>-0.48299999999999998</v>
      </c>
      <c r="GK17" s="75">
        <v>-0.2</v>
      </c>
      <c r="GL17" s="75">
        <v>0.61199999999999999</v>
      </c>
      <c r="GM17" s="75">
        <v>1.1910000000000001</v>
      </c>
      <c r="GN17" s="75">
        <v>1.427</v>
      </c>
      <c r="GO17" s="75">
        <v>1.1259999999999999</v>
      </c>
      <c r="GP17" s="75">
        <v>1.446</v>
      </c>
      <c r="GQ17" s="75">
        <v>0.70199999999999996</v>
      </c>
      <c r="GR17" s="75">
        <v>2.2930000000000001</v>
      </c>
      <c r="GS17" s="75">
        <v>-0.51700000000000002</v>
      </c>
      <c r="GT17" s="75">
        <v>0.23799999999999999</v>
      </c>
      <c r="GU17" s="75">
        <v>1.5529999999999999</v>
      </c>
      <c r="GV17" s="75">
        <v>1.6559999999999999</v>
      </c>
      <c r="GW17" s="75">
        <v>0.77200000000000002</v>
      </c>
      <c r="GX17" s="75">
        <v>-0.40699999999999997</v>
      </c>
      <c r="GY17" s="75">
        <v>-0.192</v>
      </c>
      <c r="GZ17" s="75">
        <v>-0.29299999999999998</v>
      </c>
      <c r="HA17" s="75">
        <v>-0.51100000000000001</v>
      </c>
      <c r="HB17" s="75">
        <v>-0.54300000000000004</v>
      </c>
      <c r="HC17" s="75">
        <v>0.96399999999999997</v>
      </c>
      <c r="HD17" s="75">
        <v>0.64900000000000002</v>
      </c>
      <c r="HE17" s="75">
        <v>-0.64100000000000001</v>
      </c>
      <c r="HF17" s="75">
        <v>0.42499999999999999</v>
      </c>
      <c r="HG17" s="75">
        <v>1.325</v>
      </c>
      <c r="HH17" s="75">
        <v>-0.58799999999999997</v>
      </c>
      <c r="HI17" s="75">
        <v>-0.57299999999999995</v>
      </c>
      <c r="HJ17" s="75">
        <v>1.3049999999999999</v>
      </c>
      <c r="HK17" s="75">
        <v>1.0229999999999999</v>
      </c>
      <c r="HL17" s="75">
        <v>-0.77500000000000002</v>
      </c>
      <c r="HM17" s="75">
        <v>-6.3E-2</v>
      </c>
      <c r="HN17" s="75">
        <v>1.349</v>
      </c>
      <c r="HO17" s="75">
        <v>-0.69499999999999995</v>
      </c>
      <c r="HP17" s="75">
        <v>-0.84799999999999998</v>
      </c>
      <c r="HQ17" s="75">
        <v>-0.39100000000000001</v>
      </c>
      <c r="HR17" s="75">
        <v>-0.871</v>
      </c>
      <c r="HS17" s="75">
        <v>-1.117</v>
      </c>
      <c r="HT17" s="75">
        <v>-1.151</v>
      </c>
      <c r="HU17" s="75">
        <v>-0.114</v>
      </c>
      <c r="HV17" s="75">
        <v>-0.434</v>
      </c>
      <c r="HW17" s="75">
        <v>0.35499999999999998</v>
      </c>
      <c r="HX17" s="75">
        <v>-0.39600000000000002</v>
      </c>
      <c r="HY17" s="75">
        <v>1.1890000000000001</v>
      </c>
      <c r="HZ17" s="75">
        <v>-0.93</v>
      </c>
      <c r="IA17" s="75">
        <v>2.3860000000000001</v>
      </c>
      <c r="IB17" s="75">
        <v>1.5820000000000001</v>
      </c>
      <c r="IC17" s="75">
        <v>0.24099999999999999</v>
      </c>
      <c r="ID17" s="75">
        <v>1.4490000000000001</v>
      </c>
      <c r="IE17" s="75">
        <v>1.1499999999999999</v>
      </c>
      <c r="IF17" s="75" t="s">
        <v>703</v>
      </c>
      <c r="IG17" s="75">
        <v>2.1589999999999998</v>
      </c>
      <c r="IH17" s="75">
        <v>1.014</v>
      </c>
      <c r="II17" s="75" t="s">
        <v>594</v>
      </c>
      <c r="IJ17" s="75">
        <v>-0.34399999999999997</v>
      </c>
      <c r="IK17" s="75">
        <v>2.0569999999999999</v>
      </c>
      <c r="IL17" s="75">
        <v>-0.28299999999999997</v>
      </c>
      <c r="IM17" s="75">
        <v>2.2850000000000001</v>
      </c>
      <c r="IN17" s="75">
        <v>-0.69699999999999995</v>
      </c>
      <c r="IO17" s="75">
        <v>1.2629999999999999</v>
      </c>
      <c r="IP17" s="75">
        <v>-0.53700000000000003</v>
      </c>
      <c r="IQ17" s="75">
        <v>-0.158</v>
      </c>
      <c r="IR17" s="75">
        <v>-0.9</v>
      </c>
      <c r="IS17" s="75">
        <v>1.4430000000000001</v>
      </c>
      <c r="IT17" s="75">
        <v>-0.57299999999999995</v>
      </c>
      <c r="IU17" s="75">
        <v>-0.52500000000000002</v>
      </c>
      <c r="IV17" s="75">
        <v>-0.53500000000000003</v>
      </c>
      <c r="IW17" s="75">
        <v>-0.42899999999999999</v>
      </c>
      <c r="IX17" s="75">
        <v>-1.03</v>
      </c>
      <c r="IY17" s="75">
        <v>-0.96</v>
      </c>
      <c r="IZ17" s="75">
        <v>-0.73299999999999998</v>
      </c>
      <c r="JA17" s="75">
        <v>-1.0309999999999999</v>
      </c>
      <c r="JB17" s="75">
        <v>-0.51200000000000001</v>
      </c>
      <c r="JC17" s="75">
        <v>-0.81</v>
      </c>
      <c r="JD17" s="75">
        <v>-0.26200000000000001</v>
      </c>
      <c r="JE17" s="75">
        <v>-0.54700000000000004</v>
      </c>
      <c r="JF17" s="75">
        <v>0.45100000000000001</v>
      </c>
      <c r="JG17" s="75">
        <v>-0.53900000000000003</v>
      </c>
      <c r="JH17" s="75">
        <v>-0.36</v>
      </c>
      <c r="JI17" s="75">
        <v>-0.47299999999999998</v>
      </c>
      <c r="JJ17" s="75">
        <v>-0.30399999999999999</v>
      </c>
      <c r="JK17" s="75">
        <v>-0.55500000000000005</v>
      </c>
      <c r="JL17" s="75">
        <v>-0.53300000000000003</v>
      </c>
      <c r="JM17" s="75">
        <v>-0.90200000000000002</v>
      </c>
      <c r="JN17" s="75">
        <v>-9.9000000000000005E-2</v>
      </c>
      <c r="JO17" s="75">
        <v>-0.91600000000000004</v>
      </c>
      <c r="JP17" s="75">
        <v>-1.1399999999999999</v>
      </c>
      <c r="JQ17" s="75">
        <v>0.439</v>
      </c>
      <c r="JR17" s="75">
        <v>1.6579999999999999</v>
      </c>
      <c r="JS17" s="75">
        <v>-0.96299999999999997</v>
      </c>
      <c r="JT17" s="75">
        <v>-0.85799999999999998</v>
      </c>
      <c r="JU17" s="75">
        <v>0.97299999999999998</v>
      </c>
      <c r="JV17" s="75">
        <v>-0.49199999999999999</v>
      </c>
      <c r="JW17" s="75">
        <v>-0.72099999999999997</v>
      </c>
      <c r="JX17" s="75">
        <v>-0.35599999999999998</v>
      </c>
      <c r="JY17" s="75">
        <v>0.84099999999999997</v>
      </c>
      <c r="JZ17" s="75">
        <v>0.372</v>
      </c>
      <c r="KA17" s="75">
        <v>0.66100000000000003</v>
      </c>
      <c r="KB17" s="75">
        <v>-0.497</v>
      </c>
      <c r="KC17" s="75">
        <v>-0.98399999999999999</v>
      </c>
      <c r="KD17" s="75">
        <v>-0.13200000000000001</v>
      </c>
      <c r="KE17" s="75">
        <v>-0.48</v>
      </c>
      <c r="KF17" s="75">
        <v>-1.034</v>
      </c>
      <c r="KG17" s="75">
        <v>-0.72199999999999998</v>
      </c>
      <c r="KH17" s="75">
        <v>-1.151</v>
      </c>
      <c r="KI17" s="75">
        <v>-1.0940000000000001</v>
      </c>
      <c r="KJ17" s="75">
        <v>-0.88800000000000001</v>
      </c>
      <c r="KK17" s="75">
        <v>-0.88600000000000001</v>
      </c>
      <c r="KL17" s="75">
        <v>-6.3E-2</v>
      </c>
      <c r="KM17" s="75">
        <v>-0.30599999999999999</v>
      </c>
      <c r="KN17" s="75">
        <v>0.50600000000000001</v>
      </c>
      <c r="KO17" s="75">
        <v>-0.97299999999999998</v>
      </c>
      <c r="KP17" s="75">
        <v>-0.55600000000000005</v>
      </c>
      <c r="KQ17" s="75">
        <v>1.5489999999999999</v>
      </c>
      <c r="KR17" s="75">
        <v>0.44500000000000001</v>
      </c>
      <c r="KS17" s="75">
        <v>-0.66200000000000003</v>
      </c>
      <c r="KT17" s="75">
        <v>-0.79400000000000004</v>
      </c>
      <c r="KU17" s="75">
        <v>1.262</v>
      </c>
      <c r="KV17" s="75">
        <v>-7.9000000000000001E-2</v>
      </c>
      <c r="KW17" s="75">
        <v>-0.317</v>
      </c>
      <c r="KX17" s="75">
        <v>0.58199999999999996</v>
      </c>
      <c r="KY17" s="75">
        <v>0.58399999999999996</v>
      </c>
      <c r="KZ17" s="75">
        <v>0.49299999999999999</v>
      </c>
      <c r="LA17" s="75">
        <v>-0.11700000000000001</v>
      </c>
      <c r="LB17" s="75">
        <v>1.2490000000000001</v>
      </c>
      <c r="LC17" s="75">
        <v>0.65</v>
      </c>
      <c r="LD17" s="75">
        <v>-0.46899999999999997</v>
      </c>
      <c r="LE17" s="75">
        <v>0.61499999999999999</v>
      </c>
      <c r="LF17" s="75">
        <v>-0.54800000000000004</v>
      </c>
      <c r="LG17" s="75">
        <v>-0.70899999999999996</v>
      </c>
      <c r="LH17" s="75">
        <v>-0.72399999999999998</v>
      </c>
      <c r="LI17" s="75">
        <v>-1.151</v>
      </c>
      <c r="LJ17" s="75">
        <v>-0.997</v>
      </c>
      <c r="LK17" s="75">
        <v>-1.151</v>
      </c>
      <c r="LL17" s="75">
        <v>-0.85699999999999998</v>
      </c>
      <c r="LM17" s="75">
        <v>-0.27800000000000002</v>
      </c>
      <c r="LN17" s="75">
        <v>-0.60599999999999998</v>
      </c>
      <c r="LO17" s="75">
        <v>-0.99299999999999999</v>
      </c>
      <c r="LP17" s="75">
        <v>-0.53500000000000003</v>
      </c>
      <c r="LQ17" s="75">
        <v>0.51200000000000001</v>
      </c>
      <c r="LR17" s="75">
        <v>-0.58299999999999996</v>
      </c>
      <c r="LS17" s="75">
        <v>-0.31900000000000001</v>
      </c>
      <c r="LT17" s="75">
        <v>-0.106</v>
      </c>
      <c r="LU17" s="75">
        <v>8.0000000000000002E-3</v>
      </c>
      <c r="LV17" s="75">
        <v>-1.0469999999999999</v>
      </c>
      <c r="LW17" s="75">
        <v>-0.40300000000000002</v>
      </c>
      <c r="LX17" s="75">
        <v>0.98899999999999999</v>
      </c>
      <c r="LY17" s="75">
        <v>-0.13</v>
      </c>
      <c r="LZ17" s="75">
        <v>-0.72399999999999998</v>
      </c>
      <c r="MA17" s="75">
        <v>-1.0569999999999999</v>
      </c>
      <c r="MB17" s="75">
        <v>-0.55100000000000005</v>
      </c>
      <c r="MC17" s="75">
        <v>-0.59899999999999998</v>
      </c>
      <c r="MD17" s="75">
        <v>-1.131</v>
      </c>
      <c r="ME17" s="75">
        <v>-0.92800000000000005</v>
      </c>
      <c r="MF17" s="75">
        <v>-1.1319999999999999</v>
      </c>
      <c r="MG17" s="75">
        <v>-1.151</v>
      </c>
      <c r="MH17" s="75">
        <v>-1.151</v>
      </c>
      <c r="MI17" s="75">
        <v>-1.139</v>
      </c>
      <c r="MJ17" s="75">
        <v>-0.998</v>
      </c>
      <c r="MK17" s="75">
        <v>-0.97699999999999998</v>
      </c>
      <c r="ML17" s="75">
        <v>-0.96599999999999997</v>
      </c>
      <c r="MM17" s="75">
        <v>-1.1259999999999999</v>
      </c>
      <c r="MN17" s="75">
        <v>-0.55800000000000005</v>
      </c>
      <c r="MO17" s="75">
        <v>-0.65700000000000003</v>
      </c>
      <c r="MP17" s="75">
        <v>-0.24199999999999999</v>
      </c>
      <c r="MQ17" s="75">
        <v>-0.69899999999999995</v>
      </c>
      <c r="MR17" s="75">
        <v>0.223</v>
      </c>
      <c r="MS17" s="75">
        <v>-0.95699999999999996</v>
      </c>
      <c r="MT17" s="75">
        <v>-0.90800000000000003</v>
      </c>
      <c r="MU17" s="75">
        <v>0.59599999999999997</v>
      </c>
      <c r="MV17" s="75">
        <v>-0.182</v>
      </c>
      <c r="MW17" s="75">
        <v>-1.083</v>
      </c>
      <c r="MX17" s="75">
        <v>-0.93400000000000005</v>
      </c>
      <c r="MY17" s="75">
        <v>0.55200000000000005</v>
      </c>
      <c r="MZ17" s="75">
        <v>-0.66500000000000004</v>
      </c>
      <c r="NA17" s="75">
        <v>-0.91800000000000004</v>
      </c>
      <c r="NB17" s="75">
        <v>0.26100000000000001</v>
      </c>
      <c r="NC17" s="75">
        <v>0.29099999999999998</v>
      </c>
      <c r="ND17" s="75">
        <v>-0.57799999999999996</v>
      </c>
      <c r="NE17" s="75">
        <v>-0.77500000000000002</v>
      </c>
      <c r="NF17" s="75">
        <v>1.345</v>
      </c>
      <c r="NG17" s="75">
        <v>0.52300000000000002</v>
      </c>
      <c r="NH17" s="75">
        <v>-0.69899999999999995</v>
      </c>
      <c r="NI17" s="75">
        <v>-0.69</v>
      </c>
      <c r="NJ17" s="75">
        <v>-0.39400000000000002</v>
      </c>
      <c r="NK17" s="75">
        <v>-0.93100000000000005</v>
      </c>
      <c r="NL17" s="75">
        <v>-1.004</v>
      </c>
      <c r="NM17" s="75">
        <v>-0.89800000000000002</v>
      </c>
      <c r="NN17" s="75">
        <v>-1.151</v>
      </c>
      <c r="NO17" s="75">
        <v>-1.1419999999999999</v>
      </c>
      <c r="NP17" s="75">
        <v>-1.0349999999999999</v>
      </c>
      <c r="NQ17" s="75">
        <v>-1.0529999999999999</v>
      </c>
      <c r="NR17" s="75">
        <v>-1.0529999999999999</v>
      </c>
      <c r="NS17" s="75">
        <v>-0.749</v>
      </c>
      <c r="NT17" s="75">
        <v>-1.1180000000000001</v>
      </c>
      <c r="NU17" s="75">
        <v>-1.131</v>
      </c>
      <c r="NV17" s="75">
        <v>-0.63700000000000001</v>
      </c>
      <c r="NW17" s="75">
        <v>0.48399999999999999</v>
      </c>
      <c r="NX17" s="75">
        <v>-0.54</v>
      </c>
      <c r="NY17" s="75">
        <v>-0.63900000000000001</v>
      </c>
      <c r="NZ17" s="75">
        <v>-0.46800000000000003</v>
      </c>
      <c r="OA17" s="75">
        <v>-1.071</v>
      </c>
      <c r="OB17" s="75">
        <v>-1.1419999999999999</v>
      </c>
      <c r="OC17" s="75">
        <v>-1.139</v>
      </c>
      <c r="OD17" s="75">
        <v>-1.123</v>
      </c>
      <c r="OE17" s="75">
        <v>-1.151</v>
      </c>
      <c r="OF17" s="75">
        <v>-0.65200000000000002</v>
      </c>
      <c r="OG17" s="75">
        <v>-0.88100000000000001</v>
      </c>
      <c r="OH17" s="75">
        <v>-1.151</v>
      </c>
      <c r="OI17" s="75">
        <v>-1.054</v>
      </c>
      <c r="OJ17" s="75">
        <v>-0.94599999999999995</v>
      </c>
      <c r="OK17" s="75">
        <v>-0.96599999999999997</v>
      </c>
      <c r="OL17" s="75">
        <v>-1.103</v>
      </c>
      <c r="OM17" s="75">
        <v>-0.90800000000000003</v>
      </c>
      <c r="ON17" s="75">
        <v>-0.14099999999999999</v>
      </c>
      <c r="OO17" s="75">
        <v>-0.89500000000000002</v>
      </c>
      <c r="OP17" s="75">
        <v>-0.93500000000000005</v>
      </c>
      <c r="OQ17" s="75">
        <v>-0.85799999999999998</v>
      </c>
      <c r="OR17" s="75">
        <v>-1.093</v>
      </c>
      <c r="OS17" s="75">
        <v>-0.98599999999999999</v>
      </c>
      <c r="OT17" s="75">
        <v>-0.81299999999999994</v>
      </c>
      <c r="OU17" s="75">
        <v>-1.1200000000000001</v>
      </c>
      <c r="OV17" s="75">
        <v>-1.097</v>
      </c>
      <c r="OW17" s="75">
        <v>-1.1259999999999999</v>
      </c>
      <c r="OX17" s="75">
        <v>-0.84599999999999997</v>
      </c>
      <c r="OY17" s="75">
        <v>-1.151</v>
      </c>
      <c r="OZ17" s="75">
        <v>-0.94</v>
      </c>
      <c r="PA17" s="75">
        <v>-1.085</v>
      </c>
      <c r="PB17" s="75">
        <v>-0.30499999999999999</v>
      </c>
      <c r="PC17" s="75">
        <v>-1.151</v>
      </c>
      <c r="PD17" s="75">
        <v>1.1930000000000001</v>
      </c>
      <c r="PE17" s="75">
        <v>-0.33800000000000002</v>
      </c>
      <c r="PF17" s="75">
        <v>-1.119</v>
      </c>
      <c r="PG17" s="75">
        <v>-1.2E-2</v>
      </c>
      <c r="PH17" s="75">
        <v>-0.38500000000000001</v>
      </c>
      <c r="PI17" s="75">
        <v>-0.58399999999999996</v>
      </c>
      <c r="PJ17" s="75">
        <v>-1.0129999999999999</v>
      </c>
      <c r="PK17" s="75">
        <v>1.488</v>
      </c>
      <c r="PL17" s="75">
        <v>-0.17599999999999999</v>
      </c>
      <c r="PM17" s="75">
        <v>-1.054</v>
      </c>
      <c r="PN17" s="75">
        <v>7.3999999999999996E-2</v>
      </c>
      <c r="PO17" s="75">
        <v>0.38500000000000001</v>
      </c>
      <c r="PP17" s="75">
        <v>-0.873</v>
      </c>
      <c r="PQ17" s="75">
        <v>-0.39700000000000002</v>
      </c>
      <c r="PR17" s="75">
        <v>1.8839999999999999</v>
      </c>
      <c r="PS17" s="75">
        <v>0.19900000000000001</v>
      </c>
      <c r="PT17" s="75">
        <v>-0.64</v>
      </c>
      <c r="PU17" s="75">
        <v>-1.02</v>
      </c>
      <c r="PV17" s="75">
        <v>0.93899999999999995</v>
      </c>
      <c r="PW17" s="75">
        <v>0.52300000000000002</v>
      </c>
      <c r="PX17" s="75">
        <v>0.86399999999999999</v>
      </c>
      <c r="PY17" s="75">
        <v>1.5529999999999999</v>
      </c>
      <c r="PZ17" s="75" t="s">
        <v>703</v>
      </c>
      <c r="QA17" s="75" t="s">
        <v>703</v>
      </c>
      <c r="QB17" s="75">
        <v>6.6000000000000003E-2</v>
      </c>
      <c r="QC17" s="75">
        <v>2.2389999999999999</v>
      </c>
      <c r="QD17" s="75">
        <v>2.0579999999999998</v>
      </c>
      <c r="QE17" s="75">
        <v>1.9279999999999999</v>
      </c>
      <c r="QF17" s="75">
        <v>2.157</v>
      </c>
      <c r="QG17" s="75">
        <v>1.64</v>
      </c>
      <c r="QH17" s="75">
        <v>1.7989999999999999</v>
      </c>
      <c r="QI17" s="75">
        <v>1.2</v>
      </c>
      <c r="QJ17" s="75">
        <v>2.3929999999999998</v>
      </c>
      <c r="QK17" s="75">
        <v>3.0950000000000002</v>
      </c>
      <c r="QL17" s="75">
        <v>2.4900000000000002</v>
      </c>
      <c r="QM17" s="75">
        <v>1.4410000000000001</v>
      </c>
      <c r="QN17" s="75">
        <v>2.4540000000000002</v>
      </c>
      <c r="QO17" s="75">
        <v>1.1859999999999999</v>
      </c>
      <c r="QP17" s="75" t="s">
        <v>594</v>
      </c>
      <c r="QQ17" s="75" t="s">
        <v>594</v>
      </c>
      <c r="QR17" s="75">
        <v>1.379</v>
      </c>
      <c r="QS17" s="75">
        <v>1.4</v>
      </c>
      <c r="QT17" s="75">
        <v>4.8000000000000001E-2</v>
      </c>
      <c r="QU17" s="75">
        <v>0.376</v>
      </c>
      <c r="QV17" s="75">
        <v>-0.14799999999999999</v>
      </c>
      <c r="QW17" s="75">
        <v>-0.17299999999999999</v>
      </c>
      <c r="QX17" s="75">
        <v>-0.46800000000000003</v>
      </c>
      <c r="QY17" s="75">
        <v>-0.371</v>
      </c>
      <c r="QZ17" s="75">
        <v>-0.56299999999999994</v>
      </c>
      <c r="RA17" s="75">
        <v>0.68700000000000006</v>
      </c>
      <c r="RB17" s="75">
        <v>-0.51800000000000002</v>
      </c>
      <c r="RC17" s="75">
        <v>-0.54700000000000004</v>
      </c>
      <c r="RD17" s="75">
        <v>-0.14399999999999999</v>
      </c>
      <c r="RE17" s="75">
        <v>0.75600000000000001</v>
      </c>
      <c r="RF17" s="75">
        <v>-0.252</v>
      </c>
      <c r="RG17" s="75">
        <v>-0.70699999999999996</v>
      </c>
      <c r="RH17" s="75">
        <v>1.1359999999999999</v>
      </c>
      <c r="RI17" s="75">
        <v>0.20200000000000001</v>
      </c>
      <c r="RJ17" s="75">
        <v>2.3E-2</v>
      </c>
      <c r="RK17" s="75">
        <v>1.228</v>
      </c>
      <c r="RL17" s="75">
        <v>-0.48699999999999999</v>
      </c>
      <c r="RM17" s="75">
        <v>0.54800000000000004</v>
      </c>
      <c r="RN17" s="75">
        <v>-0.51200000000000001</v>
      </c>
      <c r="RO17" s="75">
        <v>-0.74399999999999999</v>
      </c>
      <c r="RP17" s="75">
        <v>-0.19700000000000001</v>
      </c>
      <c r="RQ17" s="75">
        <v>-0.26600000000000001</v>
      </c>
      <c r="RR17" s="75">
        <v>0.13600000000000001</v>
      </c>
      <c r="RS17" s="75">
        <v>-0.98399999999999999</v>
      </c>
      <c r="RT17" s="75">
        <v>0.501</v>
      </c>
      <c r="RU17" s="75">
        <v>-0.66600000000000004</v>
      </c>
      <c r="RV17" s="75">
        <v>-1</v>
      </c>
      <c r="RW17" s="75">
        <v>0.70499999999999996</v>
      </c>
      <c r="RX17" s="75">
        <v>-0.76</v>
      </c>
      <c r="RY17" s="75">
        <v>-0.72599999999999998</v>
      </c>
      <c r="RZ17" s="75">
        <v>0.14599999999999999</v>
      </c>
      <c r="SA17" s="75">
        <v>3.3000000000000002E-2</v>
      </c>
      <c r="SB17" s="75">
        <v>-0.214</v>
      </c>
      <c r="SC17" s="75">
        <v>-0.83199999999999996</v>
      </c>
      <c r="SD17" s="75">
        <v>-0.73699999999999999</v>
      </c>
      <c r="SE17" s="75">
        <v>1.2999999999999999E-2</v>
      </c>
      <c r="SF17" s="75">
        <v>-0.71799999999999997</v>
      </c>
      <c r="SG17" s="75">
        <v>-0.86299999999999999</v>
      </c>
      <c r="SH17" s="75">
        <v>1.4750000000000001</v>
      </c>
      <c r="SI17" s="75">
        <v>0.374</v>
      </c>
      <c r="SJ17" s="75">
        <v>-0.32800000000000001</v>
      </c>
      <c r="SK17" s="75">
        <v>-0.91700000000000004</v>
      </c>
      <c r="SL17" s="75">
        <v>-7.5999999999999998E-2</v>
      </c>
      <c r="SM17" s="75">
        <v>-0.69499999999999995</v>
      </c>
      <c r="SN17" s="75">
        <v>-8.0000000000000002E-3</v>
      </c>
      <c r="SO17" s="75">
        <v>-0.76500000000000001</v>
      </c>
      <c r="SP17" s="75">
        <v>-5.7000000000000002E-2</v>
      </c>
      <c r="SQ17" s="75">
        <v>0.45500000000000002</v>
      </c>
      <c r="SR17" s="75">
        <v>1.1830000000000001</v>
      </c>
      <c r="SS17" s="75">
        <v>1.972</v>
      </c>
      <c r="ST17" s="75">
        <v>-0.23300000000000001</v>
      </c>
      <c r="SU17" s="75">
        <v>0.125</v>
      </c>
      <c r="SV17" s="75">
        <v>-0.53400000000000003</v>
      </c>
      <c r="SW17" s="75">
        <v>0.376</v>
      </c>
      <c r="SX17" s="75">
        <v>-0.38600000000000001</v>
      </c>
      <c r="SY17" s="75">
        <v>-2.7E-2</v>
      </c>
      <c r="SZ17" s="75">
        <v>-0.33700000000000002</v>
      </c>
      <c r="TA17" s="75">
        <v>0.13300000000000001</v>
      </c>
      <c r="TB17" s="75">
        <v>-0.47899999999999998</v>
      </c>
      <c r="TC17" s="75">
        <v>-0.89500000000000002</v>
      </c>
      <c r="TD17" s="75">
        <v>-0.82799999999999996</v>
      </c>
      <c r="TE17" s="75">
        <v>1.3560000000000001</v>
      </c>
      <c r="TF17" s="75">
        <v>-0.36699999999999999</v>
      </c>
      <c r="TG17" s="75">
        <v>0.68899999999999995</v>
      </c>
      <c r="TH17" s="75">
        <v>1.821</v>
      </c>
      <c r="TI17" s="75">
        <v>0.71199999999999997</v>
      </c>
      <c r="TJ17" s="75">
        <v>1.542</v>
      </c>
      <c r="TK17" s="75">
        <v>1.546</v>
      </c>
      <c r="TL17" s="75">
        <v>1.8129999999999999</v>
      </c>
      <c r="TM17" s="75">
        <v>1.552</v>
      </c>
      <c r="TN17" s="75" t="s">
        <v>703</v>
      </c>
      <c r="TO17" s="75">
        <v>0.50800000000000001</v>
      </c>
      <c r="TP17" s="75">
        <v>1.4219999999999999</v>
      </c>
      <c r="TQ17" s="75">
        <v>1.4319999999999999</v>
      </c>
      <c r="TR17" s="75">
        <v>1.1970000000000001</v>
      </c>
      <c r="TS17" s="75">
        <v>0.31</v>
      </c>
      <c r="TT17" s="75">
        <v>0.29499999999999998</v>
      </c>
      <c r="TU17" s="75">
        <v>0.59399999999999997</v>
      </c>
      <c r="TV17" s="75">
        <v>9.6000000000000002E-2</v>
      </c>
      <c r="TW17" s="75">
        <v>0.57699999999999996</v>
      </c>
      <c r="TX17" s="75">
        <v>1.833</v>
      </c>
      <c r="TY17" s="75">
        <v>1.0289999999999999</v>
      </c>
      <c r="TZ17" s="75">
        <v>-9.6000000000000002E-2</v>
      </c>
      <c r="UA17" s="75">
        <v>0.79300000000000004</v>
      </c>
      <c r="UB17" s="75">
        <v>2.1019999999999999</v>
      </c>
      <c r="UC17" s="75">
        <v>1.8240000000000001</v>
      </c>
      <c r="UD17" s="75">
        <v>-0.21199999999999999</v>
      </c>
      <c r="UE17" s="75">
        <v>1.5740000000000001</v>
      </c>
      <c r="UF17" s="75">
        <v>2.6739999999999999</v>
      </c>
      <c r="UG17" s="75">
        <v>-0.41499999999999998</v>
      </c>
      <c r="UH17" s="75">
        <v>9.4E-2</v>
      </c>
      <c r="UI17" s="75">
        <v>1.6970000000000001</v>
      </c>
      <c r="UJ17" s="75">
        <v>1.732</v>
      </c>
      <c r="UK17" s="75">
        <v>0.501</v>
      </c>
      <c r="UL17" s="75">
        <v>1.3280000000000001</v>
      </c>
      <c r="UM17" s="75">
        <v>0.28899999999999998</v>
      </c>
      <c r="UN17" s="75">
        <v>1.659</v>
      </c>
      <c r="UO17" s="75">
        <v>1.619</v>
      </c>
      <c r="UP17" s="75">
        <v>-0.71399999999999997</v>
      </c>
      <c r="UQ17" s="75">
        <v>-0.53100000000000003</v>
      </c>
      <c r="UR17" s="75" t="s">
        <v>594</v>
      </c>
      <c r="US17" s="75">
        <v>0.46</v>
      </c>
      <c r="UT17" s="75">
        <v>-0.23799999999999999</v>
      </c>
      <c r="UU17" s="75">
        <v>-0.30399999999999999</v>
      </c>
      <c r="UV17" s="75">
        <v>-0.14299999999999999</v>
      </c>
      <c r="UW17" s="75">
        <v>-0.371</v>
      </c>
      <c r="UX17" s="75">
        <v>-0.47799999999999998</v>
      </c>
      <c r="UY17" s="75">
        <v>-0.81399999999999995</v>
      </c>
      <c r="UZ17" s="75">
        <v>-2.8000000000000001E-2</v>
      </c>
      <c r="VA17" s="75">
        <v>5.6000000000000001E-2</v>
      </c>
      <c r="VB17" s="75">
        <v>0.23200000000000001</v>
      </c>
      <c r="VC17" s="75">
        <v>0.4</v>
      </c>
      <c r="VD17" s="75">
        <v>1.22</v>
      </c>
      <c r="VE17" s="75" t="s">
        <v>703</v>
      </c>
      <c r="VF17" s="75">
        <v>-0.54800000000000004</v>
      </c>
      <c r="VG17" s="75">
        <v>0.112</v>
      </c>
      <c r="VH17" s="75">
        <v>-0.82099999999999995</v>
      </c>
      <c r="VI17" s="75">
        <v>-0.95499999999999996</v>
      </c>
      <c r="VJ17" s="75">
        <v>0.48099999999999998</v>
      </c>
      <c r="VK17" s="75">
        <v>0.28100000000000003</v>
      </c>
      <c r="VL17" s="75">
        <v>-0.32700000000000001</v>
      </c>
      <c r="VM17" s="75">
        <v>-0.35799999999999998</v>
      </c>
      <c r="VN17" s="75">
        <v>0.13600000000000001</v>
      </c>
      <c r="VO17" s="75">
        <v>1.6839999999999999</v>
      </c>
      <c r="VP17" s="75">
        <v>-0.23400000000000001</v>
      </c>
      <c r="VQ17" s="75">
        <v>1.171</v>
      </c>
      <c r="VR17" s="75" t="s">
        <v>703</v>
      </c>
      <c r="VS17" s="75" t="s">
        <v>703</v>
      </c>
      <c r="VT17" s="75" t="s">
        <v>703</v>
      </c>
    </row>
    <row r="18" spans="1:592" ht="16.5" x14ac:dyDescent="0.3">
      <c r="A18" s="84" t="s">
        <v>644</v>
      </c>
      <c r="B18" s="95" t="s">
        <v>641</v>
      </c>
      <c r="C18" s="54" t="s">
        <v>2120</v>
      </c>
      <c r="D18" s="67" t="s">
        <v>629</v>
      </c>
      <c r="E18" s="75" t="s">
        <v>594</v>
      </c>
      <c r="F18" s="75" t="s">
        <v>594</v>
      </c>
      <c r="G18" s="75" t="s">
        <v>594</v>
      </c>
      <c r="H18" s="75" t="s">
        <v>594</v>
      </c>
      <c r="I18" s="75" t="s">
        <v>594</v>
      </c>
      <c r="J18" s="75" t="s">
        <v>594</v>
      </c>
      <c r="K18" s="75" t="s">
        <v>594</v>
      </c>
      <c r="L18" s="75" t="s">
        <v>594</v>
      </c>
      <c r="M18" s="75" t="s">
        <v>594</v>
      </c>
      <c r="N18" s="75" t="s">
        <v>594</v>
      </c>
      <c r="O18" s="75" t="s">
        <v>594</v>
      </c>
      <c r="P18" s="75" t="s">
        <v>594</v>
      </c>
      <c r="Q18" s="75" t="s">
        <v>594</v>
      </c>
      <c r="R18" s="75" t="s">
        <v>594</v>
      </c>
      <c r="S18" s="75" t="s">
        <v>594</v>
      </c>
      <c r="T18" s="75" t="s">
        <v>594</v>
      </c>
      <c r="U18" s="75" t="s">
        <v>594</v>
      </c>
      <c r="V18" s="75" t="s">
        <v>594</v>
      </c>
      <c r="W18" s="75" t="s">
        <v>594</v>
      </c>
      <c r="X18" s="75" t="s">
        <v>594</v>
      </c>
      <c r="Y18" s="75" t="s">
        <v>594</v>
      </c>
      <c r="Z18" s="75" t="s">
        <v>594</v>
      </c>
      <c r="AA18" s="75" t="s">
        <v>594</v>
      </c>
      <c r="AB18" s="75" t="s">
        <v>594</v>
      </c>
      <c r="AC18" s="75" t="s">
        <v>594</v>
      </c>
      <c r="AD18" s="75" t="s">
        <v>594</v>
      </c>
      <c r="AE18" s="75" t="s">
        <v>594</v>
      </c>
      <c r="AF18" s="75" t="s">
        <v>594</v>
      </c>
      <c r="AG18" s="75" t="s">
        <v>594</v>
      </c>
      <c r="AH18" s="75" t="s">
        <v>594</v>
      </c>
      <c r="AI18" s="75" t="s">
        <v>594</v>
      </c>
      <c r="AJ18" s="75" t="s">
        <v>594</v>
      </c>
      <c r="AK18" s="75" t="s">
        <v>594</v>
      </c>
      <c r="AL18" s="75" t="s">
        <v>594</v>
      </c>
      <c r="AM18" s="75" t="s">
        <v>594</v>
      </c>
      <c r="AN18" s="75" t="s">
        <v>594</v>
      </c>
      <c r="AO18" s="75" t="s">
        <v>594</v>
      </c>
      <c r="AP18" s="75" t="s">
        <v>594</v>
      </c>
      <c r="AQ18" s="75" t="s">
        <v>594</v>
      </c>
      <c r="AR18" s="75" t="s">
        <v>594</v>
      </c>
      <c r="AS18" s="75" t="s">
        <v>594</v>
      </c>
      <c r="AT18" s="75" t="s">
        <v>594</v>
      </c>
      <c r="AU18" s="75" t="s">
        <v>594</v>
      </c>
      <c r="AV18" s="75" t="s">
        <v>594</v>
      </c>
      <c r="AW18" s="75" t="s">
        <v>594</v>
      </c>
      <c r="AX18" s="75" t="s">
        <v>594</v>
      </c>
      <c r="AY18" s="75" t="s">
        <v>594</v>
      </c>
      <c r="AZ18" s="75" t="s">
        <v>594</v>
      </c>
      <c r="BA18" s="75" t="s">
        <v>594</v>
      </c>
      <c r="BB18" s="75" t="s">
        <v>594</v>
      </c>
      <c r="BC18" s="75" t="s">
        <v>594</v>
      </c>
      <c r="BD18" s="75" t="s">
        <v>594</v>
      </c>
      <c r="BE18" s="75" t="s">
        <v>594</v>
      </c>
      <c r="BF18" s="75" t="s">
        <v>594</v>
      </c>
      <c r="BG18" s="75" t="s">
        <v>594</v>
      </c>
      <c r="BH18" s="75" t="s">
        <v>594</v>
      </c>
      <c r="BI18" s="75" t="s">
        <v>594</v>
      </c>
      <c r="BJ18" s="75" t="s">
        <v>594</v>
      </c>
      <c r="BK18" s="75" t="s">
        <v>594</v>
      </c>
      <c r="BL18" s="75" t="s">
        <v>594</v>
      </c>
      <c r="BM18" s="75" t="s">
        <v>594</v>
      </c>
      <c r="BN18" s="75" t="s">
        <v>594</v>
      </c>
      <c r="BO18" s="75" t="s">
        <v>594</v>
      </c>
      <c r="BP18" s="75" t="s">
        <v>594</v>
      </c>
      <c r="BQ18" s="75" t="s">
        <v>594</v>
      </c>
      <c r="BR18" s="75" t="s">
        <v>594</v>
      </c>
      <c r="BS18" s="75" t="s">
        <v>594</v>
      </c>
      <c r="BT18" s="75" t="s">
        <v>594</v>
      </c>
      <c r="BU18" s="75" t="s">
        <v>594</v>
      </c>
      <c r="BV18" s="75" t="s">
        <v>594</v>
      </c>
      <c r="BW18" s="75" t="s">
        <v>594</v>
      </c>
      <c r="BX18" s="75" t="s">
        <v>594</v>
      </c>
      <c r="BY18" s="75" t="s">
        <v>594</v>
      </c>
      <c r="BZ18" s="75" t="s">
        <v>594</v>
      </c>
      <c r="CA18" s="75" t="s">
        <v>594</v>
      </c>
      <c r="CB18" s="75" t="s">
        <v>594</v>
      </c>
      <c r="CC18" s="75" t="s">
        <v>594</v>
      </c>
      <c r="CD18" s="75" t="s">
        <v>594</v>
      </c>
      <c r="CE18" s="75" t="s">
        <v>594</v>
      </c>
      <c r="CF18" s="75" t="s">
        <v>594</v>
      </c>
      <c r="CG18" s="75" t="s">
        <v>594</v>
      </c>
      <c r="CH18" s="75" t="s">
        <v>594</v>
      </c>
      <c r="CI18" s="75" t="s">
        <v>594</v>
      </c>
      <c r="CJ18" s="75">
        <v>1.9374499999999999</v>
      </c>
      <c r="CK18" s="75">
        <v>1.9066700000000001</v>
      </c>
      <c r="CL18" s="75">
        <v>1.6245000000000001</v>
      </c>
      <c r="CM18" s="75">
        <v>1.1532</v>
      </c>
      <c r="CN18" s="75">
        <v>0.57719699999999996</v>
      </c>
      <c r="CO18" s="75">
        <v>0.69476800000000005</v>
      </c>
      <c r="CP18" s="75">
        <v>0.43859900000000002</v>
      </c>
      <c r="CQ18" s="75">
        <v>0.35115299999999999</v>
      </c>
      <c r="CR18" s="75">
        <v>0.28894199999999998</v>
      </c>
      <c r="CS18" s="75">
        <v>0.47729899999999997</v>
      </c>
      <c r="CT18" s="75">
        <v>0.54472100000000001</v>
      </c>
      <c r="CU18" s="75">
        <v>0.14751900000000001</v>
      </c>
      <c r="CV18" s="75">
        <v>0.552481</v>
      </c>
      <c r="CW18" s="75">
        <v>0.112703</v>
      </c>
      <c r="CX18" s="75">
        <v>0.109634</v>
      </c>
      <c r="CY18" s="75">
        <v>0.44655699999999998</v>
      </c>
      <c r="CZ18" s="75">
        <v>0.55773499999999998</v>
      </c>
      <c r="DA18" s="75">
        <v>0.94784999999999997</v>
      </c>
      <c r="DB18" s="75">
        <v>0.91343200000000002</v>
      </c>
      <c r="DC18" s="75">
        <v>1.04556</v>
      </c>
      <c r="DD18" s="75">
        <v>0.80310000000000004</v>
      </c>
      <c r="DE18" s="75">
        <v>1.1664300000000001</v>
      </c>
      <c r="DF18" s="75">
        <v>0.591866</v>
      </c>
      <c r="DG18" s="75">
        <v>1.0280899999999999</v>
      </c>
      <c r="DH18" s="75">
        <v>1.0401</v>
      </c>
      <c r="DI18" s="75">
        <v>0.48186699999999999</v>
      </c>
      <c r="DJ18" s="75">
        <v>0.77300199999999997</v>
      </c>
      <c r="DK18" s="75">
        <v>1.07901</v>
      </c>
      <c r="DL18" s="75">
        <v>0.56755299999999997</v>
      </c>
      <c r="DM18" s="75" t="s">
        <v>703</v>
      </c>
      <c r="DN18" s="75">
        <v>0.54651400000000006</v>
      </c>
      <c r="DO18" s="75">
        <v>0.51136199999999998</v>
      </c>
      <c r="DP18" s="75">
        <v>0.47456900000000002</v>
      </c>
      <c r="DQ18" s="75">
        <v>0.62870400000000004</v>
      </c>
      <c r="DR18" s="75" t="s">
        <v>703</v>
      </c>
      <c r="DS18" s="75">
        <v>0.51785099999999995</v>
      </c>
      <c r="DT18" s="75" t="s">
        <v>703</v>
      </c>
      <c r="DU18" s="75">
        <v>0.29832900000000001</v>
      </c>
      <c r="DV18" s="75">
        <v>0.137735</v>
      </c>
      <c r="DW18" s="75" t="s">
        <v>703</v>
      </c>
      <c r="DX18" s="75">
        <v>0.228934</v>
      </c>
      <c r="DY18" s="75">
        <v>0.82093000000000005</v>
      </c>
      <c r="DZ18" s="75">
        <v>0.75075199999999997</v>
      </c>
      <c r="EA18" s="75">
        <v>0.75175999999999998</v>
      </c>
      <c r="EB18" s="75">
        <v>0.85268200000000005</v>
      </c>
      <c r="EC18" s="75">
        <v>0.42399799999999999</v>
      </c>
      <c r="ED18" s="75">
        <v>0.99532600000000004</v>
      </c>
      <c r="EE18" s="75">
        <v>1.1671100000000001</v>
      </c>
      <c r="EF18" s="75">
        <v>0.71709599999999996</v>
      </c>
      <c r="EG18" s="75">
        <v>0.708368</v>
      </c>
      <c r="EH18" s="75">
        <v>1.15987</v>
      </c>
      <c r="EI18" s="75">
        <v>0.97174799999999995</v>
      </c>
      <c r="EJ18" s="75">
        <v>0.60123199999999999</v>
      </c>
      <c r="EK18" s="75">
        <v>0.35972399999999999</v>
      </c>
      <c r="EL18" s="75">
        <v>1.02315</v>
      </c>
      <c r="EM18" s="75">
        <v>0.692469</v>
      </c>
      <c r="EN18" s="75">
        <v>0.75364299999999995</v>
      </c>
      <c r="EO18" s="75">
        <v>1.1069899999999999</v>
      </c>
      <c r="EP18" s="75">
        <v>1.11124</v>
      </c>
      <c r="EQ18" s="75">
        <v>1.06477</v>
      </c>
      <c r="ER18" s="75" t="s">
        <v>703</v>
      </c>
      <c r="ES18" s="75" t="s">
        <v>703</v>
      </c>
      <c r="ET18" s="75" t="s">
        <v>703</v>
      </c>
      <c r="EU18" s="75" t="s">
        <v>703</v>
      </c>
      <c r="EV18" s="75" t="s">
        <v>703</v>
      </c>
      <c r="EW18" s="75" t="s">
        <v>703</v>
      </c>
      <c r="EX18" s="75">
        <v>0.85399099999999994</v>
      </c>
      <c r="EY18" s="75">
        <v>0.95930899999999997</v>
      </c>
      <c r="EZ18" s="75">
        <v>1.01563</v>
      </c>
      <c r="FA18" s="75">
        <v>0.73600699999999997</v>
      </c>
      <c r="FB18" s="75">
        <v>0.44650200000000001</v>
      </c>
      <c r="FC18" s="75">
        <v>0.52902199999999999</v>
      </c>
      <c r="FD18" s="75">
        <v>0.44499699999999998</v>
      </c>
      <c r="FE18" s="75">
        <v>0.60387800000000003</v>
      </c>
      <c r="FF18" s="75" t="s">
        <v>703</v>
      </c>
      <c r="FG18" s="75">
        <v>0.31815599999999999</v>
      </c>
      <c r="FH18" s="75">
        <v>0.43606699999999998</v>
      </c>
      <c r="FI18" s="75" t="s">
        <v>703</v>
      </c>
      <c r="FJ18" s="75">
        <v>0.15890000000000001</v>
      </c>
      <c r="FK18" s="75">
        <v>0.26046999999999998</v>
      </c>
      <c r="FL18" s="75">
        <v>0.24227199999999999</v>
      </c>
      <c r="FM18" s="75" t="s">
        <v>703</v>
      </c>
      <c r="FN18" s="75">
        <v>0.52115800000000001</v>
      </c>
      <c r="FO18" s="75">
        <v>0.57404599999999995</v>
      </c>
      <c r="FP18" s="75">
        <v>1.0345899999999999</v>
      </c>
      <c r="FQ18" s="75">
        <v>0.64147900000000002</v>
      </c>
      <c r="FR18" s="75">
        <v>1.0881799999999999</v>
      </c>
      <c r="FS18" s="75">
        <v>1.0930599999999999</v>
      </c>
      <c r="FT18" s="75">
        <v>0.74149299999999996</v>
      </c>
      <c r="FU18" s="75">
        <v>1.3076000000000001</v>
      </c>
      <c r="FV18" s="75" t="s">
        <v>703</v>
      </c>
      <c r="FW18" s="75" t="s">
        <v>703</v>
      </c>
      <c r="FX18" s="75" t="s">
        <v>703</v>
      </c>
      <c r="FY18" s="75">
        <v>0.88889499999999999</v>
      </c>
      <c r="FZ18" s="75">
        <v>1.2088099999999999</v>
      </c>
      <c r="GA18" s="75">
        <v>0.58853200000000006</v>
      </c>
      <c r="GB18" s="75">
        <v>1.12537</v>
      </c>
      <c r="GC18" s="75">
        <v>1.1793</v>
      </c>
      <c r="GD18" s="75">
        <v>0.25894699999999998</v>
      </c>
      <c r="GE18" s="75">
        <v>0.91723100000000002</v>
      </c>
      <c r="GF18" s="75">
        <v>1.12978</v>
      </c>
      <c r="GG18" s="75">
        <v>0.67641899999999999</v>
      </c>
      <c r="GH18" s="75">
        <v>0.88600199999999996</v>
      </c>
      <c r="GI18" s="75">
        <v>0.57769300000000001</v>
      </c>
      <c r="GJ18" s="75">
        <v>0.72548900000000005</v>
      </c>
      <c r="GK18" s="75">
        <v>0.90198199999999995</v>
      </c>
      <c r="GL18" s="75">
        <v>0.92040100000000002</v>
      </c>
      <c r="GM18" s="75">
        <v>1.17919</v>
      </c>
      <c r="GN18" s="75">
        <v>1.86216</v>
      </c>
      <c r="GO18" s="75" t="s">
        <v>703</v>
      </c>
      <c r="GP18" s="75" t="s">
        <v>703</v>
      </c>
      <c r="GQ18" s="75">
        <v>1.3046899999999999</v>
      </c>
      <c r="GR18" s="75">
        <v>1.2252000000000001</v>
      </c>
      <c r="GS18" s="75">
        <v>0.59482699999999999</v>
      </c>
      <c r="GT18" s="75">
        <v>0.99598900000000001</v>
      </c>
      <c r="GU18" s="75">
        <v>1.2335100000000001</v>
      </c>
      <c r="GV18" s="75">
        <v>1.1532100000000001</v>
      </c>
      <c r="GW18" s="75">
        <v>1.1157699999999999</v>
      </c>
      <c r="GX18" s="75">
        <v>0.71823000000000004</v>
      </c>
      <c r="GY18" s="75">
        <v>0.942222</v>
      </c>
      <c r="GZ18" s="75">
        <v>0.77130399999999999</v>
      </c>
      <c r="HA18" s="75">
        <v>0.73120200000000002</v>
      </c>
      <c r="HB18" s="75">
        <v>0.55025599999999997</v>
      </c>
      <c r="HC18" s="75">
        <v>1.00376</v>
      </c>
      <c r="HD18" s="75">
        <v>1.02898</v>
      </c>
      <c r="HE18" s="75">
        <v>0.55441099999999999</v>
      </c>
      <c r="HF18" s="75">
        <v>0.90674299999999997</v>
      </c>
      <c r="HG18" s="75">
        <v>1.1440600000000001</v>
      </c>
      <c r="HH18" s="75">
        <v>0.68074400000000002</v>
      </c>
      <c r="HI18" s="75">
        <v>0.56232800000000005</v>
      </c>
      <c r="HJ18" s="75">
        <v>1.0977699999999999</v>
      </c>
      <c r="HK18" s="75">
        <v>0.90610199999999996</v>
      </c>
      <c r="HL18" s="75">
        <v>0.239783</v>
      </c>
      <c r="HM18" s="75">
        <v>0.85852600000000001</v>
      </c>
      <c r="HN18" s="75">
        <v>1.1378699999999999</v>
      </c>
      <c r="HO18" s="75">
        <v>0.42317300000000002</v>
      </c>
      <c r="HP18" s="75">
        <v>0.26660800000000001</v>
      </c>
      <c r="HQ18" s="75">
        <v>0.52449100000000004</v>
      </c>
      <c r="HR18" s="75">
        <v>0.33144499999999999</v>
      </c>
      <c r="HS18" s="75" t="s">
        <v>703</v>
      </c>
      <c r="HT18" s="75" t="s">
        <v>703</v>
      </c>
      <c r="HU18" s="75">
        <v>0.76994499999999999</v>
      </c>
      <c r="HV18" s="75">
        <v>0.52981199999999995</v>
      </c>
      <c r="HW18" s="75">
        <v>0.94853699999999996</v>
      </c>
      <c r="HX18" s="75">
        <v>0.48951699999999998</v>
      </c>
      <c r="HY18" s="75">
        <v>1.10832</v>
      </c>
      <c r="HZ18" s="75">
        <v>0.27840300000000001</v>
      </c>
      <c r="IA18" s="75">
        <v>1.0802</v>
      </c>
      <c r="IB18" s="75">
        <v>1.0364</v>
      </c>
      <c r="IC18" s="75">
        <v>0.85081099999999998</v>
      </c>
      <c r="ID18" s="75">
        <v>1.14225</v>
      </c>
      <c r="IE18" s="75" t="s">
        <v>703</v>
      </c>
      <c r="IF18" s="75">
        <v>1.2759499999999999</v>
      </c>
      <c r="IG18" s="75">
        <v>1.2587600000000001</v>
      </c>
      <c r="IH18" s="75">
        <v>1.2378100000000001</v>
      </c>
      <c r="II18" s="75" t="s">
        <v>703</v>
      </c>
      <c r="IJ18" s="75">
        <v>0.583121</v>
      </c>
      <c r="IK18" s="75">
        <v>1.1410100000000001</v>
      </c>
      <c r="IL18" s="75">
        <v>0.55098199999999997</v>
      </c>
      <c r="IM18" s="75">
        <v>1.11649</v>
      </c>
      <c r="IN18" s="75">
        <v>0.51026099999999996</v>
      </c>
      <c r="IO18" s="75">
        <v>1.07914</v>
      </c>
      <c r="IP18" s="75">
        <v>0.661663</v>
      </c>
      <c r="IQ18" s="75">
        <v>0.75930299999999995</v>
      </c>
      <c r="IR18" s="75">
        <v>0.236933</v>
      </c>
      <c r="IS18" s="75">
        <v>1.15029</v>
      </c>
      <c r="IT18" s="75">
        <v>0.39600099999999999</v>
      </c>
      <c r="IU18" s="75">
        <v>0.68709699999999996</v>
      </c>
      <c r="IV18" s="75">
        <v>0.66918699999999998</v>
      </c>
      <c r="IW18" s="75">
        <v>0.65249000000000001</v>
      </c>
      <c r="IX18" s="75">
        <v>0.142903</v>
      </c>
      <c r="IY18" s="75">
        <v>0.27593299999999998</v>
      </c>
      <c r="IZ18" s="75">
        <v>0.44369999999999998</v>
      </c>
      <c r="JA18" s="75">
        <v>0.19569600000000001</v>
      </c>
      <c r="JB18" s="75">
        <v>0.61154900000000001</v>
      </c>
      <c r="JC18" s="75">
        <v>0.31717699999999999</v>
      </c>
      <c r="JD18" s="75">
        <v>0.55869400000000002</v>
      </c>
      <c r="JE18" s="75">
        <v>0.670686</v>
      </c>
      <c r="JF18" s="75">
        <v>1.06247</v>
      </c>
      <c r="JG18" s="75">
        <v>0.56172900000000003</v>
      </c>
      <c r="JH18" s="75">
        <v>0.89371299999999998</v>
      </c>
      <c r="JI18" s="75">
        <v>0.57877100000000004</v>
      </c>
      <c r="JJ18" s="75">
        <v>0.50544699999999998</v>
      </c>
      <c r="JK18" s="75">
        <v>0.62788600000000006</v>
      </c>
      <c r="JL18" s="75">
        <v>0.468142</v>
      </c>
      <c r="JM18" s="75">
        <v>0.366983</v>
      </c>
      <c r="JN18" s="75">
        <v>0.70079000000000002</v>
      </c>
      <c r="JO18" s="75">
        <v>0.26957199999999998</v>
      </c>
      <c r="JP18" s="75" t="s">
        <v>703</v>
      </c>
      <c r="JQ18" s="75">
        <v>0.92844400000000005</v>
      </c>
      <c r="JR18" s="75">
        <v>1.14107</v>
      </c>
      <c r="JS18" s="75">
        <v>0.245533</v>
      </c>
      <c r="JT18" s="75">
        <v>0.33571699999999999</v>
      </c>
      <c r="JU18" s="75">
        <v>1.0316000000000001</v>
      </c>
      <c r="JV18" s="75">
        <v>0.51454299999999997</v>
      </c>
      <c r="JW18" s="75">
        <v>0.37784600000000002</v>
      </c>
      <c r="JX18" s="75">
        <v>0.65265799999999996</v>
      </c>
      <c r="JY18" s="75">
        <v>0.97807999999999995</v>
      </c>
      <c r="JZ18" s="75">
        <v>0.92493999999999998</v>
      </c>
      <c r="KA18" s="75">
        <v>0.74243899999999996</v>
      </c>
      <c r="KB18" s="75">
        <v>0.58255599999999996</v>
      </c>
      <c r="KC18" s="75">
        <v>0.22562299999999999</v>
      </c>
      <c r="KD18" s="75">
        <v>0.66734300000000002</v>
      </c>
      <c r="KE18" s="75">
        <v>0.498614</v>
      </c>
      <c r="KF18" s="75">
        <v>0.23855799999999999</v>
      </c>
      <c r="KG18" s="75">
        <v>0.53853200000000001</v>
      </c>
      <c r="KH18" s="75" t="s">
        <v>703</v>
      </c>
      <c r="KI18" s="75" t="s">
        <v>703</v>
      </c>
      <c r="KJ18" s="75">
        <v>0.385994</v>
      </c>
      <c r="KK18" s="75">
        <v>0.40207900000000002</v>
      </c>
      <c r="KL18" s="75">
        <v>0.83055699999999999</v>
      </c>
      <c r="KM18" s="75">
        <v>0.68861099999999997</v>
      </c>
      <c r="KN18" s="75">
        <v>0.95065900000000003</v>
      </c>
      <c r="KO18" s="75">
        <v>0.21401999999999999</v>
      </c>
      <c r="KP18" s="75">
        <v>0.54723500000000003</v>
      </c>
      <c r="KQ18" s="75">
        <v>1.1089800000000001</v>
      </c>
      <c r="KR18" s="75">
        <v>0.94992900000000002</v>
      </c>
      <c r="KS18" s="75">
        <v>0.54911699999999997</v>
      </c>
      <c r="KT18" s="75">
        <v>0.35973300000000002</v>
      </c>
      <c r="KU18" s="75">
        <v>1.09294</v>
      </c>
      <c r="KV18" s="75">
        <v>0.74826499999999996</v>
      </c>
      <c r="KW18" s="75">
        <v>0.58627300000000004</v>
      </c>
      <c r="KX18" s="75">
        <v>1.0799799999999999</v>
      </c>
      <c r="KY18" s="75">
        <v>1.17475</v>
      </c>
      <c r="KZ18" s="75">
        <v>1.4614199999999999</v>
      </c>
      <c r="LA18" s="75">
        <v>0.69340199999999996</v>
      </c>
      <c r="LB18" s="75">
        <v>1.07253</v>
      </c>
      <c r="LC18" s="75">
        <v>1.04558</v>
      </c>
      <c r="LD18" s="75">
        <v>0.68169800000000003</v>
      </c>
      <c r="LE18" s="75">
        <v>1.0207900000000001</v>
      </c>
      <c r="LF18" s="75">
        <v>0.50645399999999996</v>
      </c>
      <c r="LG18" s="75">
        <v>0.48986000000000002</v>
      </c>
      <c r="LH18" s="75">
        <v>0.47276200000000002</v>
      </c>
      <c r="LI18" s="75" t="s">
        <v>703</v>
      </c>
      <c r="LJ18" s="75">
        <v>0.19387099999999999</v>
      </c>
      <c r="LK18" s="75" t="s">
        <v>703</v>
      </c>
      <c r="LL18" s="75">
        <v>0.53939499999999996</v>
      </c>
      <c r="LM18" s="75">
        <v>0.83263200000000004</v>
      </c>
      <c r="LN18" s="75">
        <v>0.54975399999999996</v>
      </c>
      <c r="LO18" s="75">
        <v>0.33014900000000003</v>
      </c>
      <c r="LP18" s="75">
        <v>0.49015799999999998</v>
      </c>
      <c r="LQ18" s="75">
        <v>0.95965900000000004</v>
      </c>
      <c r="LR18" s="75">
        <v>0.53923500000000002</v>
      </c>
      <c r="LS18" s="75">
        <v>0.54740299999999997</v>
      </c>
      <c r="LT18" s="75">
        <v>0.72250000000000003</v>
      </c>
      <c r="LU18" s="75">
        <v>0.65809899999999999</v>
      </c>
      <c r="LV18" s="75">
        <v>0.118854</v>
      </c>
      <c r="LW18" s="75">
        <v>0.54802300000000004</v>
      </c>
      <c r="LX18" s="75">
        <v>1.0401499999999999</v>
      </c>
      <c r="LY18" s="75">
        <v>0.79912099999999997</v>
      </c>
      <c r="LZ18" s="75">
        <v>0.49297299999999999</v>
      </c>
      <c r="MA18" s="75" t="s">
        <v>703</v>
      </c>
      <c r="MB18" s="75">
        <v>0.379444</v>
      </c>
      <c r="MC18" s="75">
        <v>0.471418</v>
      </c>
      <c r="MD18" s="75" t="s">
        <v>703</v>
      </c>
      <c r="ME18" s="75">
        <v>0.25925599999999999</v>
      </c>
      <c r="MF18" s="75" t="s">
        <v>703</v>
      </c>
      <c r="MG18" s="75" t="s">
        <v>703</v>
      </c>
      <c r="MH18" s="75" t="s">
        <v>703</v>
      </c>
      <c r="MI18" s="75" t="s">
        <v>703</v>
      </c>
      <c r="MJ18" s="75">
        <v>0.13414599999999999</v>
      </c>
      <c r="MK18" s="75">
        <v>0.10750800000000001</v>
      </c>
      <c r="ML18" s="75">
        <v>0.34959600000000002</v>
      </c>
      <c r="MM18" s="75" t="s">
        <v>703</v>
      </c>
      <c r="MN18" s="75">
        <v>0.52126300000000003</v>
      </c>
      <c r="MO18" s="75">
        <v>0.398756</v>
      </c>
      <c r="MP18" s="75">
        <v>0.83378200000000002</v>
      </c>
      <c r="MQ18" s="75">
        <v>0.52777300000000005</v>
      </c>
      <c r="MR18" s="75">
        <v>0.84608499999999998</v>
      </c>
      <c r="MS18" s="75">
        <v>0.28347899999999998</v>
      </c>
      <c r="MT18" s="75">
        <v>0.37101099999999998</v>
      </c>
      <c r="MU18" s="75">
        <v>0.92330400000000001</v>
      </c>
      <c r="MV18" s="75">
        <v>0.72033899999999995</v>
      </c>
      <c r="MW18" s="75" t="s">
        <v>703</v>
      </c>
      <c r="MX18" s="75">
        <v>0.21130599999999999</v>
      </c>
      <c r="MY18" s="75">
        <v>1.01786</v>
      </c>
      <c r="MZ18" s="75">
        <v>0.48283999999999999</v>
      </c>
      <c r="NA18" s="75">
        <v>0.28042600000000001</v>
      </c>
      <c r="NB18" s="75">
        <v>0.94403599999999999</v>
      </c>
      <c r="NC18" s="75">
        <v>0.89012599999999997</v>
      </c>
      <c r="ND18" s="75">
        <v>0.43842900000000001</v>
      </c>
      <c r="NE18" s="75">
        <v>0.47164800000000001</v>
      </c>
      <c r="NF18" s="75">
        <v>1.07629</v>
      </c>
      <c r="NG18" s="75">
        <v>0.90089900000000001</v>
      </c>
      <c r="NH18" s="75">
        <v>0.46523700000000001</v>
      </c>
      <c r="NI18" s="75">
        <v>0.39077499999999998</v>
      </c>
      <c r="NJ18" s="75">
        <v>0.50437100000000001</v>
      </c>
      <c r="NK18" s="75">
        <v>0.24696399999999999</v>
      </c>
      <c r="NL18" s="75">
        <v>0.19250600000000001</v>
      </c>
      <c r="NM18" s="75">
        <v>0.38840000000000002</v>
      </c>
      <c r="NN18" s="75" t="s">
        <v>703</v>
      </c>
      <c r="NO18" s="75" t="s">
        <v>703</v>
      </c>
      <c r="NP18" s="75">
        <v>0.15035000000000001</v>
      </c>
      <c r="NQ18" s="75">
        <v>0.130353</v>
      </c>
      <c r="NR18" s="75">
        <v>0.16947799999999999</v>
      </c>
      <c r="NS18" s="75">
        <v>0.40144800000000003</v>
      </c>
      <c r="NT18" s="75">
        <v>7.7925499999999995E-2</v>
      </c>
      <c r="NU18" s="75" t="s">
        <v>703</v>
      </c>
      <c r="NV18" s="75">
        <v>0.556168</v>
      </c>
      <c r="NW18" s="75">
        <v>0.92178499999999997</v>
      </c>
      <c r="NX18" s="75">
        <v>0.60069600000000001</v>
      </c>
      <c r="NY18" s="75">
        <v>0.37112800000000001</v>
      </c>
      <c r="NZ18" s="75">
        <v>0.68844300000000003</v>
      </c>
      <c r="OA18" s="75">
        <v>8.3962700000000001E-2</v>
      </c>
      <c r="OB18" s="75" t="s">
        <v>703</v>
      </c>
      <c r="OC18" s="75" t="s">
        <v>703</v>
      </c>
      <c r="OD18" s="75" t="s">
        <v>703</v>
      </c>
      <c r="OE18" s="75" t="s">
        <v>703</v>
      </c>
      <c r="OF18" s="75">
        <v>0.46179799999999999</v>
      </c>
      <c r="OG18" s="75">
        <v>0.46305600000000002</v>
      </c>
      <c r="OH18" s="75" t="s">
        <v>703</v>
      </c>
      <c r="OI18" s="75">
        <v>0.12726799999999999</v>
      </c>
      <c r="OJ18" s="75">
        <v>0.319025</v>
      </c>
      <c r="OK18" s="75">
        <v>0.28220899999999999</v>
      </c>
      <c r="OL18" s="75" t="s">
        <v>703</v>
      </c>
      <c r="OM18" s="75">
        <v>0.30685800000000002</v>
      </c>
      <c r="ON18" s="75">
        <v>0.68747100000000005</v>
      </c>
      <c r="OO18" s="75">
        <v>0.30809999999999998</v>
      </c>
      <c r="OP18" s="75">
        <v>0.16193099999999999</v>
      </c>
      <c r="OQ18" s="75">
        <v>0.38385200000000003</v>
      </c>
      <c r="OR18" s="75" t="s">
        <v>703</v>
      </c>
      <c r="OS18" s="75">
        <v>0.275364</v>
      </c>
      <c r="OT18" s="75">
        <v>0.40672799999999998</v>
      </c>
      <c r="OU18" s="75" t="s">
        <v>703</v>
      </c>
      <c r="OV18" s="75" t="s">
        <v>703</v>
      </c>
      <c r="OW18" s="75" t="s">
        <v>703</v>
      </c>
      <c r="OX18" s="75">
        <v>0.37674099999999999</v>
      </c>
      <c r="OY18" s="75" t="s">
        <v>703</v>
      </c>
      <c r="OZ18" s="75">
        <v>0.25927299999999998</v>
      </c>
      <c r="PA18" s="75">
        <v>0.116326</v>
      </c>
      <c r="PB18" s="75">
        <v>0.78193100000000004</v>
      </c>
      <c r="PC18" s="75" t="s">
        <v>703</v>
      </c>
      <c r="PD18" s="75">
        <v>1.01712</v>
      </c>
      <c r="PE18" s="75">
        <v>0.40573100000000001</v>
      </c>
      <c r="PF18" s="75" t="s">
        <v>703</v>
      </c>
      <c r="PG18" s="75">
        <v>0.83962599999999998</v>
      </c>
      <c r="PH18" s="75">
        <v>0.57378300000000004</v>
      </c>
      <c r="PI18" s="75">
        <v>0.49734400000000001</v>
      </c>
      <c r="PJ18" s="75">
        <v>0.17113100000000001</v>
      </c>
      <c r="PK18" s="75">
        <v>1.0720400000000001</v>
      </c>
      <c r="PL18" s="75">
        <v>0.81792200000000004</v>
      </c>
      <c r="PM18" s="75">
        <v>0.16395100000000001</v>
      </c>
      <c r="PN18" s="75">
        <v>0.84762700000000002</v>
      </c>
      <c r="PO18" s="75">
        <v>0.92422499999999996</v>
      </c>
      <c r="PP18" s="75">
        <v>0.32294600000000001</v>
      </c>
      <c r="PQ18" s="75">
        <v>0.66268499999999997</v>
      </c>
      <c r="PR18" s="75">
        <v>1.1397699999999999</v>
      </c>
      <c r="PS18" s="75">
        <v>0.91788899999999995</v>
      </c>
      <c r="PT18" s="75">
        <v>0.515849</v>
      </c>
      <c r="PU18" s="75">
        <v>0.18024599999999999</v>
      </c>
      <c r="PV18" s="75">
        <v>1.0895300000000001</v>
      </c>
      <c r="PW18" s="75">
        <v>1.19662</v>
      </c>
      <c r="PX18" s="75">
        <v>1.17405</v>
      </c>
      <c r="PY18" s="75">
        <v>1.3408899999999999</v>
      </c>
      <c r="PZ18" s="75">
        <v>1.7458</v>
      </c>
      <c r="QA18" s="75">
        <v>2.01573</v>
      </c>
      <c r="QB18" s="75" t="s">
        <v>703</v>
      </c>
      <c r="QC18" s="75" t="s">
        <v>703</v>
      </c>
      <c r="QD18" s="75">
        <v>1.9074</v>
      </c>
      <c r="QE18" s="75">
        <v>1.6477900000000001</v>
      </c>
      <c r="QF18" s="75">
        <v>1.3494600000000001</v>
      </c>
      <c r="QG18" s="75">
        <v>1.2667999999999999</v>
      </c>
      <c r="QH18" s="75">
        <v>1.2499199999999999</v>
      </c>
      <c r="QI18" s="75">
        <v>1.0455700000000001</v>
      </c>
      <c r="QJ18" s="75">
        <v>1.37138</v>
      </c>
      <c r="QK18" s="75">
        <v>1.3228599999999999</v>
      </c>
      <c r="QL18" s="75">
        <v>1.4302600000000001</v>
      </c>
      <c r="QM18" s="75">
        <v>1.6442399999999999</v>
      </c>
      <c r="QN18" s="75" t="s">
        <v>703</v>
      </c>
      <c r="QO18" s="75" t="s">
        <v>703</v>
      </c>
      <c r="QP18" s="75" t="s">
        <v>703</v>
      </c>
      <c r="QQ18" s="75" t="s">
        <v>703</v>
      </c>
      <c r="QR18" s="75">
        <v>1.7099599999999999</v>
      </c>
      <c r="QS18" s="75">
        <v>1.21099</v>
      </c>
      <c r="QT18" s="75">
        <v>1.00112</v>
      </c>
      <c r="QU18" s="75">
        <v>1.0521400000000001</v>
      </c>
      <c r="QV18" s="75">
        <v>0.89901699999999996</v>
      </c>
      <c r="QW18" s="75">
        <v>0.69201800000000002</v>
      </c>
      <c r="QX18" s="75">
        <v>0.65950200000000003</v>
      </c>
      <c r="QY18" s="75">
        <v>0.58083099999999999</v>
      </c>
      <c r="QZ18" s="75">
        <v>0.59474000000000005</v>
      </c>
      <c r="RA18" s="75">
        <v>1.08795</v>
      </c>
      <c r="RB18" s="75">
        <v>0.60671399999999998</v>
      </c>
      <c r="RC18" s="75">
        <v>0.611595</v>
      </c>
      <c r="RD18" s="75">
        <v>0.89524499999999996</v>
      </c>
      <c r="RE18" s="75">
        <v>1.0541499999999999</v>
      </c>
      <c r="RF18" s="75">
        <v>0.72559399999999996</v>
      </c>
      <c r="RG18" s="75">
        <v>0.53686900000000004</v>
      </c>
      <c r="RH18" s="75">
        <v>1.1294900000000001</v>
      </c>
      <c r="RI18" s="75">
        <v>0.94093400000000005</v>
      </c>
      <c r="RJ18" s="75">
        <v>0.757386</v>
      </c>
      <c r="RK18" s="75">
        <v>1.13405</v>
      </c>
      <c r="RL18" s="75">
        <v>0.74636599999999997</v>
      </c>
      <c r="RM18" s="75">
        <v>0.97083699999999995</v>
      </c>
      <c r="RN18" s="75">
        <v>0.66812300000000002</v>
      </c>
      <c r="RO18" s="75">
        <v>0.44766499999999998</v>
      </c>
      <c r="RP18" s="75">
        <v>0.65800599999999998</v>
      </c>
      <c r="RQ18" s="75">
        <v>0.70266099999999998</v>
      </c>
      <c r="RR18" s="75">
        <v>0.77569999999999995</v>
      </c>
      <c r="RS18" s="75">
        <v>0.203901</v>
      </c>
      <c r="RT18" s="75">
        <v>0.97660199999999997</v>
      </c>
      <c r="RU18" s="75">
        <v>0.50123600000000001</v>
      </c>
      <c r="RV18" s="75">
        <v>8.8506199999999993E-2</v>
      </c>
      <c r="RW18" s="75">
        <v>1.0955999999999999</v>
      </c>
      <c r="RX18" s="75">
        <v>0.45422099999999999</v>
      </c>
      <c r="RY18" s="75">
        <v>0.43362699999999998</v>
      </c>
      <c r="RZ18" s="75">
        <v>0.81059899999999996</v>
      </c>
      <c r="SA18" s="75">
        <v>0.90846800000000005</v>
      </c>
      <c r="SB18" s="75">
        <v>0.743089</v>
      </c>
      <c r="SC18" s="75">
        <v>0.36994700000000003</v>
      </c>
      <c r="SD18" s="75">
        <v>0.43639499999999998</v>
      </c>
      <c r="SE18" s="75">
        <v>0.72645199999999999</v>
      </c>
      <c r="SF18" s="75">
        <v>0.41732599999999997</v>
      </c>
      <c r="SG18" s="75">
        <v>0.36547499999999999</v>
      </c>
      <c r="SH18" s="75">
        <v>1.14876</v>
      </c>
      <c r="SI18" s="75">
        <v>0.93102700000000005</v>
      </c>
      <c r="SJ18" s="75">
        <v>0.57006400000000002</v>
      </c>
      <c r="SK18" s="75">
        <v>0.29230899999999999</v>
      </c>
      <c r="SL18" s="75">
        <v>0.71425300000000003</v>
      </c>
      <c r="SM18" s="75">
        <v>0.46700399999999997</v>
      </c>
      <c r="SN18" s="75">
        <v>0.78119899999999998</v>
      </c>
      <c r="SO18" s="75">
        <v>0.45958199999999999</v>
      </c>
      <c r="SP18" s="75">
        <v>0.82646600000000003</v>
      </c>
      <c r="SQ18" s="75">
        <v>0.96708899999999998</v>
      </c>
      <c r="SR18" s="75">
        <v>1.0121800000000001</v>
      </c>
      <c r="SS18" s="75">
        <v>1.2619199999999999</v>
      </c>
      <c r="ST18" s="75">
        <v>0.70202699999999996</v>
      </c>
      <c r="SU18" s="75">
        <v>0.90976999999999997</v>
      </c>
      <c r="SV18" s="75">
        <v>0.58817399999999997</v>
      </c>
      <c r="SW18" s="75">
        <v>0.99332500000000001</v>
      </c>
      <c r="SX18" s="75">
        <v>0.56463300000000005</v>
      </c>
      <c r="SY18" s="75">
        <v>0.895563</v>
      </c>
      <c r="SZ18" s="75">
        <v>0.50639999999999996</v>
      </c>
      <c r="TA18" s="75">
        <v>0.90680499999999997</v>
      </c>
      <c r="TB18" s="75">
        <v>0.51355499999999998</v>
      </c>
      <c r="TC18" s="75">
        <v>0.22115199999999999</v>
      </c>
      <c r="TD18" s="75">
        <v>0.36659199999999997</v>
      </c>
      <c r="TE18" s="75">
        <v>1.0517399999999999</v>
      </c>
      <c r="TF18" s="75">
        <v>0.57857899999999995</v>
      </c>
      <c r="TG18" s="75">
        <v>0.98575699999999999</v>
      </c>
      <c r="TH18" s="75">
        <v>1.0968</v>
      </c>
      <c r="TI18" s="75">
        <v>1.12652</v>
      </c>
      <c r="TJ18" s="75">
        <v>1.07639</v>
      </c>
      <c r="TK18" s="75">
        <v>1.1521600000000001</v>
      </c>
      <c r="TL18" s="75">
        <v>1.72766</v>
      </c>
      <c r="TM18" s="75">
        <v>1.40178</v>
      </c>
      <c r="TN18" s="75">
        <v>1.3963399999999999</v>
      </c>
      <c r="TO18" s="75">
        <v>1.3436600000000001</v>
      </c>
      <c r="TP18" s="75" t="s">
        <v>703</v>
      </c>
      <c r="TQ18" s="75" t="s">
        <v>703</v>
      </c>
      <c r="TR18" s="75" t="s">
        <v>703</v>
      </c>
      <c r="TS18" s="75">
        <v>1.2593099999999999</v>
      </c>
      <c r="TT18" s="75">
        <v>0.863228</v>
      </c>
      <c r="TU18" s="75">
        <v>1.03488</v>
      </c>
      <c r="TV18" s="75">
        <v>0.92515499999999995</v>
      </c>
      <c r="TW18" s="75">
        <v>1.0517399999999999</v>
      </c>
      <c r="TX18" s="75">
        <v>1.1378200000000001</v>
      </c>
      <c r="TY18" s="75">
        <v>1.1003799999999999</v>
      </c>
      <c r="TZ18" s="75">
        <v>0.83026699999999998</v>
      </c>
      <c r="UA18" s="75">
        <v>1.2075800000000001</v>
      </c>
      <c r="UB18" s="75">
        <v>1.21658</v>
      </c>
      <c r="UC18" s="75">
        <v>1.20187</v>
      </c>
      <c r="UD18" s="75">
        <v>0.91227999999999998</v>
      </c>
      <c r="UE18" s="75">
        <v>1.72109</v>
      </c>
      <c r="UF18" s="75" t="s">
        <v>703</v>
      </c>
      <c r="UG18" s="75" t="s">
        <v>703</v>
      </c>
      <c r="UH18" s="75">
        <v>1.78328</v>
      </c>
      <c r="UI18" s="75">
        <v>1.1537500000000001</v>
      </c>
      <c r="UJ18" s="75">
        <v>1.2429699999999999</v>
      </c>
      <c r="UK18" s="75">
        <v>0.77518799999999999</v>
      </c>
      <c r="UL18" s="75">
        <v>0.99262899999999998</v>
      </c>
      <c r="UM18" s="75">
        <v>0.94458500000000001</v>
      </c>
      <c r="UN18" s="75">
        <v>1.22665</v>
      </c>
      <c r="UO18" s="75">
        <v>1.1130199999999999</v>
      </c>
      <c r="UP18" s="75">
        <v>0.292072</v>
      </c>
      <c r="UQ18" s="75">
        <v>0.52622599999999997</v>
      </c>
      <c r="UR18" s="75" t="s">
        <v>703</v>
      </c>
      <c r="US18" s="75">
        <v>1.61012</v>
      </c>
      <c r="UT18" s="75">
        <v>0.77198100000000003</v>
      </c>
      <c r="UU18" s="75">
        <v>0.71809699999999999</v>
      </c>
      <c r="UV18" s="75">
        <v>0.78296200000000005</v>
      </c>
      <c r="UW18" s="75">
        <v>0.71888099999999999</v>
      </c>
      <c r="UX18" s="75">
        <v>0.83396999999999999</v>
      </c>
      <c r="UY18" s="75">
        <v>0.311025</v>
      </c>
      <c r="UZ18" s="75">
        <v>1.06105</v>
      </c>
      <c r="VA18" s="75">
        <v>0.95239099999999999</v>
      </c>
      <c r="VB18" s="75">
        <v>1.1866699999999999</v>
      </c>
      <c r="VC18" s="75">
        <v>0.96130199999999999</v>
      </c>
      <c r="VD18" s="75">
        <v>1.3451500000000001</v>
      </c>
      <c r="VE18" s="75">
        <v>1.46387</v>
      </c>
      <c r="VF18" s="75">
        <v>0.51704000000000006</v>
      </c>
      <c r="VG18" s="75">
        <v>1.12504</v>
      </c>
      <c r="VH18" s="75">
        <v>0.59914800000000001</v>
      </c>
      <c r="VI18" s="75">
        <v>0.51732299999999998</v>
      </c>
      <c r="VJ18" s="75">
        <v>0.925284</v>
      </c>
      <c r="VK18" s="75">
        <v>0.83995600000000004</v>
      </c>
      <c r="VL18" s="75">
        <v>0.64987700000000004</v>
      </c>
      <c r="VM18" s="75">
        <v>0.62991699999999995</v>
      </c>
      <c r="VN18" s="75">
        <v>0.984433</v>
      </c>
      <c r="VO18" s="75">
        <v>1.2227699999999999</v>
      </c>
      <c r="VP18" s="75">
        <v>0.80063799999999996</v>
      </c>
      <c r="VQ18" s="75">
        <v>1.3002100000000001</v>
      </c>
      <c r="VR18" s="75">
        <v>1.8703000000000001</v>
      </c>
      <c r="VS18" s="75">
        <v>1.93123</v>
      </c>
      <c r="VT18" s="75">
        <v>1.9613799999999999</v>
      </c>
    </row>
    <row r="19" spans="1:592" ht="17.25" thickBot="1" x14ac:dyDescent="0.35">
      <c r="A19" s="80"/>
      <c r="B19" s="96" t="s">
        <v>642</v>
      </c>
      <c r="C19" s="53" t="s">
        <v>2121</v>
      </c>
      <c r="D19" s="67" t="s">
        <v>630</v>
      </c>
      <c r="E19" s="75" t="s">
        <v>594</v>
      </c>
      <c r="F19" s="75" t="s">
        <v>594</v>
      </c>
      <c r="G19" s="75" t="s">
        <v>594</v>
      </c>
      <c r="H19" s="75" t="s">
        <v>594</v>
      </c>
      <c r="I19" s="75" t="s">
        <v>594</v>
      </c>
      <c r="J19" s="75" t="s">
        <v>594</v>
      </c>
      <c r="K19" s="75" t="s">
        <v>594</v>
      </c>
      <c r="L19" s="75" t="s">
        <v>594</v>
      </c>
      <c r="M19" s="75" t="s">
        <v>594</v>
      </c>
      <c r="N19" s="75" t="s">
        <v>594</v>
      </c>
      <c r="O19" s="75" t="s">
        <v>594</v>
      </c>
      <c r="P19" s="75" t="s">
        <v>594</v>
      </c>
      <c r="Q19" s="75" t="s">
        <v>594</v>
      </c>
      <c r="R19" s="75" t="s">
        <v>594</v>
      </c>
      <c r="S19" s="75" t="s">
        <v>594</v>
      </c>
      <c r="T19" s="75" t="s">
        <v>594</v>
      </c>
      <c r="U19" s="75" t="s">
        <v>594</v>
      </c>
      <c r="V19" s="75" t="s">
        <v>594</v>
      </c>
      <c r="W19" s="75" t="s">
        <v>594</v>
      </c>
      <c r="X19" s="75" t="s">
        <v>594</v>
      </c>
      <c r="Y19" s="75" t="s">
        <v>594</v>
      </c>
      <c r="Z19" s="75" t="s">
        <v>594</v>
      </c>
      <c r="AA19" s="75" t="s">
        <v>594</v>
      </c>
      <c r="AB19" s="75" t="s">
        <v>594</v>
      </c>
      <c r="AC19" s="75" t="s">
        <v>594</v>
      </c>
      <c r="AD19" s="75" t="s">
        <v>594</v>
      </c>
      <c r="AE19" s="75" t="s">
        <v>594</v>
      </c>
      <c r="AF19" s="75" t="s">
        <v>594</v>
      </c>
      <c r="AG19" s="75" t="s">
        <v>594</v>
      </c>
      <c r="AH19" s="75" t="s">
        <v>594</v>
      </c>
      <c r="AI19" s="75" t="s">
        <v>594</v>
      </c>
      <c r="AJ19" s="75" t="s">
        <v>594</v>
      </c>
      <c r="AK19" s="75" t="s">
        <v>594</v>
      </c>
      <c r="AL19" s="75" t="s">
        <v>594</v>
      </c>
      <c r="AM19" s="75" t="s">
        <v>594</v>
      </c>
      <c r="AN19" s="75" t="s">
        <v>594</v>
      </c>
      <c r="AO19" s="75" t="s">
        <v>594</v>
      </c>
      <c r="AP19" s="75" t="s">
        <v>594</v>
      </c>
      <c r="AQ19" s="75" t="s">
        <v>594</v>
      </c>
      <c r="AR19" s="75" t="s">
        <v>594</v>
      </c>
      <c r="AS19" s="75" t="s">
        <v>594</v>
      </c>
      <c r="AT19" s="75" t="s">
        <v>594</v>
      </c>
      <c r="AU19" s="75" t="s">
        <v>594</v>
      </c>
      <c r="AV19" s="75" t="s">
        <v>594</v>
      </c>
      <c r="AW19" s="75" t="s">
        <v>594</v>
      </c>
      <c r="AX19" s="75" t="s">
        <v>594</v>
      </c>
      <c r="AY19" s="75" t="s">
        <v>594</v>
      </c>
      <c r="AZ19" s="75" t="s">
        <v>594</v>
      </c>
      <c r="BA19" s="75" t="s">
        <v>594</v>
      </c>
      <c r="BB19" s="75" t="s">
        <v>594</v>
      </c>
      <c r="BC19" s="75" t="s">
        <v>594</v>
      </c>
      <c r="BD19" s="75" t="s">
        <v>594</v>
      </c>
      <c r="BE19" s="75" t="s">
        <v>594</v>
      </c>
      <c r="BF19" s="75" t="s">
        <v>594</v>
      </c>
      <c r="BG19" s="75" t="s">
        <v>594</v>
      </c>
      <c r="BH19" s="75" t="s">
        <v>594</v>
      </c>
      <c r="BI19" s="75" t="s">
        <v>594</v>
      </c>
      <c r="BJ19" s="75" t="s">
        <v>594</v>
      </c>
      <c r="BK19" s="75" t="s">
        <v>594</v>
      </c>
      <c r="BL19" s="75" t="s">
        <v>594</v>
      </c>
      <c r="BM19" s="75" t="s">
        <v>594</v>
      </c>
      <c r="BN19" s="75" t="s">
        <v>594</v>
      </c>
      <c r="BO19" s="75" t="s">
        <v>594</v>
      </c>
      <c r="BP19" s="75" t="s">
        <v>594</v>
      </c>
      <c r="BQ19" s="75" t="s">
        <v>594</v>
      </c>
      <c r="BR19" s="75" t="s">
        <v>594</v>
      </c>
      <c r="BS19" s="75" t="s">
        <v>594</v>
      </c>
      <c r="BT19" s="75" t="s">
        <v>594</v>
      </c>
      <c r="BU19" s="75" t="s">
        <v>594</v>
      </c>
      <c r="BV19" s="75" t="s">
        <v>594</v>
      </c>
      <c r="BW19" s="75" t="s">
        <v>594</v>
      </c>
      <c r="BX19" s="75" t="s">
        <v>594</v>
      </c>
      <c r="BY19" s="75" t="s">
        <v>594</v>
      </c>
      <c r="BZ19" s="75" t="s">
        <v>594</v>
      </c>
      <c r="CA19" s="75" t="s">
        <v>594</v>
      </c>
      <c r="CB19" s="75" t="s">
        <v>594</v>
      </c>
      <c r="CC19" s="75" t="s">
        <v>594</v>
      </c>
      <c r="CD19" s="75" t="s">
        <v>594</v>
      </c>
      <c r="CE19" s="75" t="s">
        <v>594</v>
      </c>
      <c r="CF19" s="75" t="s">
        <v>594</v>
      </c>
      <c r="CG19" s="75" t="s">
        <v>594</v>
      </c>
      <c r="CH19" s="75" t="s">
        <v>594</v>
      </c>
      <c r="CI19" s="75" t="s">
        <v>594</v>
      </c>
      <c r="CJ19" s="75">
        <v>1.36738</v>
      </c>
      <c r="CK19" s="75">
        <v>1.3495900000000001</v>
      </c>
      <c r="CL19" s="75">
        <v>1.09497</v>
      </c>
      <c r="CM19" s="75">
        <v>0.74552499999999999</v>
      </c>
      <c r="CN19" s="75">
        <v>0.61379499999999998</v>
      </c>
      <c r="CO19" s="75">
        <v>0.61865999999999999</v>
      </c>
      <c r="CP19" s="75">
        <v>0.72764099999999998</v>
      </c>
      <c r="CQ19" s="75">
        <v>0.74490800000000001</v>
      </c>
      <c r="CR19" s="75">
        <v>0.85500500000000001</v>
      </c>
      <c r="CS19" s="75">
        <v>0.73378699999999997</v>
      </c>
      <c r="CT19" s="75">
        <v>0.59928499999999996</v>
      </c>
      <c r="CU19" s="75">
        <v>0.92230699999999999</v>
      </c>
      <c r="CV19" s="75">
        <v>0.69555999999999996</v>
      </c>
      <c r="CW19" s="75">
        <v>0.92079999999999995</v>
      </c>
      <c r="CX19" s="75">
        <v>0.92421799999999998</v>
      </c>
      <c r="CY19" s="75">
        <v>0.69104600000000005</v>
      </c>
      <c r="CZ19" s="75">
        <v>0.65164100000000003</v>
      </c>
      <c r="DA19" s="75">
        <v>0.63479799999999997</v>
      </c>
      <c r="DB19" s="75">
        <v>0.78111600000000003</v>
      </c>
      <c r="DC19" s="75">
        <v>0.71056600000000003</v>
      </c>
      <c r="DD19" s="75">
        <v>0.70646299999999995</v>
      </c>
      <c r="DE19" s="75">
        <v>0.84009400000000001</v>
      </c>
      <c r="DF19" s="75">
        <v>0.82869499999999996</v>
      </c>
      <c r="DG19" s="75">
        <v>0.71908099999999997</v>
      </c>
      <c r="DH19" s="75">
        <v>0.86330499999999999</v>
      </c>
      <c r="DI19" s="75">
        <v>0.72226299999999999</v>
      </c>
      <c r="DJ19" s="75">
        <v>0.63593900000000003</v>
      </c>
      <c r="DK19" s="75">
        <v>0.78630999999999995</v>
      </c>
      <c r="DL19" s="75">
        <v>0.70749300000000004</v>
      </c>
      <c r="DM19" s="75" t="s">
        <v>703</v>
      </c>
      <c r="DN19" s="75">
        <v>0.59569099999999997</v>
      </c>
      <c r="DO19" s="75">
        <v>0.72441</v>
      </c>
      <c r="DP19" s="75">
        <v>0.71063200000000004</v>
      </c>
      <c r="DQ19" s="75">
        <v>0.580874</v>
      </c>
      <c r="DR19" s="75" t="s">
        <v>703</v>
      </c>
      <c r="DS19" s="75">
        <v>0.61707199999999995</v>
      </c>
      <c r="DT19" s="75" t="s">
        <v>703</v>
      </c>
      <c r="DU19" s="75">
        <v>0.75137100000000001</v>
      </c>
      <c r="DV19" s="75">
        <v>0.89309700000000003</v>
      </c>
      <c r="DW19" s="75" t="s">
        <v>703</v>
      </c>
      <c r="DX19" s="75">
        <v>0.83645700000000001</v>
      </c>
      <c r="DY19" s="75">
        <v>0.76681900000000003</v>
      </c>
      <c r="DZ19" s="75">
        <v>0.57305700000000004</v>
      </c>
      <c r="EA19" s="75">
        <v>0.74740300000000004</v>
      </c>
      <c r="EB19" s="75">
        <v>0.60244399999999998</v>
      </c>
      <c r="EC19" s="75">
        <v>0.66398500000000005</v>
      </c>
      <c r="ED19" s="75">
        <v>0.67030500000000004</v>
      </c>
      <c r="EE19" s="75">
        <v>0.86012</v>
      </c>
      <c r="EF19" s="75">
        <v>0.57551799999999997</v>
      </c>
      <c r="EG19" s="75">
        <v>0.566299</v>
      </c>
      <c r="EH19" s="75">
        <v>0.90649199999999996</v>
      </c>
      <c r="EI19" s="75">
        <v>0.65263899999999997</v>
      </c>
      <c r="EJ19" s="75">
        <v>0.69353299999999996</v>
      </c>
      <c r="EK19" s="75">
        <v>0.80932000000000004</v>
      </c>
      <c r="EL19" s="75">
        <v>0.84650400000000003</v>
      </c>
      <c r="EM19" s="75">
        <v>0.60862300000000003</v>
      </c>
      <c r="EN19" s="75">
        <v>0.52837999999999996</v>
      </c>
      <c r="EO19" s="75">
        <v>0.88785000000000003</v>
      </c>
      <c r="EP19" s="75">
        <v>0.80095400000000005</v>
      </c>
      <c r="EQ19" s="75">
        <v>0.69836699999999996</v>
      </c>
      <c r="ER19" s="75" t="s">
        <v>703</v>
      </c>
      <c r="ES19" s="75" t="s">
        <v>703</v>
      </c>
      <c r="ET19" s="75" t="s">
        <v>703</v>
      </c>
      <c r="EU19" s="75" t="s">
        <v>703</v>
      </c>
      <c r="EV19" s="75" t="s">
        <v>703</v>
      </c>
      <c r="EW19" s="75" t="s">
        <v>703</v>
      </c>
      <c r="EX19" s="75">
        <v>0.77610699999999999</v>
      </c>
      <c r="EY19" s="75">
        <v>0.72995100000000002</v>
      </c>
      <c r="EZ19" s="75">
        <v>0.67522599999999999</v>
      </c>
      <c r="FA19" s="75">
        <v>0.83403000000000005</v>
      </c>
      <c r="FB19" s="75">
        <v>0.72648100000000004</v>
      </c>
      <c r="FC19" s="75">
        <v>0.76755300000000004</v>
      </c>
      <c r="FD19" s="75">
        <v>0.66225800000000001</v>
      </c>
      <c r="FE19" s="75">
        <v>0.51886500000000002</v>
      </c>
      <c r="FF19" s="75" t="s">
        <v>703</v>
      </c>
      <c r="FG19" s="75">
        <v>0.70111299999999999</v>
      </c>
      <c r="FH19" s="75">
        <v>0.61000699999999997</v>
      </c>
      <c r="FI19" s="75" t="s">
        <v>703</v>
      </c>
      <c r="FJ19" s="75">
        <v>0.86941100000000004</v>
      </c>
      <c r="FK19" s="75">
        <v>0.74876100000000001</v>
      </c>
      <c r="FL19" s="75">
        <v>0.784771</v>
      </c>
      <c r="FM19" s="75" t="s">
        <v>703</v>
      </c>
      <c r="FN19" s="75">
        <v>0.587646</v>
      </c>
      <c r="FO19" s="75">
        <v>0.53202899999999997</v>
      </c>
      <c r="FP19" s="75">
        <v>0.66298500000000005</v>
      </c>
      <c r="FQ19" s="75">
        <v>0.54543200000000003</v>
      </c>
      <c r="FR19" s="75">
        <v>0.87860899999999997</v>
      </c>
      <c r="FS19" s="75">
        <v>0.87602000000000002</v>
      </c>
      <c r="FT19" s="75">
        <v>0.64239999999999997</v>
      </c>
      <c r="FU19" s="75">
        <v>0.93514299999999995</v>
      </c>
      <c r="FV19" s="75" t="s">
        <v>703</v>
      </c>
      <c r="FW19" s="75" t="s">
        <v>703</v>
      </c>
      <c r="FX19" s="75" t="s">
        <v>703</v>
      </c>
      <c r="FY19" s="75">
        <v>0.70769599999999999</v>
      </c>
      <c r="FZ19" s="75">
        <v>0.890872</v>
      </c>
      <c r="GA19" s="75">
        <v>0.70873600000000003</v>
      </c>
      <c r="GB19" s="75">
        <v>0.87053599999999998</v>
      </c>
      <c r="GC19" s="75">
        <v>0.85519900000000004</v>
      </c>
      <c r="GD19" s="75">
        <v>0.87684799999999996</v>
      </c>
      <c r="GE19" s="75">
        <v>0.76058300000000001</v>
      </c>
      <c r="GF19" s="75">
        <v>0.84914999999999996</v>
      </c>
      <c r="GG19" s="75">
        <v>0.63012699999999999</v>
      </c>
      <c r="GH19" s="75">
        <v>0.63763099999999995</v>
      </c>
      <c r="GI19" s="75">
        <v>0.67452699999999999</v>
      </c>
      <c r="GJ19" s="75">
        <v>0.50745700000000005</v>
      </c>
      <c r="GK19" s="75">
        <v>0.53439499999999995</v>
      </c>
      <c r="GL19" s="75">
        <v>0.67003000000000001</v>
      </c>
      <c r="GM19" s="75">
        <v>0.79827700000000001</v>
      </c>
      <c r="GN19" s="75">
        <v>1.31768</v>
      </c>
      <c r="GO19" s="75" t="s">
        <v>703</v>
      </c>
      <c r="GP19" s="75" t="s">
        <v>703</v>
      </c>
      <c r="GQ19" s="75">
        <v>0.92188199999999998</v>
      </c>
      <c r="GR19" s="75">
        <v>0.91198999999999997</v>
      </c>
      <c r="GS19" s="75">
        <v>0.73214000000000001</v>
      </c>
      <c r="GT19" s="75">
        <v>0.81176800000000005</v>
      </c>
      <c r="GU19" s="75">
        <v>0.91392300000000004</v>
      </c>
      <c r="GV19" s="75">
        <v>0.87281500000000001</v>
      </c>
      <c r="GW19" s="75">
        <v>0.72628199999999998</v>
      </c>
      <c r="GX19" s="75">
        <v>0.55613699999999999</v>
      </c>
      <c r="GY19" s="75">
        <v>0.541018</v>
      </c>
      <c r="GZ19" s="75">
        <v>0.60022799999999998</v>
      </c>
      <c r="HA19" s="75">
        <v>0.49740299999999998</v>
      </c>
      <c r="HB19" s="75">
        <v>0.65056099999999994</v>
      </c>
      <c r="HC19" s="75">
        <v>0.75202000000000002</v>
      </c>
      <c r="HD19" s="75">
        <v>0.68088199999999999</v>
      </c>
      <c r="HE19" s="75">
        <v>0.63846999999999998</v>
      </c>
      <c r="HF19" s="75">
        <v>0.591422</v>
      </c>
      <c r="HG19" s="75">
        <v>0.83039099999999999</v>
      </c>
      <c r="HH19" s="75">
        <v>0.59475199999999995</v>
      </c>
      <c r="HI19" s="75">
        <v>0.66509099999999999</v>
      </c>
      <c r="HJ19" s="75">
        <v>0.78764900000000004</v>
      </c>
      <c r="HK19" s="75">
        <v>0.78032199999999996</v>
      </c>
      <c r="HL19" s="75">
        <v>0.86194099999999996</v>
      </c>
      <c r="HM19" s="75">
        <v>0.56584500000000004</v>
      </c>
      <c r="HN19" s="75">
        <v>0.77627000000000002</v>
      </c>
      <c r="HO19" s="75">
        <v>0.69126100000000001</v>
      </c>
      <c r="HP19" s="75">
        <v>0.75019599999999997</v>
      </c>
      <c r="HQ19" s="75">
        <v>0.61083299999999996</v>
      </c>
      <c r="HR19" s="75">
        <v>0.73785999999999996</v>
      </c>
      <c r="HS19" s="75" t="s">
        <v>703</v>
      </c>
      <c r="HT19" s="75" t="s">
        <v>703</v>
      </c>
      <c r="HU19" s="75">
        <v>0.49770799999999998</v>
      </c>
      <c r="HV19" s="75">
        <v>0.68623400000000001</v>
      </c>
      <c r="HW19" s="75">
        <v>0.59303899999999998</v>
      </c>
      <c r="HX19" s="75">
        <v>0.68794100000000002</v>
      </c>
      <c r="HY19" s="75">
        <v>0.848491</v>
      </c>
      <c r="HZ19" s="75">
        <v>0.82225899999999996</v>
      </c>
      <c r="IA19" s="75">
        <v>0.835704</v>
      </c>
      <c r="IB19" s="75">
        <v>0.82782699999999998</v>
      </c>
      <c r="IC19" s="75">
        <v>0.74111199999999999</v>
      </c>
      <c r="ID19" s="75">
        <v>0.80146200000000001</v>
      </c>
      <c r="IE19" s="75" t="s">
        <v>703</v>
      </c>
      <c r="IF19" s="75">
        <v>0.99450300000000003</v>
      </c>
      <c r="IG19" s="75">
        <v>0.92678799999999995</v>
      </c>
      <c r="IH19" s="75">
        <v>0.83372299999999999</v>
      </c>
      <c r="II19" s="75" t="s">
        <v>703</v>
      </c>
      <c r="IJ19" s="75">
        <v>0.63826700000000003</v>
      </c>
      <c r="IK19" s="75">
        <v>0.85292299999999999</v>
      </c>
      <c r="IL19" s="75">
        <v>0.62053999999999998</v>
      </c>
      <c r="IM19" s="75">
        <v>0.93529200000000001</v>
      </c>
      <c r="IN19" s="75">
        <v>0.74116400000000004</v>
      </c>
      <c r="IO19" s="75">
        <v>0.82273300000000005</v>
      </c>
      <c r="IP19" s="75">
        <v>0.59277999999999997</v>
      </c>
      <c r="IQ19" s="75">
        <v>0.70794000000000001</v>
      </c>
      <c r="IR19" s="75">
        <v>0.78044199999999997</v>
      </c>
      <c r="IS19" s="75">
        <v>0.80172900000000002</v>
      </c>
      <c r="IT19" s="75">
        <v>0.75137200000000004</v>
      </c>
      <c r="IU19" s="75">
        <v>0.58316800000000002</v>
      </c>
      <c r="IV19" s="75">
        <v>0.54462699999999997</v>
      </c>
      <c r="IW19" s="75">
        <v>0.62151500000000004</v>
      </c>
      <c r="IX19" s="75">
        <v>0.87133799999999995</v>
      </c>
      <c r="IY19" s="75">
        <v>0.73647600000000002</v>
      </c>
      <c r="IZ19" s="75">
        <v>0.662883</v>
      </c>
      <c r="JA19" s="75">
        <v>0.82248900000000003</v>
      </c>
      <c r="JB19" s="75">
        <v>0.49127599999999999</v>
      </c>
      <c r="JC19" s="75">
        <v>0.71606400000000003</v>
      </c>
      <c r="JD19" s="75">
        <v>0.72042799999999996</v>
      </c>
      <c r="JE19" s="75">
        <v>0.48601899999999998</v>
      </c>
      <c r="JF19" s="75">
        <v>0.68448100000000001</v>
      </c>
      <c r="JG19" s="75">
        <v>0.62700500000000003</v>
      </c>
      <c r="JH19" s="75">
        <v>0.61159699999999995</v>
      </c>
      <c r="JI19" s="75">
        <v>0.61513899999999999</v>
      </c>
      <c r="JJ19" s="75">
        <v>0.64192099999999996</v>
      </c>
      <c r="JK19" s="75">
        <v>0.57213899999999995</v>
      </c>
      <c r="JL19" s="75">
        <v>0.653331</v>
      </c>
      <c r="JM19" s="75">
        <v>0.69829699999999995</v>
      </c>
      <c r="JN19" s="75">
        <v>0.78854199999999997</v>
      </c>
      <c r="JO19" s="75">
        <v>0.799319</v>
      </c>
      <c r="JP19" s="75" t="s">
        <v>703</v>
      </c>
      <c r="JQ19" s="75">
        <v>0.64025799999999999</v>
      </c>
      <c r="JR19" s="75">
        <v>0.88462499999999999</v>
      </c>
      <c r="JS19" s="75">
        <v>0.79695099999999996</v>
      </c>
      <c r="JT19" s="75">
        <v>0.73823799999999995</v>
      </c>
      <c r="JU19" s="75">
        <v>0.72882400000000003</v>
      </c>
      <c r="JV19" s="75">
        <v>0.58807299999999996</v>
      </c>
      <c r="JW19" s="75">
        <v>0.71542399999999995</v>
      </c>
      <c r="JX19" s="75">
        <v>0.537049</v>
      </c>
      <c r="JY19" s="75">
        <v>0.816222</v>
      </c>
      <c r="JZ19" s="75">
        <v>0.60974399999999995</v>
      </c>
      <c r="KA19" s="75">
        <v>0.76882099999999998</v>
      </c>
      <c r="KB19" s="75">
        <v>0.70623800000000003</v>
      </c>
      <c r="KC19" s="75">
        <v>0.81399600000000005</v>
      </c>
      <c r="KD19" s="75">
        <v>0.52376599999999995</v>
      </c>
      <c r="KE19" s="75">
        <v>0.68014200000000002</v>
      </c>
      <c r="KF19" s="75">
        <v>0.77967799999999998</v>
      </c>
      <c r="KG19" s="75">
        <v>0.55663200000000002</v>
      </c>
      <c r="KH19" s="75" t="s">
        <v>703</v>
      </c>
      <c r="KI19" s="75" t="s">
        <v>703</v>
      </c>
      <c r="KJ19" s="75">
        <v>0.67271400000000003</v>
      </c>
      <c r="KK19" s="75">
        <v>0.65428500000000001</v>
      </c>
      <c r="KL19" s="75">
        <v>0.57726699999999997</v>
      </c>
      <c r="KM19" s="75">
        <v>0.66100899999999996</v>
      </c>
      <c r="KN19" s="75">
        <v>0.69854400000000005</v>
      </c>
      <c r="KO19" s="75">
        <v>0.81351099999999998</v>
      </c>
      <c r="KP19" s="75">
        <v>0.677674</v>
      </c>
      <c r="KQ19" s="75">
        <v>0.77302000000000004</v>
      </c>
      <c r="KR19" s="75">
        <v>0.66016699999999995</v>
      </c>
      <c r="KS19" s="75">
        <v>0.59657800000000005</v>
      </c>
      <c r="KT19" s="75">
        <v>0.77308100000000002</v>
      </c>
      <c r="KU19" s="75">
        <v>0.88832599999999995</v>
      </c>
      <c r="KV19" s="75">
        <v>0.62319199999999997</v>
      </c>
      <c r="KW19" s="75">
        <v>0.56288700000000003</v>
      </c>
      <c r="KX19" s="75">
        <v>0.72458900000000004</v>
      </c>
      <c r="KY19" s="75">
        <v>0.85675400000000002</v>
      </c>
      <c r="KZ19" s="75">
        <v>0.938469</v>
      </c>
      <c r="LA19" s="75">
        <v>0.62348899999999996</v>
      </c>
      <c r="LB19" s="75">
        <v>0.68450299999999997</v>
      </c>
      <c r="LC19" s="75">
        <v>0.77905199999999997</v>
      </c>
      <c r="LD19" s="75">
        <v>0.56445900000000004</v>
      </c>
      <c r="LE19" s="75">
        <v>0.72746200000000005</v>
      </c>
      <c r="LF19" s="75">
        <v>0.72983900000000002</v>
      </c>
      <c r="LG19" s="75">
        <v>0.63332599999999994</v>
      </c>
      <c r="LH19" s="75">
        <v>0.69471700000000003</v>
      </c>
      <c r="LI19" s="75" t="s">
        <v>703</v>
      </c>
      <c r="LJ19" s="75">
        <v>0.82883700000000005</v>
      </c>
      <c r="LK19" s="75" t="s">
        <v>703</v>
      </c>
      <c r="LL19" s="75">
        <v>0.506579</v>
      </c>
      <c r="LM19" s="75">
        <v>0.47925000000000001</v>
      </c>
      <c r="LN19" s="75">
        <v>0.55280499999999999</v>
      </c>
      <c r="LO19" s="75">
        <v>0.69096900000000006</v>
      </c>
      <c r="LP19" s="75">
        <v>0.698681</v>
      </c>
      <c r="LQ19" s="75">
        <v>0.65493699999999999</v>
      </c>
      <c r="LR19" s="75">
        <v>0.63009899999999996</v>
      </c>
      <c r="LS19" s="75">
        <v>0.63181100000000001</v>
      </c>
      <c r="LT19" s="75">
        <v>0.77047699999999997</v>
      </c>
      <c r="LU19" s="75">
        <v>0.72113099999999997</v>
      </c>
      <c r="LV19" s="75">
        <v>0.91028600000000004</v>
      </c>
      <c r="LW19" s="75">
        <v>0.683307</v>
      </c>
      <c r="LX19" s="75">
        <v>0.86644699999999997</v>
      </c>
      <c r="LY19" s="75">
        <v>0.71291000000000004</v>
      </c>
      <c r="LZ19" s="75">
        <v>0.67008999999999996</v>
      </c>
      <c r="MA19" s="75" t="s">
        <v>703</v>
      </c>
      <c r="MB19" s="75">
        <v>0.69686300000000001</v>
      </c>
      <c r="MC19" s="75">
        <v>0.66171100000000005</v>
      </c>
      <c r="MD19" s="75" t="s">
        <v>703</v>
      </c>
      <c r="ME19" s="75">
        <v>0.852128</v>
      </c>
      <c r="MF19" s="75" t="s">
        <v>703</v>
      </c>
      <c r="MG19" s="75" t="s">
        <v>703</v>
      </c>
      <c r="MH19" s="75" t="s">
        <v>703</v>
      </c>
      <c r="MI19" s="75" t="s">
        <v>703</v>
      </c>
      <c r="MJ19" s="75">
        <v>0.881386</v>
      </c>
      <c r="MK19" s="75">
        <v>0.91279200000000005</v>
      </c>
      <c r="ML19" s="75">
        <v>0.67310099999999995</v>
      </c>
      <c r="MM19" s="75" t="s">
        <v>703</v>
      </c>
      <c r="MN19" s="75">
        <v>0.63840200000000003</v>
      </c>
      <c r="MO19" s="75">
        <v>0.69339300000000004</v>
      </c>
      <c r="MP19" s="75">
        <v>0.42421900000000001</v>
      </c>
      <c r="MQ19" s="75">
        <v>0.57254000000000005</v>
      </c>
      <c r="MR19" s="75">
        <v>0.64833099999999999</v>
      </c>
      <c r="MS19" s="75">
        <v>0.76436099999999996</v>
      </c>
      <c r="MT19" s="75">
        <v>0.66918500000000003</v>
      </c>
      <c r="MU19" s="75">
        <v>0.57968500000000001</v>
      </c>
      <c r="MV19" s="75">
        <v>0.52656000000000003</v>
      </c>
      <c r="MW19" s="75" t="s">
        <v>703</v>
      </c>
      <c r="MX19" s="75">
        <v>0.85297100000000003</v>
      </c>
      <c r="MY19" s="75">
        <v>0.72630700000000004</v>
      </c>
      <c r="MZ19" s="75">
        <v>0.66270399999999996</v>
      </c>
      <c r="NA19" s="75">
        <v>0.78380000000000005</v>
      </c>
      <c r="NB19" s="75">
        <v>0.682562</v>
      </c>
      <c r="NC19" s="75">
        <v>0.674454</v>
      </c>
      <c r="ND19" s="75">
        <v>0.65511399999999997</v>
      </c>
      <c r="NE19" s="75">
        <v>0.63703699999999996</v>
      </c>
      <c r="NF19" s="75">
        <v>0.73443999999999998</v>
      </c>
      <c r="NG19" s="75">
        <v>0.67714799999999997</v>
      </c>
      <c r="NH19" s="75">
        <v>0.61249699999999996</v>
      </c>
      <c r="NI19" s="75">
        <v>0.76004400000000005</v>
      </c>
      <c r="NJ19" s="75">
        <v>0.61724000000000001</v>
      </c>
      <c r="NK19" s="75">
        <v>0.82916900000000004</v>
      </c>
      <c r="NL19" s="75">
        <v>0.84733400000000003</v>
      </c>
      <c r="NM19" s="75">
        <v>0.655671</v>
      </c>
      <c r="NN19" s="75" t="s">
        <v>703</v>
      </c>
      <c r="NO19" s="75" t="s">
        <v>703</v>
      </c>
      <c r="NP19" s="75">
        <v>0.87491399999999997</v>
      </c>
      <c r="NQ19" s="75">
        <v>0.899841</v>
      </c>
      <c r="NR19" s="75">
        <v>0.83715600000000001</v>
      </c>
      <c r="NS19" s="75">
        <v>0.66656800000000005</v>
      </c>
      <c r="NT19" s="75">
        <v>0.93007300000000004</v>
      </c>
      <c r="NU19" s="75" t="s">
        <v>703</v>
      </c>
      <c r="NV19" s="75">
        <v>0.583816</v>
      </c>
      <c r="NW19" s="75">
        <v>0.54148799999999997</v>
      </c>
      <c r="NX19" s="75">
        <v>0.61602999999999997</v>
      </c>
      <c r="NY19" s="75">
        <v>0.72131400000000001</v>
      </c>
      <c r="NZ19" s="75">
        <v>0.52029000000000003</v>
      </c>
      <c r="OA19" s="75">
        <v>0.92222199999999999</v>
      </c>
      <c r="OB19" s="75" t="s">
        <v>703</v>
      </c>
      <c r="OC19" s="75" t="s">
        <v>703</v>
      </c>
      <c r="OD19" s="75" t="s">
        <v>703</v>
      </c>
      <c r="OE19" s="75" t="s">
        <v>703</v>
      </c>
      <c r="OF19" s="75">
        <v>0.641204</v>
      </c>
      <c r="OG19" s="75">
        <v>0.61243499999999995</v>
      </c>
      <c r="OH19" s="75" t="s">
        <v>703</v>
      </c>
      <c r="OI19" s="75">
        <v>0.92161800000000005</v>
      </c>
      <c r="OJ19" s="75">
        <v>0.72724900000000003</v>
      </c>
      <c r="OK19" s="75">
        <v>0.76732</v>
      </c>
      <c r="OL19" s="75" t="s">
        <v>703</v>
      </c>
      <c r="OM19" s="75">
        <v>0.73864600000000002</v>
      </c>
      <c r="ON19" s="75">
        <v>0.60067700000000002</v>
      </c>
      <c r="OO19" s="75">
        <v>0.75531499999999996</v>
      </c>
      <c r="OP19" s="75">
        <v>0.87242299999999995</v>
      </c>
      <c r="OQ19" s="75">
        <v>0.69389299999999998</v>
      </c>
      <c r="OR19" s="75" t="s">
        <v>703</v>
      </c>
      <c r="OS19" s="75">
        <v>0.76292899999999997</v>
      </c>
      <c r="OT19" s="75">
        <v>0.66807000000000005</v>
      </c>
      <c r="OU19" s="75" t="s">
        <v>703</v>
      </c>
      <c r="OV19" s="75" t="s">
        <v>703</v>
      </c>
      <c r="OW19" s="75" t="s">
        <v>703</v>
      </c>
      <c r="OX19" s="75">
        <v>0.66880799999999996</v>
      </c>
      <c r="OY19" s="75" t="s">
        <v>703</v>
      </c>
      <c r="OZ19" s="75">
        <v>0.81608499999999995</v>
      </c>
      <c r="PA19" s="75">
        <v>0.89619199999999999</v>
      </c>
      <c r="PB19" s="75">
        <v>0.49332199999999998</v>
      </c>
      <c r="PC19" s="75" t="s">
        <v>703</v>
      </c>
      <c r="PD19" s="75">
        <v>0.75651599999999997</v>
      </c>
      <c r="PE19" s="75">
        <v>0.78351099999999996</v>
      </c>
      <c r="PF19" s="75" t="s">
        <v>703</v>
      </c>
      <c r="PG19" s="75">
        <v>0.73651500000000003</v>
      </c>
      <c r="PH19" s="75">
        <v>0.70701199999999997</v>
      </c>
      <c r="PI19" s="75">
        <v>0.74643999999999999</v>
      </c>
      <c r="PJ19" s="75">
        <v>0.86864799999999998</v>
      </c>
      <c r="PK19" s="75">
        <v>0.80280499999999999</v>
      </c>
      <c r="PL19" s="75">
        <v>0.62670599999999999</v>
      </c>
      <c r="PM19" s="75">
        <v>0.84111599999999997</v>
      </c>
      <c r="PN19" s="75">
        <v>0.68720400000000004</v>
      </c>
      <c r="PO19" s="75">
        <v>0.70930099999999996</v>
      </c>
      <c r="PP19" s="75">
        <v>0.75600000000000001</v>
      </c>
      <c r="PQ19" s="75">
        <v>0.58907699999999996</v>
      </c>
      <c r="PR19" s="75">
        <v>0.83825400000000005</v>
      </c>
      <c r="PS19" s="75">
        <v>0.55108599999999996</v>
      </c>
      <c r="PT19" s="75">
        <v>0.63319599999999998</v>
      </c>
      <c r="PU19" s="75">
        <v>0.85534200000000005</v>
      </c>
      <c r="PV19" s="75">
        <v>0.78657200000000005</v>
      </c>
      <c r="PW19" s="75">
        <v>0.759131</v>
      </c>
      <c r="PX19" s="75">
        <v>0.75145700000000004</v>
      </c>
      <c r="PY19" s="75">
        <v>0.88385400000000003</v>
      </c>
      <c r="PZ19" s="75">
        <v>1.2107699999999999</v>
      </c>
      <c r="QA19" s="75">
        <v>1.4895700000000001</v>
      </c>
      <c r="QB19" s="75" t="s">
        <v>703</v>
      </c>
      <c r="QC19" s="75" t="s">
        <v>703</v>
      </c>
      <c r="QD19" s="75">
        <v>1.3508</v>
      </c>
      <c r="QE19" s="75">
        <v>1.1718200000000001</v>
      </c>
      <c r="QF19" s="75">
        <v>0.93482299999999996</v>
      </c>
      <c r="QG19" s="75">
        <v>0.90113500000000002</v>
      </c>
      <c r="QH19" s="75">
        <v>0.88491500000000001</v>
      </c>
      <c r="QI19" s="75">
        <v>0.77952100000000002</v>
      </c>
      <c r="QJ19" s="75">
        <v>0.99270599999999998</v>
      </c>
      <c r="QK19" s="75">
        <v>0.99012800000000001</v>
      </c>
      <c r="QL19" s="75">
        <v>0.98301400000000005</v>
      </c>
      <c r="QM19" s="75">
        <v>1.1524399999999999</v>
      </c>
      <c r="QN19" s="75" t="s">
        <v>703</v>
      </c>
      <c r="QO19" s="75" t="s">
        <v>703</v>
      </c>
      <c r="QP19" s="75" t="s">
        <v>703</v>
      </c>
      <c r="QQ19" s="75" t="s">
        <v>703</v>
      </c>
      <c r="QR19" s="75">
        <v>1.1543099999999999</v>
      </c>
      <c r="QS19" s="75">
        <v>0.80472200000000005</v>
      </c>
      <c r="QT19" s="75">
        <v>0.72936900000000005</v>
      </c>
      <c r="QU19" s="75">
        <v>0.69616900000000004</v>
      </c>
      <c r="QV19" s="75">
        <v>0.50286500000000001</v>
      </c>
      <c r="QW19" s="75">
        <v>0.541883</v>
      </c>
      <c r="QX19" s="75">
        <v>0.54319099999999998</v>
      </c>
      <c r="QY19" s="75">
        <v>0.64265099999999997</v>
      </c>
      <c r="QZ19" s="75">
        <v>0.618224</v>
      </c>
      <c r="RA19" s="75">
        <v>0.63851500000000005</v>
      </c>
      <c r="RB19" s="75">
        <v>0.63743099999999997</v>
      </c>
      <c r="RC19" s="75">
        <v>0.60530200000000001</v>
      </c>
      <c r="RD19" s="75">
        <v>0.49243700000000001</v>
      </c>
      <c r="RE19" s="75">
        <v>0.63797800000000005</v>
      </c>
      <c r="RF19" s="75">
        <v>0.50146000000000002</v>
      </c>
      <c r="RG19" s="75">
        <v>0.65862299999999996</v>
      </c>
      <c r="RH19" s="75">
        <v>0.746587</v>
      </c>
      <c r="RI19" s="75">
        <v>0.52018299999999995</v>
      </c>
      <c r="RJ19" s="75">
        <v>0.62986399999999998</v>
      </c>
      <c r="RK19" s="75">
        <v>0.86723499999999998</v>
      </c>
      <c r="RL19" s="75">
        <v>0.64019400000000004</v>
      </c>
      <c r="RM19" s="75">
        <v>0.771922</v>
      </c>
      <c r="RN19" s="75">
        <v>0.64484600000000003</v>
      </c>
      <c r="RO19" s="75">
        <v>0.72931599999999996</v>
      </c>
      <c r="RP19" s="75">
        <v>0.68581400000000003</v>
      </c>
      <c r="RQ19" s="75">
        <v>0.61540600000000001</v>
      </c>
      <c r="RR19" s="75">
        <v>0.46175300000000002</v>
      </c>
      <c r="RS19" s="75">
        <v>0.84528499999999995</v>
      </c>
      <c r="RT19" s="75">
        <v>0.65512099999999995</v>
      </c>
      <c r="RU19" s="75">
        <v>0.72281499999999999</v>
      </c>
      <c r="RV19" s="75">
        <v>0.92659100000000005</v>
      </c>
      <c r="RW19" s="75">
        <v>0.74563100000000004</v>
      </c>
      <c r="RX19" s="75">
        <v>0.67799200000000004</v>
      </c>
      <c r="RY19" s="75">
        <v>0.66637400000000002</v>
      </c>
      <c r="RZ19" s="75">
        <v>0.63141700000000001</v>
      </c>
      <c r="SA19" s="75">
        <v>0.56525499999999995</v>
      </c>
      <c r="SB19" s="75">
        <v>0.66114300000000004</v>
      </c>
      <c r="SC19" s="75">
        <v>0.75312199999999996</v>
      </c>
      <c r="SD19" s="75">
        <v>0.65549400000000002</v>
      </c>
      <c r="SE19" s="75">
        <v>0.53480499999999997</v>
      </c>
      <c r="SF19" s="75">
        <v>0.66669599999999996</v>
      </c>
      <c r="SG19" s="75">
        <v>0.67645</v>
      </c>
      <c r="SH19" s="75">
        <v>0.77298199999999995</v>
      </c>
      <c r="SI19" s="75">
        <v>0.63132699999999997</v>
      </c>
      <c r="SJ19" s="75">
        <v>0.651146</v>
      </c>
      <c r="SK19" s="75">
        <v>0.815801</v>
      </c>
      <c r="SL19" s="75">
        <v>0.69369499999999995</v>
      </c>
      <c r="SM19" s="75">
        <v>0.675844</v>
      </c>
      <c r="SN19" s="75">
        <v>0.67181199999999996</v>
      </c>
      <c r="SO19" s="75">
        <v>0.722167</v>
      </c>
      <c r="SP19" s="75">
        <v>0.49991600000000003</v>
      </c>
      <c r="SQ19" s="75">
        <v>0.66629700000000003</v>
      </c>
      <c r="SR19" s="75">
        <v>0.77488699999999999</v>
      </c>
      <c r="SS19" s="75">
        <v>0.94811800000000002</v>
      </c>
      <c r="ST19" s="75">
        <v>0.62896399999999997</v>
      </c>
      <c r="SU19" s="75">
        <v>0.55150200000000005</v>
      </c>
      <c r="SV19" s="75">
        <v>0.62978800000000001</v>
      </c>
      <c r="SW19" s="75">
        <v>0.71269199999999999</v>
      </c>
      <c r="SX19" s="75">
        <v>0.55354899999999996</v>
      </c>
      <c r="SY19" s="75">
        <v>0.53528500000000001</v>
      </c>
      <c r="SZ19" s="75">
        <v>0.70067199999999996</v>
      </c>
      <c r="TA19" s="75">
        <v>0.50368999999999997</v>
      </c>
      <c r="TB19" s="75">
        <v>0.60123099999999996</v>
      </c>
      <c r="TC19" s="75">
        <v>0.85157799999999995</v>
      </c>
      <c r="TD19" s="75">
        <v>0.74863100000000005</v>
      </c>
      <c r="TE19" s="75">
        <v>0.73881399999999997</v>
      </c>
      <c r="TF19" s="75">
        <v>0.72275199999999995</v>
      </c>
      <c r="TG19" s="75">
        <v>0.70933900000000005</v>
      </c>
      <c r="TH19" s="75">
        <v>0.82325099999999996</v>
      </c>
      <c r="TI19" s="75">
        <v>0.76955899999999999</v>
      </c>
      <c r="TJ19" s="75">
        <v>0.79434400000000005</v>
      </c>
      <c r="TK19" s="75">
        <v>0.72618199999999999</v>
      </c>
      <c r="TL19" s="75">
        <v>1.1963699999999999</v>
      </c>
      <c r="TM19" s="75">
        <v>0.95817799999999997</v>
      </c>
      <c r="TN19" s="75">
        <v>1.0003200000000001</v>
      </c>
      <c r="TO19" s="75">
        <v>0.92180099999999998</v>
      </c>
      <c r="TP19" s="75" t="s">
        <v>703</v>
      </c>
      <c r="TQ19" s="75" t="s">
        <v>703</v>
      </c>
      <c r="TR19" s="75" t="s">
        <v>703</v>
      </c>
      <c r="TS19" s="75">
        <v>0.78473499999999996</v>
      </c>
      <c r="TT19" s="75">
        <v>0.69253399999999998</v>
      </c>
      <c r="TU19" s="75">
        <v>0.762548</v>
      </c>
      <c r="TV19" s="75">
        <v>0.55274699999999999</v>
      </c>
      <c r="TW19" s="75">
        <v>0.64672099999999999</v>
      </c>
      <c r="TX19" s="75">
        <v>0.81170399999999998</v>
      </c>
      <c r="TY19" s="75">
        <v>0.75057600000000002</v>
      </c>
      <c r="TZ19" s="75">
        <v>0.67406999999999995</v>
      </c>
      <c r="UA19" s="75">
        <v>0.74686699999999995</v>
      </c>
      <c r="UB19" s="75">
        <v>0.84597500000000003</v>
      </c>
      <c r="UC19" s="75">
        <v>0.84144799999999997</v>
      </c>
      <c r="UD19" s="75">
        <v>0.675867</v>
      </c>
      <c r="UE19" s="75">
        <v>1.20394</v>
      </c>
      <c r="UF19" s="75" t="s">
        <v>703</v>
      </c>
      <c r="UG19" s="75" t="s">
        <v>703</v>
      </c>
      <c r="UH19" s="75">
        <v>1.26892</v>
      </c>
      <c r="UI19" s="75">
        <v>0.86889099999999997</v>
      </c>
      <c r="UJ19" s="75">
        <v>0.89517100000000005</v>
      </c>
      <c r="UK19" s="75">
        <v>0.74932500000000002</v>
      </c>
      <c r="UL19" s="75">
        <v>0.706264</v>
      </c>
      <c r="UM19" s="75">
        <v>0.69719200000000003</v>
      </c>
      <c r="UN19" s="75">
        <v>0.96282299999999998</v>
      </c>
      <c r="UO19" s="75">
        <v>0.74419599999999997</v>
      </c>
      <c r="UP19" s="75">
        <v>0.79849999999999999</v>
      </c>
      <c r="UQ19" s="75">
        <v>0.75553300000000001</v>
      </c>
      <c r="UR19" s="75" t="s">
        <v>703</v>
      </c>
      <c r="US19" s="75">
        <v>1.1222300000000001</v>
      </c>
      <c r="UT19" s="75">
        <v>0.75507000000000002</v>
      </c>
      <c r="UU19" s="75">
        <v>0.74597999999999998</v>
      </c>
      <c r="UV19" s="75">
        <v>0.61953199999999997</v>
      </c>
      <c r="UW19" s="75">
        <v>0.62081900000000001</v>
      </c>
      <c r="UX19" s="75">
        <v>0.46096300000000001</v>
      </c>
      <c r="UY19" s="75">
        <v>0.79074299999999997</v>
      </c>
      <c r="UZ19" s="75">
        <v>0.59919</v>
      </c>
      <c r="VA19" s="75">
        <v>0.58431</v>
      </c>
      <c r="VB19" s="75">
        <v>0.71403799999999995</v>
      </c>
      <c r="VC19" s="75">
        <v>0.691612</v>
      </c>
      <c r="VD19" s="75">
        <v>0.89477200000000001</v>
      </c>
      <c r="VE19" s="75">
        <v>0.99787000000000003</v>
      </c>
      <c r="VF19" s="75">
        <v>0.71188099999999999</v>
      </c>
      <c r="VG19" s="75">
        <v>0.74058000000000002</v>
      </c>
      <c r="VH19" s="75">
        <v>0.70967199999999997</v>
      </c>
      <c r="VI19" s="75">
        <v>0.67585600000000001</v>
      </c>
      <c r="VJ19" s="75">
        <v>0.61057300000000003</v>
      </c>
      <c r="VK19" s="75">
        <v>0.61231599999999997</v>
      </c>
      <c r="VL19" s="75">
        <v>0.59786099999999998</v>
      </c>
      <c r="VM19" s="75">
        <v>0.70161499999999999</v>
      </c>
      <c r="VN19" s="75">
        <v>0.56638999999999995</v>
      </c>
      <c r="VO19" s="75">
        <v>0.83524799999999999</v>
      </c>
      <c r="VP19" s="75">
        <v>0.69498499999999996</v>
      </c>
      <c r="VQ19" s="75">
        <v>0.89307899999999996</v>
      </c>
      <c r="VR19" s="75">
        <v>1.3346800000000001</v>
      </c>
      <c r="VS19" s="75">
        <v>1.3613999999999999</v>
      </c>
      <c r="VT19" s="75">
        <v>1.3891100000000001</v>
      </c>
    </row>
    <row r="20" spans="1:592" ht="16.5" x14ac:dyDescent="0.3">
      <c r="A20" s="84" t="s">
        <v>646</v>
      </c>
      <c r="B20" s="95" t="s">
        <v>641</v>
      </c>
      <c r="C20" s="54" t="s">
        <v>2122</v>
      </c>
      <c r="D20" s="67" t="s">
        <v>633</v>
      </c>
      <c r="E20" s="75" t="s">
        <v>594</v>
      </c>
      <c r="F20" s="75" t="s">
        <v>594</v>
      </c>
      <c r="G20" s="75" t="s">
        <v>594</v>
      </c>
      <c r="H20" s="75" t="s">
        <v>594</v>
      </c>
      <c r="I20" s="75" t="s">
        <v>594</v>
      </c>
      <c r="J20" s="75" t="s">
        <v>594</v>
      </c>
      <c r="K20" s="75" t="s">
        <v>594</v>
      </c>
      <c r="L20" s="75" t="s">
        <v>594</v>
      </c>
      <c r="M20" s="75" t="s">
        <v>594</v>
      </c>
      <c r="N20" s="75" t="s">
        <v>594</v>
      </c>
      <c r="O20" s="75" t="s">
        <v>594</v>
      </c>
      <c r="P20" s="75" t="s">
        <v>594</v>
      </c>
      <c r="Q20" s="75" t="s">
        <v>594</v>
      </c>
      <c r="R20" s="75" t="s">
        <v>594</v>
      </c>
      <c r="S20" s="75" t="s">
        <v>594</v>
      </c>
      <c r="T20" s="75" t="s">
        <v>594</v>
      </c>
      <c r="U20" s="75" t="s">
        <v>594</v>
      </c>
      <c r="V20" s="75" t="s">
        <v>594</v>
      </c>
      <c r="W20" s="75" t="s">
        <v>594</v>
      </c>
      <c r="X20" s="75" t="s">
        <v>594</v>
      </c>
      <c r="Y20" s="75" t="s">
        <v>594</v>
      </c>
      <c r="Z20" s="75" t="s">
        <v>594</v>
      </c>
      <c r="AA20" s="75" t="s">
        <v>594</v>
      </c>
      <c r="AB20" s="75" t="s">
        <v>594</v>
      </c>
      <c r="AC20" s="75" t="s">
        <v>594</v>
      </c>
      <c r="AD20" s="75" t="s">
        <v>594</v>
      </c>
      <c r="AE20" s="75" t="s">
        <v>594</v>
      </c>
      <c r="AF20" s="75" t="s">
        <v>594</v>
      </c>
      <c r="AG20" s="75" t="s">
        <v>594</v>
      </c>
      <c r="AH20" s="75" t="s">
        <v>594</v>
      </c>
      <c r="AI20" s="75" t="s">
        <v>594</v>
      </c>
      <c r="AJ20" s="75" t="s">
        <v>594</v>
      </c>
      <c r="AK20" s="75" t="s">
        <v>594</v>
      </c>
      <c r="AL20" s="75" t="s">
        <v>594</v>
      </c>
      <c r="AM20" s="75" t="s">
        <v>594</v>
      </c>
      <c r="AN20" s="75" t="s">
        <v>594</v>
      </c>
      <c r="AO20" s="75" t="s">
        <v>594</v>
      </c>
      <c r="AP20" s="75" t="s">
        <v>594</v>
      </c>
      <c r="AQ20" s="75" t="s">
        <v>594</v>
      </c>
      <c r="AR20" s="75" t="s">
        <v>594</v>
      </c>
      <c r="AS20" s="75" t="s">
        <v>594</v>
      </c>
      <c r="AT20" s="75" t="s">
        <v>594</v>
      </c>
      <c r="AU20" s="75" t="s">
        <v>594</v>
      </c>
      <c r="AV20" s="75" t="s">
        <v>594</v>
      </c>
      <c r="AW20" s="75" t="s">
        <v>594</v>
      </c>
      <c r="AX20" s="75" t="s">
        <v>594</v>
      </c>
      <c r="AY20" s="75" t="s">
        <v>594</v>
      </c>
      <c r="AZ20" s="75" t="s">
        <v>594</v>
      </c>
      <c r="BA20" s="75" t="s">
        <v>594</v>
      </c>
      <c r="BB20" s="75" t="s">
        <v>594</v>
      </c>
      <c r="BC20" s="75" t="s">
        <v>594</v>
      </c>
      <c r="BD20" s="75" t="s">
        <v>594</v>
      </c>
      <c r="BE20" s="75" t="s">
        <v>594</v>
      </c>
      <c r="BF20" s="75" t="s">
        <v>594</v>
      </c>
      <c r="BG20" s="75" t="s">
        <v>594</v>
      </c>
      <c r="BH20" s="75" t="s">
        <v>594</v>
      </c>
      <c r="BI20" s="75" t="s">
        <v>594</v>
      </c>
      <c r="BJ20" s="75" t="s">
        <v>594</v>
      </c>
      <c r="BK20" s="75" t="s">
        <v>594</v>
      </c>
      <c r="BL20" s="75" t="s">
        <v>594</v>
      </c>
      <c r="BM20" s="75" t="s">
        <v>594</v>
      </c>
      <c r="BN20" s="75" t="s">
        <v>594</v>
      </c>
      <c r="BO20" s="75" t="s">
        <v>594</v>
      </c>
      <c r="BP20" s="75" t="s">
        <v>594</v>
      </c>
      <c r="BQ20" s="75" t="s">
        <v>594</v>
      </c>
      <c r="BR20" s="75" t="s">
        <v>594</v>
      </c>
      <c r="BS20" s="75" t="s">
        <v>594</v>
      </c>
      <c r="BT20" s="75" t="s">
        <v>594</v>
      </c>
      <c r="BU20" s="75" t="s">
        <v>594</v>
      </c>
      <c r="BV20" s="75" t="s">
        <v>594</v>
      </c>
      <c r="BW20" s="75" t="s">
        <v>594</v>
      </c>
      <c r="BX20" s="75" t="s">
        <v>594</v>
      </c>
      <c r="BY20" s="75" t="s">
        <v>594</v>
      </c>
      <c r="BZ20" s="75" t="s">
        <v>594</v>
      </c>
      <c r="CA20" s="75" t="s">
        <v>594</v>
      </c>
      <c r="CB20" s="75" t="s">
        <v>594</v>
      </c>
      <c r="CC20" s="75" t="s">
        <v>594</v>
      </c>
      <c r="CD20" s="75" t="s">
        <v>594</v>
      </c>
      <c r="CE20" s="75" t="s">
        <v>594</v>
      </c>
      <c r="CF20" s="75" t="s">
        <v>594</v>
      </c>
      <c r="CG20" s="75" t="s">
        <v>594</v>
      </c>
      <c r="CH20" s="75" t="s">
        <v>594</v>
      </c>
      <c r="CI20" s="75" t="s">
        <v>594</v>
      </c>
      <c r="CJ20" s="75">
        <v>3.2572679999999998</v>
      </c>
      <c r="CK20" s="75">
        <v>1.603923</v>
      </c>
      <c r="CL20" s="75">
        <v>1.607621</v>
      </c>
      <c r="CM20" s="75">
        <v>2.633778</v>
      </c>
      <c r="CN20" s="75">
        <v>3.3267000000000002</v>
      </c>
      <c r="CO20" s="75">
        <v>2.4614729999999998</v>
      </c>
      <c r="CP20" s="75">
        <v>2.7548910000000002</v>
      </c>
      <c r="CQ20" s="75">
        <v>3.62893</v>
      </c>
      <c r="CR20" s="75">
        <v>2.0963940000000001</v>
      </c>
      <c r="CS20" s="75">
        <v>1.93119</v>
      </c>
      <c r="CT20" s="75">
        <v>5.0716349999999997</v>
      </c>
      <c r="CU20" s="75">
        <v>2.266381</v>
      </c>
      <c r="CV20" s="75">
        <v>3.349799</v>
      </c>
      <c r="CW20" s="75">
        <v>4.5857419999999998</v>
      </c>
      <c r="CX20" s="75">
        <v>4.5857419999999998</v>
      </c>
      <c r="CY20" s="75">
        <v>2.0543770000000001</v>
      </c>
      <c r="CZ20" s="75">
        <v>2.4614729999999998</v>
      </c>
      <c r="DA20" s="75">
        <v>2.3435860000000002</v>
      </c>
      <c r="DB20" s="75">
        <v>2.2526980000000001</v>
      </c>
      <c r="DC20" s="75">
        <v>2.4728270000000001</v>
      </c>
      <c r="DD20" s="75">
        <v>2.2526980000000001</v>
      </c>
      <c r="DE20" s="75">
        <v>1.7874369999999999</v>
      </c>
      <c r="DF20" s="75">
        <v>2.0147490000000001</v>
      </c>
      <c r="DG20" s="75">
        <v>2.6950280000000002</v>
      </c>
      <c r="DH20" s="75">
        <v>1.7874369999999999</v>
      </c>
      <c r="DI20" s="75">
        <v>1.8692040000000001</v>
      </c>
      <c r="DJ20" s="75">
        <v>2.638855</v>
      </c>
      <c r="DK20" s="75">
        <v>2.796103</v>
      </c>
      <c r="DL20" s="75">
        <v>2.53986</v>
      </c>
      <c r="DM20" s="75" t="s">
        <v>703</v>
      </c>
      <c r="DN20" s="75">
        <v>6.8288489999999999</v>
      </c>
      <c r="DO20" s="75">
        <v>3.0033780000000001</v>
      </c>
      <c r="DP20" s="75">
        <v>1.594902</v>
      </c>
      <c r="DQ20" s="75">
        <v>6.8288489999999999</v>
      </c>
      <c r="DR20" s="75" t="s">
        <v>703</v>
      </c>
      <c r="DS20" s="75">
        <v>2.0383070000000001</v>
      </c>
      <c r="DT20" s="75" t="s">
        <v>703</v>
      </c>
      <c r="DU20" s="75">
        <v>4.2848160000000002</v>
      </c>
      <c r="DV20" s="75">
        <v>2.7275200000000002</v>
      </c>
      <c r="DW20" s="75" t="s">
        <v>703</v>
      </c>
      <c r="DX20" s="75">
        <v>4.8882469999999998</v>
      </c>
      <c r="DY20" s="75">
        <v>2.127338</v>
      </c>
      <c r="DZ20" s="75">
        <v>4.1746270000000001</v>
      </c>
      <c r="EA20" s="75">
        <v>1.4741839999999999</v>
      </c>
      <c r="EB20" s="75">
        <v>5.326511</v>
      </c>
      <c r="EC20" s="75">
        <v>4.8882469999999998</v>
      </c>
      <c r="ED20" s="75">
        <v>3.8275109999999999</v>
      </c>
      <c r="EE20" s="75">
        <v>1.0322579999999999</v>
      </c>
      <c r="EF20" s="75">
        <v>5.326511</v>
      </c>
      <c r="EG20" s="75">
        <v>3.9308689999999999</v>
      </c>
      <c r="EH20" s="75">
        <v>1.3862639999999999</v>
      </c>
      <c r="EI20" s="75">
        <v>4.083323</v>
      </c>
      <c r="EJ20" s="75">
        <v>1.758302</v>
      </c>
      <c r="EK20" s="75">
        <v>2.5115530000000001</v>
      </c>
      <c r="EL20" s="75">
        <v>1.720526</v>
      </c>
      <c r="EM20" s="75">
        <v>2.4718239999999998</v>
      </c>
      <c r="EN20" s="75">
        <v>2.8146339999999999</v>
      </c>
      <c r="EO20" s="75">
        <v>1.3211459999999999</v>
      </c>
      <c r="EP20" s="75">
        <v>2.6950280000000002</v>
      </c>
      <c r="EQ20" s="75">
        <v>1.952976</v>
      </c>
      <c r="ER20" s="75" t="s">
        <v>703</v>
      </c>
      <c r="ES20" s="75" t="s">
        <v>703</v>
      </c>
      <c r="ET20" s="75" t="s">
        <v>703</v>
      </c>
      <c r="EU20" s="75" t="s">
        <v>703</v>
      </c>
      <c r="EV20" s="75" t="s">
        <v>703</v>
      </c>
      <c r="EW20" s="75" t="s">
        <v>703</v>
      </c>
      <c r="EX20" s="75">
        <v>1.9842470000000001</v>
      </c>
      <c r="EY20" s="75">
        <v>2.2752650000000001</v>
      </c>
      <c r="EZ20" s="75">
        <v>3.2357049999999998</v>
      </c>
      <c r="FA20" s="75">
        <v>2.638855</v>
      </c>
      <c r="FB20" s="75">
        <v>2.6057269999999999</v>
      </c>
      <c r="FC20" s="75">
        <v>1.8134490000000001</v>
      </c>
      <c r="FD20" s="75">
        <v>5.5370540000000004</v>
      </c>
      <c r="FE20" s="75">
        <v>10.907692000000001</v>
      </c>
      <c r="FF20" s="75" t="s">
        <v>703</v>
      </c>
      <c r="FG20" s="75">
        <v>15.366262000000001</v>
      </c>
      <c r="FH20" s="75">
        <v>13.181302000000001</v>
      </c>
      <c r="FI20" s="75" t="s">
        <v>703</v>
      </c>
      <c r="FJ20" s="75">
        <v>1.892282</v>
      </c>
      <c r="FK20" s="75">
        <v>15.366262000000001</v>
      </c>
      <c r="FL20" s="75">
        <v>4.284656</v>
      </c>
      <c r="FM20" s="75" t="s">
        <v>703</v>
      </c>
      <c r="FN20" s="75">
        <v>6.4337530000000003</v>
      </c>
      <c r="FO20" s="75">
        <v>3.2357049999999998</v>
      </c>
      <c r="FP20" s="75">
        <v>1.8016810000000001</v>
      </c>
      <c r="FQ20" s="75">
        <v>5.1354350000000002</v>
      </c>
      <c r="FR20" s="75">
        <v>1.7515259999999999</v>
      </c>
      <c r="FS20" s="75">
        <v>0.90608200000000005</v>
      </c>
      <c r="FT20" s="75">
        <v>1.7878590000000001</v>
      </c>
      <c r="FU20" s="75">
        <v>1.677387</v>
      </c>
      <c r="FV20" s="75" t="s">
        <v>703</v>
      </c>
      <c r="FW20" s="75" t="s">
        <v>703</v>
      </c>
      <c r="FX20" s="75" t="s">
        <v>703</v>
      </c>
      <c r="FY20" s="75">
        <v>1.922407</v>
      </c>
      <c r="FZ20" s="75">
        <v>1.4570590000000001</v>
      </c>
      <c r="GA20" s="75">
        <v>3.4132020000000001</v>
      </c>
      <c r="GB20" s="75">
        <v>1.244624</v>
      </c>
      <c r="GC20" s="75">
        <v>1.3249690000000001</v>
      </c>
      <c r="GD20" s="75">
        <v>1.6680680000000001</v>
      </c>
      <c r="GE20" s="75">
        <v>3.4776069999999999</v>
      </c>
      <c r="GF20" s="75">
        <v>1.0493170000000001</v>
      </c>
      <c r="GG20" s="75">
        <v>5.5697850000000004</v>
      </c>
      <c r="GH20" s="75">
        <v>1.2090320000000001</v>
      </c>
      <c r="GI20" s="75">
        <v>4.1634690000000001</v>
      </c>
      <c r="GJ20" s="75">
        <v>3.6299869999999999</v>
      </c>
      <c r="GK20" s="75">
        <v>3.2118690000000001</v>
      </c>
      <c r="GL20" s="75">
        <v>1.6810179999999999</v>
      </c>
      <c r="GM20" s="75">
        <v>2.7754880000000002</v>
      </c>
      <c r="GN20" s="75">
        <v>1.5863640000000001</v>
      </c>
      <c r="GO20" s="75" t="s">
        <v>703</v>
      </c>
      <c r="GP20" s="75" t="s">
        <v>703</v>
      </c>
      <c r="GQ20" s="75">
        <v>3.0087350000000002</v>
      </c>
      <c r="GR20" s="75">
        <v>1.417781</v>
      </c>
      <c r="GS20" s="75">
        <v>3.4566059999999998</v>
      </c>
      <c r="GT20" s="75">
        <v>2.5311539999999999</v>
      </c>
      <c r="GU20" s="75">
        <v>3.4776069999999999</v>
      </c>
      <c r="GV20" s="75">
        <v>2.5311539999999999</v>
      </c>
      <c r="GW20" s="75">
        <v>2.934739</v>
      </c>
      <c r="GX20" s="75">
        <v>5.5697850000000004</v>
      </c>
      <c r="GY20" s="75">
        <v>4.3406099999999999</v>
      </c>
      <c r="GZ20" s="75">
        <v>2.968982</v>
      </c>
      <c r="HA20" s="75">
        <v>5.8934150000000001</v>
      </c>
      <c r="HB20" s="75">
        <v>4.9649359999999998</v>
      </c>
      <c r="HC20" s="75">
        <v>2.9047749999999999</v>
      </c>
      <c r="HD20" s="75">
        <v>2.5224220000000002</v>
      </c>
      <c r="HE20" s="75">
        <v>4.0329980000000001</v>
      </c>
      <c r="HF20" s="75">
        <v>2.9047749999999999</v>
      </c>
      <c r="HG20" s="75">
        <v>1.8653200000000001</v>
      </c>
      <c r="HH20" s="75">
        <v>4.4219299999999997</v>
      </c>
      <c r="HI20" s="75">
        <v>1.5640780000000001</v>
      </c>
      <c r="HJ20" s="75">
        <v>0.76113600000000003</v>
      </c>
      <c r="HK20" s="75">
        <v>1.484048</v>
      </c>
      <c r="HL20" s="75">
        <v>1.14984</v>
      </c>
      <c r="HM20" s="75">
        <v>4.0100819999999997</v>
      </c>
      <c r="HN20" s="75">
        <v>1.2822309999999999</v>
      </c>
      <c r="HO20" s="75">
        <v>5.070767</v>
      </c>
      <c r="HP20" s="75">
        <v>5.4562840000000001</v>
      </c>
      <c r="HQ20" s="75">
        <v>5.0172650000000001</v>
      </c>
      <c r="HR20" s="75">
        <v>2.1773530000000001</v>
      </c>
      <c r="HS20" s="75" t="s">
        <v>703</v>
      </c>
      <c r="HT20" s="75" t="s">
        <v>703</v>
      </c>
      <c r="HU20" s="75">
        <v>3.217273</v>
      </c>
      <c r="HV20" s="75">
        <v>1.871656</v>
      </c>
      <c r="HW20" s="75">
        <v>2.837955</v>
      </c>
      <c r="HX20" s="75">
        <v>2.0374020000000002</v>
      </c>
      <c r="HY20" s="75">
        <v>1.2451589999999999</v>
      </c>
      <c r="HZ20" s="75">
        <v>1.067218</v>
      </c>
      <c r="IA20" s="75">
        <v>1.154566</v>
      </c>
      <c r="IB20" s="75">
        <v>0.68838900000000003</v>
      </c>
      <c r="IC20" s="75">
        <v>1.5738909999999999</v>
      </c>
      <c r="ID20" s="75">
        <v>2.5228359999999999</v>
      </c>
      <c r="IE20" s="75" t="s">
        <v>703</v>
      </c>
      <c r="IF20" s="75">
        <v>2.9407719999999999</v>
      </c>
      <c r="IG20" s="75">
        <v>1.3275939999999999</v>
      </c>
      <c r="IH20" s="75">
        <v>2.3675350000000002</v>
      </c>
      <c r="II20" s="75" t="s">
        <v>594</v>
      </c>
      <c r="IJ20" s="75">
        <v>1.7893209999999999</v>
      </c>
      <c r="IK20" s="75">
        <v>1.3247869999999999</v>
      </c>
      <c r="IL20" s="75">
        <v>2.0538979999999998</v>
      </c>
      <c r="IM20" s="75">
        <v>0.93420000000000003</v>
      </c>
      <c r="IN20" s="75">
        <v>3.4132020000000001</v>
      </c>
      <c r="IO20" s="75">
        <v>1.464915</v>
      </c>
      <c r="IP20" s="75">
        <v>8.4228719999999999</v>
      </c>
      <c r="IQ20" s="75">
        <v>4.8905320000000003</v>
      </c>
      <c r="IR20" s="75">
        <v>3.261946</v>
      </c>
      <c r="IS20" s="75">
        <v>1.2681370000000001</v>
      </c>
      <c r="IT20" s="75">
        <v>3.278581</v>
      </c>
      <c r="IU20" s="75">
        <v>5.1082910000000004</v>
      </c>
      <c r="IV20" s="75">
        <v>3.857726</v>
      </c>
      <c r="IW20" s="75">
        <v>2.5407160000000002</v>
      </c>
      <c r="IX20" s="75">
        <v>2.9013450000000001</v>
      </c>
      <c r="IY20" s="75">
        <v>4.1165669999999999</v>
      </c>
      <c r="IZ20" s="75">
        <v>4.2852100000000002</v>
      </c>
      <c r="JA20" s="75">
        <v>2.5976439999999998</v>
      </c>
      <c r="JB20" s="75">
        <v>4.4581330000000001</v>
      </c>
      <c r="JC20" s="75">
        <v>6.9016120000000001</v>
      </c>
      <c r="JD20" s="75">
        <v>2.2916859999999999</v>
      </c>
      <c r="JE20" s="75">
        <v>5.0674999999999999</v>
      </c>
      <c r="JF20" s="75">
        <v>6.6151330000000002</v>
      </c>
      <c r="JG20" s="75">
        <v>5.0221549999999997</v>
      </c>
      <c r="JH20" s="75">
        <v>4.2373240000000001</v>
      </c>
      <c r="JI20" s="75">
        <v>6.9893000000000001</v>
      </c>
      <c r="JJ20" s="75">
        <v>4.084943</v>
      </c>
      <c r="JK20" s="75">
        <v>3.4773079999999998</v>
      </c>
      <c r="JL20" s="75">
        <v>3.3291559999999998</v>
      </c>
      <c r="JM20" s="75">
        <v>3.593213</v>
      </c>
      <c r="JN20" s="75">
        <v>1.8228899999999999</v>
      </c>
      <c r="JO20" s="75">
        <v>3.0175529999999999</v>
      </c>
      <c r="JP20" s="75" t="s">
        <v>703</v>
      </c>
      <c r="JQ20" s="75">
        <v>2.2720669999999998</v>
      </c>
      <c r="JR20" s="75">
        <v>0.57309100000000002</v>
      </c>
      <c r="JS20" s="75">
        <v>3.0175529999999999</v>
      </c>
      <c r="JT20" s="75">
        <v>4.1680510000000002</v>
      </c>
      <c r="JU20" s="75">
        <v>1.4324760000000001</v>
      </c>
      <c r="JV20" s="75">
        <v>4.6349419999999997</v>
      </c>
      <c r="JW20" s="75">
        <v>6.6803470000000003</v>
      </c>
      <c r="JX20" s="75">
        <v>5.3529419999999996</v>
      </c>
      <c r="JY20" s="75">
        <v>1.1997009999999999</v>
      </c>
      <c r="JZ20" s="75">
        <v>3.8275109999999999</v>
      </c>
      <c r="KA20" s="75">
        <v>1.235279</v>
      </c>
      <c r="KB20" s="75">
        <v>1.698585</v>
      </c>
      <c r="KC20" s="75">
        <v>2.5115530000000001</v>
      </c>
      <c r="KD20" s="75">
        <v>3.646293</v>
      </c>
      <c r="KE20" s="75">
        <v>2.6671369999999999</v>
      </c>
      <c r="KF20" s="75">
        <v>5.5370540000000004</v>
      </c>
      <c r="KG20" s="75">
        <v>8.3200509999999994</v>
      </c>
      <c r="KH20" s="75" t="s">
        <v>703</v>
      </c>
      <c r="KI20" s="75" t="s">
        <v>703</v>
      </c>
      <c r="KJ20" s="75">
        <v>5.664142</v>
      </c>
      <c r="KK20" s="75">
        <v>4.9649359999999998</v>
      </c>
      <c r="KL20" s="75">
        <v>2.7579410000000002</v>
      </c>
      <c r="KM20" s="75">
        <v>1.5810759999999999</v>
      </c>
      <c r="KN20" s="75">
        <v>1.821944</v>
      </c>
      <c r="KO20" s="75">
        <v>2.1648360000000002</v>
      </c>
      <c r="KP20" s="75">
        <v>3.5720019999999999</v>
      </c>
      <c r="KQ20" s="75">
        <v>2.8869729999999998</v>
      </c>
      <c r="KR20" s="75">
        <v>2.6826859999999999</v>
      </c>
      <c r="KS20" s="75">
        <v>6.7529019999999997</v>
      </c>
      <c r="KT20" s="75">
        <v>2.7340059999999999</v>
      </c>
      <c r="KU20" s="75">
        <v>0.89912400000000003</v>
      </c>
      <c r="KV20" s="75">
        <v>2.413306</v>
      </c>
      <c r="KW20" s="75">
        <v>5.217346</v>
      </c>
      <c r="KX20" s="75">
        <v>2.701724</v>
      </c>
      <c r="KY20" s="75">
        <v>1.0786199999999999</v>
      </c>
      <c r="KZ20" s="75">
        <v>3.6332059999999999</v>
      </c>
      <c r="LA20" s="75">
        <v>3.4443450000000002</v>
      </c>
      <c r="LB20" s="75">
        <v>1.8436330000000001</v>
      </c>
      <c r="LC20" s="75">
        <v>2.1384270000000001</v>
      </c>
      <c r="LD20" s="75">
        <v>5.3529419999999996</v>
      </c>
      <c r="LE20" s="75">
        <v>3.1124429999999998</v>
      </c>
      <c r="LF20" s="75">
        <v>4.1412230000000001</v>
      </c>
      <c r="LG20" s="75">
        <v>2.610414</v>
      </c>
      <c r="LH20" s="75">
        <v>2.6327720000000001</v>
      </c>
      <c r="LI20" s="75" t="s">
        <v>703</v>
      </c>
      <c r="LJ20" s="75">
        <v>2.4311980000000002</v>
      </c>
      <c r="LK20" s="75" t="s">
        <v>703</v>
      </c>
      <c r="LL20" s="75">
        <v>10.413598</v>
      </c>
      <c r="LM20" s="75">
        <v>6.7346019999999998</v>
      </c>
      <c r="LN20" s="75">
        <v>4.8894780000000004</v>
      </c>
      <c r="LO20" s="75">
        <v>13.181302000000001</v>
      </c>
      <c r="LP20" s="75">
        <v>2.195179</v>
      </c>
      <c r="LQ20" s="75">
        <v>2.972531</v>
      </c>
      <c r="LR20" s="75">
        <v>3.039946</v>
      </c>
      <c r="LS20" s="75">
        <v>3.371483</v>
      </c>
      <c r="LT20" s="75">
        <v>4.7749220000000001</v>
      </c>
      <c r="LU20" s="75">
        <v>1.8407290000000001</v>
      </c>
      <c r="LV20" s="75">
        <v>2.4420130000000002</v>
      </c>
      <c r="LW20" s="75">
        <v>3.9747110000000001</v>
      </c>
      <c r="LX20" s="75">
        <v>2.066497</v>
      </c>
      <c r="LY20" s="75">
        <v>2.8869729999999998</v>
      </c>
      <c r="LZ20" s="75">
        <v>2.1137419999999998</v>
      </c>
      <c r="MA20" s="75" t="s">
        <v>703</v>
      </c>
      <c r="MB20" s="75">
        <v>3.4075199999999999</v>
      </c>
      <c r="MC20" s="75">
        <v>1.561933</v>
      </c>
      <c r="MD20" s="75" t="s">
        <v>703</v>
      </c>
      <c r="ME20" s="75">
        <v>1.6419889999999999</v>
      </c>
      <c r="MF20" s="75" t="s">
        <v>703</v>
      </c>
      <c r="MG20" s="75" t="s">
        <v>703</v>
      </c>
      <c r="MH20" s="75" t="s">
        <v>703</v>
      </c>
      <c r="MI20" s="75" t="s">
        <v>703</v>
      </c>
      <c r="MJ20" s="75">
        <v>2.080851</v>
      </c>
      <c r="MK20" s="75">
        <v>2.5029650000000001</v>
      </c>
      <c r="ML20" s="75">
        <v>4.1165669999999999</v>
      </c>
      <c r="MM20" s="75" t="s">
        <v>703</v>
      </c>
      <c r="MN20" s="75">
        <v>3.2699569999999998</v>
      </c>
      <c r="MO20" s="75">
        <v>7.0764379999999996</v>
      </c>
      <c r="MP20" s="75">
        <v>4.7333460000000001</v>
      </c>
      <c r="MQ20" s="75">
        <v>3.7574529999999999</v>
      </c>
      <c r="MR20" s="75">
        <v>2.0576759999999998</v>
      </c>
      <c r="MS20" s="75">
        <v>4.4980250000000002</v>
      </c>
      <c r="MT20" s="75">
        <v>6.2664559999999998</v>
      </c>
      <c r="MU20" s="75">
        <v>3.383432</v>
      </c>
      <c r="MV20" s="75">
        <v>2.912588</v>
      </c>
      <c r="MW20" s="75" t="s">
        <v>703</v>
      </c>
      <c r="MX20" s="75">
        <v>3.3284630000000002</v>
      </c>
      <c r="MY20" s="75">
        <v>3.7619150000000001</v>
      </c>
      <c r="MZ20" s="75">
        <v>3.371483</v>
      </c>
      <c r="NA20" s="75">
        <v>2.5976439999999998</v>
      </c>
      <c r="NB20" s="75">
        <v>1.9603710000000001</v>
      </c>
      <c r="NC20" s="75">
        <v>4.7749220000000001</v>
      </c>
      <c r="ND20" s="75">
        <v>6.6650489999999998</v>
      </c>
      <c r="NE20" s="75">
        <v>6.429341</v>
      </c>
      <c r="NF20" s="75">
        <v>1.0966290000000001</v>
      </c>
      <c r="NG20" s="75">
        <v>2.4332769999999999</v>
      </c>
      <c r="NH20" s="75">
        <v>6.4689779999999999</v>
      </c>
      <c r="NI20" s="75">
        <v>1.864825</v>
      </c>
      <c r="NJ20" s="75">
        <v>3.898002</v>
      </c>
      <c r="NK20" s="75">
        <v>1.924031</v>
      </c>
      <c r="NL20" s="75">
        <v>2.0497079999999999</v>
      </c>
      <c r="NM20" s="75">
        <v>9.0165889999999997</v>
      </c>
      <c r="NN20" s="75" t="s">
        <v>703</v>
      </c>
      <c r="NO20" s="75" t="s">
        <v>703</v>
      </c>
      <c r="NP20" s="75">
        <v>2.3653919999999999</v>
      </c>
      <c r="NQ20" s="75">
        <v>2.9013450000000001</v>
      </c>
      <c r="NR20" s="75">
        <v>7.0764379999999996</v>
      </c>
      <c r="NS20" s="75">
        <v>3.5152610000000002</v>
      </c>
      <c r="NT20" s="75">
        <v>2.091472</v>
      </c>
      <c r="NU20" s="75" t="s">
        <v>703</v>
      </c>
      <c r="NV20" s="75">
        <v>3.5152610000000002</v>
      </c>
      <c r="NW20" s="75">
        <v>1.9878819999999999</v>
      </c>
      <c r="NX20" s="75">
        <v>2.1991589999999999</v>
      </c>
      <c r="NY20" s="75">
        <v>1.9968539999999999</v>
      </c>
      <c r="NZ20" s="75">
        <v>6.2571570000000003</v>
      </c>
      <c r="OA20" s="75">
        <v>2.1528529999999999</v>
      </c>
      <c r="OB20" s="75" t="s">
        <v>703</v>
      </c>
      <c r="OC20" s="75" t="s">
        <v>703</v>
      </c>
      <c r="OD20" s="75" t="s">
        <v>703</v>
      </c>
      <c r="OE20" s="75" t="s">
        <v>703</v>
      </c>
      <c r="OF20" s="75">
        <v>2.8399890000000001</v>
      </c>
      <c r="OG20" s="75">
        <v>4.4980250000000002</v>
      </c>
      <c r="OH20" s="75" t="s">
        <v>703</v>
      </c>
      <c r="OI20" s="75">
        <v>2.7805219999999999</v>
      </c>
      <c r="OJ20" s="75">
        <v>3.4566059999999998</v>
      </c>
      <c r="OK20" s="75">
        <v>5.239528</v>
      </c>
      <c r="OL20" s="75" t="s">
        <v>703</v>
      </c>
      <c r="OM20" s="75">
        <v>2.824128</v>
      </c>
      <c r="ON20" s="75">
        <v>3.5898880000000002</v>
      </c>
      <c r="OO20" s="75">
        <v>5.239528</v>
      </c>
      <c r="OP20" s="75">
        <v>2.4420130000000002</v>
      </c>
      <c r="OQ20" s="75">
        <v>9.0165889999999997</v>
      </c>
      <c r="OR20" s="75" t="s">
        <v>703</v>
      </c>
      <c r="OS20" s="75">
        <v>3.9867360000000001</v>
      </c>
      <c r="OT20" s="75">
        <v>3.6555279999999999</v>
      </c>
      <c r="OU20" s="75" t="s">
        <v>703</v>
      </c>
      <c r="OV20" s="75" t="s">
        <v>703</v>
      </c>
      <c r="OW20" s="75" t="s">
        <v>703</v>
      </c>
      <c r="OX20" s="75">
        <v>8.8769609999999997</v>
      </c>
      <c r="OY20" s="75" t="s">
        <v>703</v>
      </c>
      <c r="OZ20" s="75">
        <v>1.9923820000000001</v>
      </c>
      <c r="PA20" s="75">
        <v>2.1137419999999998</v>
      </c>
      <c r="PB20" s="75">
        <v>2.6218699999999999</v>
      </c>
      <c r="PC20" s="75" t="s">
        <v>703</v>
      </c>
      <c r="PD20" s="75">
        <v>1.028095</v>
      </c>
      <c r="PE20" s="75">
        <v>1.9968539999999999</v>
      </c>
      <c r="PF20" s="75" t="s">
        <v>703</v>
      </c>
      <c r="PG20" s="75">
        <v>1.4503140000000001</v>
      </c>
      <c r="PH20" s="75">
        <v>3.1295899999999999</v>
      </c>
      <c r="PI20" s="75">
        <v>3.6019640000000002</v>
      </c>
      <c r="PJ20" s="75">
        <v>2.0963940000000001</v>
      </c>
      <c r="PK20" s="75">
        <v>0.68070200000000003</v>
      </c>
      <c r="PL20" s="75">
        <v>3.2486640000000002</v>
      </c>
      <c r="PM20" s="75">
        <v>2.4162810000000001</v>
      </c>
      <c r="PN20" s="75">
        <v>2.0231650000000001</v>
      </c>
      <c r="PO20" s="75">
        <v>1.606687</v>
      </c>
      <c r="PP20" s="75">
        <v>2.2195999999999998</v>
      </c>
      <c r="PQ20" s="75">
        <v>4.3545360000000004</v>
      </c>
      <c r="PR20" s="75">
        <v>1.9548449999999999</v>
      </c>
      <c r="PS20" s="75">
        <v>2.7834840000000001</v>
      </c>
      <c r="PT20" s="75">
        <v>3.8228719999999998</v>
      </c>
      <c r="PU20" s="75">
        <v>2.3653919999999999</v>
      </c>
      <c r="PV20" s="75">
        <v>1.5195909999999999</v>
      </c>
      <c r="PW20" s="75">
        <v>2.186169</v>
      </c>
      <c r="PX20" s="75">
        <v>4.8700580000000002</v>
      </c>
      <c r="PY20" s="75">
        <v>1.454747</v>
      </c>
      <c r="PZ20" s="75">
        <v>2.9225620000000001</v>
      </c>
      <c r="QA20" s="75">
        <v>2.1895500000000001</v>
      </c>
      <c r="QB20" s="75" t="s">
        <v>703</v>
      </c>
      <c r="QC20" s="75" t="s">
        <v>703</v>
      </c>
      <c r="QD20" s="75">
        <v>1.9417439999999999</v>
      </c>
      <c r="QE20" s="75">
        <v>4.0016210000000001</v>
      </c>
      <c r="QF20" s="75">
        <v>3.015844</v>
      </c>
      <c r="QG20" s="75">
        <v>4.0016210000000001</v>
      </c>
      <c r="QH20" s="75">
        <v>2.636422</v>
      </c>
      <c r="QI20" s="75">
        <v>1.6941809999999999</v>
      </c>
      <c r="QJ20" s="75">
        <v>1.4374420000000001</v>
      </c>
      <c r="QK20" s="75">
        <v>1.302959</v>
      </c>
      <c r="QL20" s="75">
        <v>1.205209</v>
      </c>
      <c r="QM20" s="75">
        <v>6.5176740000000004</v>
      </c>
      <c r="QN20" s="75" t="s">
        <v>703</v>
      </c>
      <c r="QO20" s="75" t="s">
        <v>703</v>
      </c>
      <c r="QP20" s="75" t="s">
        <v>594</v>
      </c>
      <c r="QQ20" s="75" t="s">
        <v>594</v>
      </c>
      <c r="QR20" s="75">
        <v>1.8607480000000001</v>
      </c>
      <c r="QS20" s="75">
        <v>0.85428300000000001</v>
      </c>
      <c r="QT20" s="75">
        <v>2.5042</v>
      </c>
      <c r="QU20" s="75">
        <v>1.9961599999999999</v>
      </c>
      <c r="QV20" s="75">
        <v>4.061077</v>
      </c>
      <c r="QW20" s="75">
        <v>3.1806429999999999</v>
      </c>
      <c r="QX20" s="75">
        <v>2.161743</v>
      </c>
      <c r="QY20" s="75">
        <v>2.098109</v>
      </c>
      <c r="QZ20" s="75">
        <v>3.8228719999999998</v>
      </c>
      <c r="RA20" s="75">
        <v>4.6002470000000004</v>
      </c>
      <c r="RB20" s="75">
        <v>1.431969</v>
      </c>
      <c r="RC20" s="75">
        <v>2.9758209999999998</v>
      </c>
      <c r="RD20" s="75">
        <v>4.3162830000000003</v>
      </c>
      <c r="RE20" s="75">
        <v>4.4420659999999996</v>
      </c>
      <c r="RF20" s="75">
        <v>2.700936</v>
      </c>
      <c r="RG20" s="75">
        <v>2.3213159999999999</v>
      </c>
      <c r="RH20" s="75">
        <v>2.7511060000000001</v>
      </c>
      <c r="RI20" s="75">
        <v>6.5176740000000004</v>
      </c>
      <c r="RJ20" s="75">
        <v>2.117998</v>
      </c>
      <c r="RK20" s="75">
        <v>0.88563700000000001</v>
      </c>
      <c r="RL20" s="75">
        <v>3.434104</v>
      </c>
      <c r="RM20" s="75">
        <v>1.9417439999999999</v>
      </c>
      <c r="RN20" s="75">
        <v>3.2062369999999998</v>
      </c>
      <c r="RO20" s="75">
        <v>1.5272779999999999</v>
      </c>
      <c r="RP20" s="75">
        <v>1.205981</v>
      </c>
      <c r="RQ20" s="75">
        <v>2.8551679999999999</v>
      </c>
      <c r="RR20" s="75">
        <v>4.3243989999999997</v>
      </c>
      <c r="RS20" s="75">
        <v>2.7056140000000002</v>
      </c>
      <c r="RT20" s="75">
        <v>1.756121</v>
      </c>
      <c r="RU20" s="75">
        <v>2.866816</v>
      </c>
      <c r="RV20" s="75">
        <v>2.3568060000000002</v>
      </c>
      <c r="RW20" s="75">
        <v>1.218083</v>
      </c>
      <c r="RX20" s="75">
        <v>2.963409</v>
      </c>
      <c r="RY20" s="75">
        <v>2.4589699999999999</v>
      </c>
      <c r="RZ20" s="75">
        <v>3.7788499999999998</v>
      </c>
      <c r="SA20" s="75">
        <v>3.1806429999999999</v>
      </c>
      <c r="SB20" s="75">
        <v>5.408868</v>
      </c>
      <c r="SC20" s="75">
        <v>2.4102540000000001</v>
      </c>
      <c r="SD20" s="75">
        <v>6.5145220000000004</v>
      </c>
      <c r="SE20" s="75">
        <v>5.5639989999999999</v>
      </c>
      <c r="SF20" s="75">
        <v>3.5676320000000001</v>
      </c>
      <c r="SG20" s="75">
        <v>6.4689779999999999</v>
      </c>
      <c r="SH20" s="75">
        <v>1.242882</v>
      </c>
      <c r="SI20" s="75">
        <v>2.3982990000000002</v>
      </c>
      <c r="SJ20" s="75">
        <v>3.2062369999999998</v>
      </c>
      <c r="SK20" s="75">
        <v>1.878112</v>
      </c>
      <c r="SL20" s="75">
        <v>3.6301730000000001</v>
      </c>
      <c r="SM20" s="75">
        <v>2.7235070000000001</v>
      </c>
      <c r="SN20" s="75">
        <v>3.1253799999999998</v>
      </c>
      <c r="SO20" s="75">
        <v>2.5135149999999999</v>
      </c>
      <c r="SP20" s="75">
        <v>3.030357</v>
      </c>
      <c r="SQ20" s="75">
        <v>1.91266</v>
      </c>
      <c r="SR20" s="75">
        <v>2.4254039999999999</v>
      </c>
      <c r="SS20" s="75">
        <v>0.89969100000000002</v>
      </c>
      <c r="ST20" s="75">
        <v>1.2498419999999999</v>
      </c>
      <c r="SU20" s="75">
        <v>2.9936159999999998</v>
      </c>
      <c r="SV20" s="75">
        <v>2.9936159999999998</v>
      </c>
      <c r="SW20" s="75">
        <v>2.3097989999999999</v>
      </c>
      <c r="SX20" s="75">
        <v>4.61259</v>
      </c>
      <c r="SY20" s="75">
        <v>2.3554219999999999</v>
      </c>
      <c r="SZ20" s="75">
        <v>2.8522379999999998</v>
      </c>
      <c r="TA20" s="75">
        <v>4.9123739999999998</v>
      </c>
      <c r="TB20" s="75">
        <v>6.2664559999999998</v>
      </c>
      <c r="TC20" s="75">
        <v>2.5029650000000001</v>
      </c>
      <c r="TD20" s="75">
        <v>1.8892409999999999</v>
      </c>
      <c r="TE20" s="75">
        <v>1.5330729999999999</v>
      </c>
      <c r="TF20" s="75">
        <v>3.1122420000000002</v>
      </c>
      <c r="TG20" s="75">
        <v>1.6121239999999999</v>
      </c>
      <c r="TH20" s="75">
        <v>2.068057</v>
      </c>
      <c r="TI20" s="75">
        <v>2.877173</v>
      </c>
      <c r="TJ20" s="75">
        <v>1.6678459999999999</v>
      </c>
      <c r="TK20" s="75">
        <v>1.5359499999999999</v>
      </c>
      <c r="TL20" s="75">
        <v>2.202601</v>
      </c>
      <c r="TM20" s="75">
        <v>0.687222</v>
      </c>
      <c r="TN20" s="75">
        <v>1.318165</v>
      </c>
      <c r="TO20" s="75">
        <v>1.461838</v>
      </c>
      <c r="TP20" s="75" t="s">
        <v>703</v>
      </c>
      <c r="TQ20" s="75" t="s">
        <v>703</v>
      </c>
      <c r="TR20" s="75" t="s">
        <v>703</v>
      </c>
      <c r="TS20" s="75">
        <v>4.182366</v>
      </c>
      <c r="TT20" s="75">
        <v>3.1712389999999999</v>
      </c>
      <c r="TU20" s="75">
        <v>1.6646069999999999</v>
      </c>
      <c r="TV20" s="75">
        <v>4.3010450000000002</v>
      </c>
      <c r="TW20" s="75">
        <v>3.0412370000000002</v>
      </c>
      <c r="TX20" s="75">
        <v>0.93231799999999998</v>
      </c>
      <c r="TY20" s="75">
        <v>2.406847</v>
      </c>
      <c r="TZ20" s="75">
        <v>2.6756289999999998</v>
      </c>
      <c r="UA20" s="75">
        <v>1.5479750000000001</v>
      </c>
      <c r="UB20" s="75">
        <v>1.7000459999999999</v>
      </c>
      <c r="UC20" s="75">
        <v>1.0861730000000001</v>
      </c>
      <c r="UD20" s="75">
        <v>4.2852100000000002</v>
      </c>
      <c r="UE20" s="75">
        <v>1.332721</v>
      </c>
      <c r="UF20" s="75" t="s">
        <v>703</v>
      </c>
      <c r="UG20" s="75" t="s">
        <v>703</v>
      </c>
      <c r="UH20" s="75">
        <v>0.422319</v>
      </c>
      <c r="UI20" s="75">
        <v>0.75792800000000005</v>
      </c>
      <c r="UJ20" s="75">
        <v>1.0473410000000001</v>
      </c>
      <c r="UK20" s="75">
        <v>2.2461570000000002</v>
      </c>
      <c r="UL20" s="75">
        <v>1.2528440000000001</v>
      </c>
      <c r="UM20" s="75">
        <v>1.6931309999999999</v>
      </c>
      <c r="UN20" s="75">
        <v>1.099834</v>
      </c>
      <c r="UO20" s="75">
        <v>0.98289400000000005</v>
      </c>
      <c r="UP20" s="75">
        <v>1.237079</v>
      </c>
      <c r="UQ20" s="75">
        <v>1.642811</v>
      </c>
      <c r="UR20" s="75" t="s">
        <v>594</v>
      </c>
      <c r="US20" s="75">
        <v>1.1878679999999999</v>
      </c>
      <c r="UT20" s="75">
        <v>1.666787</v>
      </c>
      <c r="UU20" s="75">
        <v>2.230369</v>
      </c>
      <c r="UV20" s="75">
        <v>4.025919</v>
      </c>
      <c r="UW20" s="75">
        <v>5.0172650000000001</v>
      </c>
      <c r="UX20" s="75">
        <v>5.4889999999999999</v>
      </c>
      <c r="UY20" s="75">
        <v>3.5425300000000002</v>
      </c>
      <c r="UZ20" s="75">
        <v>3.9982190000000002</v>
      </c>
      <c r="VA20" s="75">
        <v>5.4889999999999999</v>
      </c>
      <c r="VB20" s="75">
        <v>2.8986369999999999</v>
      </c>
      <c r="VC20" s="75">
        <v>1.9197550000000001</v>
      </c>
      <c r="VD20" s="75">
        <v>1.772486</v>
      </c>
      <c r="VE20" s="75">
        <v>1.429406</v>
      </c>
      <c r="VF20" s="75">
        <v>2.775801</v>
      </c>
      <c r="VG20" s="75">
        <v>2.633778</v>
      </c>
      <c r="VH20" s="75">
        <v>3.5425300000000002</v>
      </c>
      <c r="VI20" s="75">
        <v>3.7636219999999998</v>
      </c>
      <c r="VJ20" s="75">
        <v>2.7342080000000002</v>
      </c>
      <c r="VK20" s="75">
        <v>2.202601</v>
      </c>
      <c r="VL20" s="75">
        <v>3.1088770000000001</v>
      </c>
      <c r="VM20" s="75">
        <v>2.5284909999999998</v>
      </c>
      <c r="VN20" s="75">
        <v>3.0087350000000002</v>
      </c>
      <c r="VO20" s="75">
        <v>0.98490599999999995</v>
      </c>
      <c r="VP20" s="75">
        <v>2.0155509999999999</v>
      </c>
      <c r="VQ20" s="75">
        <v>1.687978</v>
      </c>
      <c r="VR20" s="75">
        <v>0.75739800000000002</v>
      </c>
      <c r="VS20" s="75">
        <v>0.85104299999999999</v>
      </c>
      <c r="VT20" s="75">
        <v>0.79090499999999997</v>
      </c>
    </row>
    <row r="21" spans="1:592" ht="17.25" thickBot="1" x14ac:dyDescent="0.35">
      <c r="A21" s="80"/>
      <c r="B21" s="96" t="s">
        <v>642</v>
      </c>
      <c r="C21" s="69" t="s">
        <v>601</v>
      </c>
      <c r="D21" s="67" t="s">
        <v>635</v>
      </c>
      <c r="E21" s="75" t="s">
        <v>594</v>
      </c>
      <c r="F21" s="75" t="s">
        <v>594</v>
      </c>
      <c r="G21" s="75" t="s">
        <v>594</v>
      </c>
      <c r="H21" s="75" t="s">
        <v>594</v>
      </c>
      <c r="I21" s="75" t="s">
        <v>594</v>
      </c>
      <c r="J21" s="75" t="s">
        <v>594</v>
      </c>
      <c r="K21" s="75" t="s">
        <v>594</v>
      </c>
      <c r="L21" s="75" t="s">
        <v>594</v>
      </c>
      <c r="M21" s="75" t="s">
        <v>594</v>
      </c>
      <c r="N21" s="75" t="s">
        <v>594</v>
      </c>
      <c r="O21" s="75" t="s">
        <v>594</v>
      </c>
      <c r="P21" s="75" t="s">
        <v>594</v>
      </c>
      <c r="Q21" s="75" t="s">
        <v>594</v>
      </c>
      <c r="R21" s="75" t="s">
        <v>594</v>
      </c>
      <c r="S21" s="75" t="s">
        <v>594</v>
      </c>
      <c r="T21" s="75" t="s">
        <v>594</v>
      </c>
      <c r="U21" s="75" t="s">
        <v>594</v>
      </c>
      <c r="V21" s="75" t="s">
        <v>594</v>
      </c>
      <c r="W21" s="75" t="s">
        <v>594</v>
      </c>
      <c r="X21" s="75" t="s">
        <v>594</v>
      </c>
      <c r="Y21" s="75" t="s">
        <v>594</v>
      </c>
      <c r="Z21" s="75" t="s">
        <v>594</v>
      </c>
      <c r="AA21" s="75" t="s">
        <v>594</v>
      </c>
      <c r="AB21" s="75" t="s">
        <v>594</v>
      </c>
      <c r="AC21" s="75" t="s">
        <v>594</v>
      </c>
      <c r="AD21" s="75" t="s">
        <v>594</v>
      </c>
      <c r="AE21" s="75" t="s">
        <v>594</v>
      </c>
      <c r="AF21" s="75" t="s">
        <v>594</v>
      </c>
      <c r="AG21" s="75" t="s">
        <v>594</v>
      </c>
      <c r="AH21" s="75" t="s">
        <v>594</v>
      </c>
      <c r="AI21" s="75" t="s">
        <v>594</v>
      </c>
      <c r="AJ21" s="75" t="s">
        <v>594</v>
      </c>
      <c r="AK21" s="75" t="s">
        <v>594</v>
      </c>
      <c r="AL21" s="75" t="s">
        <v>594</v>
      </c>
      <c r="AM21" s="75" t="s">
        <v>594</v>
      </c>
      <c r="AN21" s="75" t="s">
        <v>594</v>
      </c>
      <c r="AO21" s="75" t="s">
        <v>594</v>
      </c>
      <c r="AP21" s="75" t="s">
        <v>594</v>
      </c>
      <c r="AQ21" s="75" t="s">
        <v>594</v>
      </c>
      <c r="AR21" s="75" t="s">
        <v>594</v>
      </c>
      <c r="AS21" s="75" t="s">
        <v>594</v>
      </c>
      <c r="AT21" s="75" t="s">
        <v>594</v>
      </c>
      <c r="AU21" s="75" t="s">
        <v>594</v>
      </c>
      <c r="AV21" s="75" t="s">
        <v>594</v>
      </c>
      <c r="AW21" s="75" t="s">
        <v>594</v>
      </c>
      <c r="AX21" s="75" t="s">
        <v>594</v>
      </c>
      <c r="AY21" s="75" t="s">
        <v>594</v>
      </c>
      <c r="AZ21" s="75" t="s">
        <v>594</v>
      </c>
      <c r="BA21" s="75" t="s">
        <v>594</v>
      </c>
      <c r="BB21" s="75" t="s">
        <v>594</v>
      </c>
      <c r="BC21" s="75" t="s">
        <v>594</v>
      </c>
      <c r="BD21" s="75" t="s">
        <v>594</v>
      </c>
      <c r="BE21" s="75" t="s">
        <v>594</v>
      </c>
      <c r="BF21" s="75" t="s">
        <v>594</v>
      </c>
      <c r="BG21" s="75" t="s">
        <v>594</v>
      </c>
      <c r="BH21" s="75" t="s">
        <v>594</v>
      </c>
      <c r="BI21" s="75" t="s">
        <v>594</v>
      </c>
      <c r="BJ21" s="75" t="s">
        <v>594</v>
      </c>
      <c r="BK21" s="75" t="s">
        <v>594</v>
      </c>
      <c r="BL21" s="75" t="s">
        <v>594</v>
      </c>
      <c r="BM21" s="75" t="s">
        <v>594</v>
      </c>
      <c r="BN21" s="75" t="s">
        <v>594</v>
      </c>
      <c r="BO21" s="75" t="s">
        <v>594</v>
      </c>
      <c r="BP21" s="75" t="s">
        <v>594</v>
      </c>
      <c r="BQ21" s="75" t="s">
        <v>594</v>
      </c>
      <c r="BR21" s="75" t="s">
        <v>594</v>
      </c>
      <c r="BS21" s="75" t="s">
        <v>594</v>
      </c>
      <c r="BT21" s="75" t="s">
        <v>594</v>
      </c>
      <c r="BU21" s="75" t="s">
        <v>594</v>
      </c>
      <c r="BV21" s="75" t="s">
        <v>594</v>
      </c>
      <c r="BW21" s="75" t="s">
        <v>594</v>
      </c>
      <c r="BX21" s="75" t="s">
        <v>594</v>
      </c>
      <c r="BY21" s="75" t="s">
        <v>594</v>
      </c>
      <c r="BZ21" s="75" t="s">
        <v>594</v>
      </c>
      <c r="CA21" s="75" t="s">
        <v>594</v>
      </c>
      <c r="CB21" s="75" t="s">
        <v>594</v>
      </c>
      <c r="CC21" s="75" t="s">
        <v>594</v>
      </c>
      <c r="CD21" s="75" t="s">
        <v>594</v>
      </c>
      <c r="CE21" s="75" t="s">
        <v>594</v>
      </c>
      <c r="CF21" s="75" t="s">
        <v>594</v>
      </c>
      <c r="CG21" s="75" t="s">
        <v>594</v>
      </c>
      <c r="CH21" s="75" t="s">
        <v>594</v>
      </c>
      <c r="CI21" s="75" t="s">
        <v>594</v>
      </c>
      <c r="CJ21" s="75">
        <v>-0.55014827954969214</v>
      </c>
      <c r="CK21" s="75">
        <v>-0.9852198053182355</v>
      </c>
      <c r="CL21" s="75">
        <v>-0.69221535884968455</v>
      </c>
      <c r="CM21" s="75">
        <v>6.5601310585220049E-2</v>
      </c>
      <c r="CN21" s="75">
        <v>0.90739503539188016</v>
      </c>
      <c r="CO21" s="75">
        <v>-0.22606526847243022</v>
      </c>
      <c r="CP21" s="75">
        <v>-0.5626796072112672</v>
      </c>
      <c r="CQ21" s="75">
        <v>-0.68100144184414102</v>
      </c>
      <c r="CR21" s="75">
        <v>-1.4202624514071016</v>
      </c>
      <c r="CS21" s="75">
        <v>-0.18199115043237238</v>
      </c>
      <c r="CT21" s="75">
        <v>5.5480132592014481E-2</v>
      </c>
      <c r="CU21" s="75">
        <v>-1.5068992528499319</v>
      </c>
      <c r="CV21" s="75">
        <v>0.32071770223513746</v>
      </c>
      <c r="CW21" s="75">
        <v>-1.4753524489897587</v>
      </c>
      <c r="CX21" s="75">
        <v>-1.475579182179962</v>
      </c>
      <c r="CY21" s="75">
        <v>-0.64328772353482522</v>
      </c>
      <c r="CZ21" s="75">
        <v>-0.31362679084329032</v>
      </c>
      <c r="DA21" s="75">
        <v>0.10709505096834569</v>
      </c>
      <c r="DB21" s="75">
        <v>-0.5004425675524683</v>
      </c>
      <c r="DC21" s="75">
        <v>0.3072507284043739</v>
      </c>
      <c r="DD21" s="75">
        <v>-1.0182031155626339</v>
      </c>
      <c r="DE21" s="75">
        <v>-0.47004131106496949</v>
      </c>
      <c r="DF21" s="75">
        <v>-0.61077227115933397</v>
      </c>
      <c r="DG21" s="75">
        <v>2.5365238258100345E-2</v>
      </c>
      <c r="DH21" s="75">
        <v>-1.046178880460098</v>
      </c>
      <c r="DI21" s="75">
        <v>-0.34400312776605996</v>
      </c>
      <c r="DJ21" s="75">
        <v>-0.25043762344099046</v>
      </c>
      <c r="DK21" s="75">
        <v>-0.47636770872586448</v>
      </c>
      <c r="DL21" s="75">
        <v>-0.47665735573231871</v>
      </c>
      <c r="DM21" s="75" t="s">
        <v>703</v>
      </c>
      <c r="DN21" s="75">
        <v>0.68814756404338562</v>
      </c>
      <c r="DO21" s="75">
        <v>0.49563418809574628</v>
      </c>
      <c r="DP21" s="75">
        <v>-0.90982811616873138</v>
      </c>
      <c r="DQ21" s="75">
        <v>0.17839550117891839</v>
      </c>
      <c r="DR21" s="75" t="s">
        <v>703</v>
      </c>
      <c r="DS21" s="75">
        <v>-0.22666257609515325</v>
      </c>
      <c r="DT21" s="75" t="s">
        <v>703</v>
      </c>
      <c r="DU21" s="75">
        <v>-0.37805902498733956</v>
      </c>
      <c r="DV21" s="75">
        <v>-1.349065213305239</v>
      </c>
      <c r="DW21" s="75" t="s">
        <v>703</v>
      </c>
      <c r="DX21" s="75">
        <v>-1.0449587080131761</v>
      </c>
      <c r="DY21" s="75">
        <v>-0.36508635041191528</v>
      </c>
      <c r="DZ21" s="75">
        <v>0.56783956597750862</v>
      </c>
      <c r="EA21" s="75">
        <v>-0.77489246614271645</v>
      </c>
      <c r="EB21" s="75">
        <v>1.1378095892517419</v>
      </c>
      <c r="EC21" s="75">
        <v>0.35962988500559856</v>
      </c>
      <c r="ED21" s="75">
        <v>8.6985919618344926E-2</v>
      </c>
      <c r="EE21" s="75">
        <v>-0.83737950193275168</v>
      </c>
      <c r="EF21" s="75">
        <v>0.482787940406737</v>
      </c>
      <c r="EG21" s="75">
        <v>1.7772656384080494</v>
      </c>
      <c r="EH21" s="75">
        <v>-1.022661509732008</v>
      </c>
      <c r="EI21" s="75">
        <v>0.43297777254392739</v>
      </c>
      <c r="EJ21" s="75">
        <v>-5.4310208631716768E-2</v>
      </c>
      <c r="EK21" s="75">
        <v>-0.9804554058878775</v>
      </c>
      <c r="EL21" s="75">
        <v>-0.70344098567251179</v>
      </c>
      <c r="EM21" s="75">
        <v>0.13403367629446017</v>
      </c>
      <c r="EN21" s="75">
        <v>0.66213928404609079</v>
      </c>
      <c r="EO21" s="75">
        <v>-0.80445231155401586</v>
      </c>
      <c r="EP21" s="75">
        <v>-0.76181434196716036</v>
      </c>
      <c r="EQ21" s="75">
        <v>-0.30988711430387256</v>
      </c>
      <c r="ER21" s="75" t="s">
        <v>703</v>
      </c>
      <c r="ES21" s="75" t="s">
        <v>703</v>
      </c>
      <c r="ET21" s="75" t="s">
        <v>703</v>
      </c>
      <c r="EU21" s="75" t="s">
        <v>703</v>
      </c>
      <c r="EV21" s="75" t="s">
        <v>703</v>
      </c>
      <c r="EW21" s="75" t="s">
        <v>703</v>
      </c>
      <c r="EX21" s="75">
        <v>-0.69367775357137584</v>
      </c>
      <c r="EY21" s="75">
        <v>-7.9110369923018495E-2</v>
      </c>
      <c r="EZ21" s="75">
        <v>0.22025793174777886</v>
      </c>
      <c r="FA21" s="75">
        <v>-0.81168419753996235</v>
      </c>
      <c r="FB21" s="75">
        <v>-0.43956515918845895</v>
      </c>
      <c r="FC21" s="75">
        <v>-1.0446413412249591</v>
      </c>
      <c r="FD21" s="75">
        <v>0.21950383690198297</v>
      </c>
      <c r="FE21" s="75">
        <v>2.4533377103094685</v>
      </c>
      <c r="FF21" s="75" t="s">
        <v>703</v>
      </c>
      <c r="FG21" s="75">
        <v>1.8860925236247652</v>
      </c>
      <c r="FH21" s="75">
        <v>2.4484280108370386</v>
      </c>
      <c r="FI21" s="75" t="s">
        <v>703</v>
      </c>
      <c r="FJ21" s="75">
        <v>-1.1852745369480149</v>
      </c>
      <c r="FK21" s="75">
        <v>2.2971477212099605</v>
      </c>
      <c r="FL21" s="75">
        <v>-5.8923154387817089E-2</v>
      </c>
      <c r="FM21" s="75" t="s">
        <v>703</v>
      </c>
      <c r="FN21" s="75">
        <v>1.8790867103216358</v>
      </c>
      <c r="FO21" s="75">
        <v>0.64653532611624276</v>
      </c>
      <c r="FP21" s="75">
        <v>-0.43363710174085485</v>
      </c>
      <c r="FQ21" s="75">
        <v>1.1668920423862517</v>
      </c>
      <c r="FR21" s="75">
        <v>-0.70219045488252385</v>
      </c>
      <c r="FS21" s="75">
        <v>-0.91839309631721433</v>
      </c>
      <c r="FT21" s="75">
        <v>-0.64913723311604232</v>
      </c>
      <c r="FU21" s="75">
        <v>-0.59715635472284656</v>
      </c>
      <c r="FV21" s="75" t="s">
        <v>703</v>
      </c>
      <c r="FW21" s="75" t="s">
        <v>703</v>
      </c>
      <c r="FX21" s="75" t="s">
        <v>703</v>
      </c>
      <c r="FY21" s="75">
        <v>-0.48874881106662871</v>
      </c>
      <c r="FZ21" s="75">
        <v>-0.46352648271929725</v>
      </c>
      <c r="GA21" s="75">
        <v>2.77928562898642E-2</v>
      </c>
      <c r="GB21" s="75">
        <v>-1.012072222171706</v>
      </c>
      <c r="GC21" s="75">
        <v>-0.76672384112628833</v>
      </c>
      <c r="GD21" s="75">
        <v>-1.3592681097576502</v>
      </c>
      <c r="GE21" s="75">
        <v>-0.6253365539548289</v>
      </c>
      <c r="GF21" s="75">
        <v>-0.92158499436508712</v>
      </c>
      <c r="GG21" s="75">
        <v>0.97300483530474469</v>
      </c>
      <c r="GH21" s="75">
        <v>-0.85901239607721325</v>
      </c>
      <c r="GI21" s="75">
        <v>1.045962274610742</v>
      </c>
      <c r="GJ21" s="75">
        <v>1.6564825847259723</v>
      </c>
      <c r="GK21" s="75">
        <v>0.62647389540311016</v>
      </c>
      <c r="GL21" s="75">
        <v>-0.64586841001880368</v>
      </c>
      <c r="GM21" s="75">
        <v>0.21832492065782069</v>
      </c>
      <c r="GN21" s="75">
        <v>-0.8212688333757624</v>
      </c>
      <c r="GO21" s="75" t="s">
        <v>703</v>
      </c>
      <c r="GP21" s="75" t="s">
        <v>703</v>
      </c>
      <c r="GQ21" s="75">
        <v>0.52376540138658012</v>
      </c>
      <c r="GR21" s="75">
        <v>-0.40932504876225151</v>
      </c>
      <c r="GS21" s="75">
        <v>0.49843500663641127</v>
      </c>
      <c r="GT21" s="75">
        <v>-0.32913598879898892</v>
      </c>
      <c r="GU21" s="75">
        <v>-0.77135534463781263</v>
      </c>
      <c r="GV21" s="75">
        <v>-0.63507206900905711</v>
      </c>
      <c r="GW21" s="75">
        <v>0.22620739384011998</v>
      </c>
      <c r="GX21" s="75">
        <v>1.3626461709963777</v>
      </c>
      <c r="GY21" s="75">
        <v>1.9872928922262505</v>
      </c>
      <c r="GZ21" s="75">
        <v>0.66296892048801603</v>
      </c>
      <c r="HA21" s="75">
        <v>1.9260940594479987</v>
      </c>
      <c r="HB21" s="75">
        <v>1.0748564427050038</v>
      </c>
      <c r="HC21" s="75">
        <v>5.2553075304929982E-2</v>
      </c>
      <c r="HD21" s="75">
        <v>0.32205761631092655</v>
      </c>
      <c r="HE21" s="75">
        <v>0.83429079934925299</v>
      </c>
      <c r="HF21" s="75">
        <v>0.98500380594536174</v>
      </c>
      <c r="HG21" s="75">
        <v>-0.43180451894327004</v>
      </c>
      <c r="HH21" s="75">
        <v>1.0736650888278383</v>
      </c>
      <c r="HI21" s="75">
        <v>-0.68543809892199903</v>
      </c>
      <c r="HJ21" s="75">
        <v>-0.7951874630002167</v>
      </c>
      <c r="HK21" s="75">
        <v>-0.69427384784670321</v>
      </c>
      <c r="HL21" s="75">
        <v>-1.4184015053588304</v>
      </c>
      <c r="HM21" s="75">
        <v>1.2424981351591062</v>
      </c>
      <c r="HN21" s="75">
        <v>-0.32871760293876179</v>
      </c>
      <c r="HO21" s="75">
        <v>0.85103054358639141</v>
      </c>
      <c r="HP21" s="75">
        <v>-0.4045704875824977</v>
      </c>
      <c r="HQ21" s="75">
        <v>0.73327458279380275</v>
      </c>
      <c r="HR21" s="75">
        <v>-0.64079840963041168</v>
      </c>
      <c r="HS21" s="75" t="s">
        <v>703</v>
      </c>
      <c r="HT21" s="75" t="s">
        <v>703</v>
      </c>
      <c r="HU21" s="75">
        <v>1.199726714103921</v>
      </c>
      <c r="HV21" s="75">
        <v>-0.55726080321556948</v>
      </c>
      <c r="HW21" s="75">
        <v>5.0528174312704711E-2</v>
      </c>
      <c r="HX21" s="75">
        <v>-0.67666533587708722</v>
      </c>
      <c r="HY21" s="75">
        <v>-0.74344383112634926</v>
      </c>
      <c r="HZ21" s="75">
        <v>-1.2167443646000786</v>
      </c>
      <c r="IA21" s="75">
        <v>-1.0078161274932869</v>
      </c>
      <c r="IB21" s="75">
        <v>-1.2190336881613018</v>
      </c>
      <c r="IC21" s="75">
        <v>-0.63552385776882858</v>
      </c>
      <c r="ID21" s="75">
        <v>-0.48242763968385216</v>
      </c>
      <c r="IE21" s="75" t="s">
        <v>703</v>
      </c>
      <c r="IF21" s="75">
        <v>8.3094666037577286E-2</v>
      </c>
      <c r="IG21" s="75">
        <v>-1.0208587362140753</v>
      </c>
      <c r="IH21" s="75">
        <v>0.38681593484730137</v>
      </c>
      <c r="II21" s="75" t="s">
        <v>594</v>
      </c>
      <c r="IJ21" s="75">
        <v>-0.81423699021009199</v>
      </c>
      <c r="IK21" s="75">
        <v>-0.71910732813024447</v>
      </c>
      <c r="IL21" s="75">
        <v>-0.16928060786221874</v>
      </c>
      <c r="IM21" s="75">
        <v>-1.1315649303408248</v>
      </c>
      <c r="IN21" s="75">
        <v>-0.52310116034851073</v>
      </c>
      <c r="IO21" s="75">
        <v>-0.51304415504285983</v>
      </c>
      <c r="IP21" s="75">
        <v>1.5170020458755986</v>
      </c>
      <c r="IQ21" s="75">
        <v>0.66320743050117015</v>
      </c>
      <c r="IR21" s="75">
        <v>-0.73636489597952592</v>
      </c>
      <c r="IS21" s="75">
        <v>-0.81131283191224912</v>
      </c>
      <c r="IT21" s="75">
        <v>-0.55995026929805636</v>
      </c>
      <c r="IU21" s="75">
        <v>1.4142930391070332</v>
      </c>
      <c r="IV21" s="75">
        <v>1.0529409885853864</v>
      </c>
      <c r="IW21" s="75">
        <v>0.16600841750639431</v>
      </c>
      <c r="IX21" s="75">
        <v>-1.2734895706804124</v>
      </c>
      <c r="IY21" s="75">
        <v>0.41419185622605953</v>
      </c>
      <c r="IZ21" s="75">
        <v>1.1457088909004705</v>
      </c>
      <c r="JA21" s="75">
        <v>-0.74686813796719209</v>
      </c>
      <c r="JB21" s="75">
        <v>1.3573301663567936</v>
      </c>
      <c r="JC21" s="75">
        <v>1.214979272947885</v>
      </c>
      <c r="JD21" s="75">
        <v>-0.32817265683644042</v>
      </c>
      <c r="JE21" s="75">
        <v>2.2500049365226666</v>
      </c>
      <c r="JF21" s="75">
        <v>1.6699923522593787</v>
      </c>
      <c r="JG21" s="75">
        <v>2.0217427028189912</v>
      </c>
      <c r="JH21" s="75">
        <v>1.2053697374150418</v>
      </c>
      <c r="JI21" s="75">
        <v>1.7925126600275993</v>
      </c>
      <c r="JJ21" s="75">
        <v>0.16879947002313989</v>
      </c>
      <c r="JK21" s="75">
        <v>0.78760687397882068</v>
      </c>
      <c r="JL21" s="75">
        <v>-2.0742103224404618E-2</v>
      </c>
      <c r="JM21" s="75">
        <v>0.42956241488184271</v>
      </c>
      <c r="JN21" s="75">
        <v>-0.96284767125449977</v>
      </c>
      <c r="JO21" s="75">
        <v>-0.91367758926204645</v>
      </c>
      <c r="JP21" s="75" t="s">
        <v>703</v>
      </c>
      <c r="JQ21" s="75">
        <v>0.23847338104395538</v>
      </c>
      <c r="JR21" s="75">
        <v>-1.1025943875760846</v>
      </c>
      <c r="JS21" s="75">
        <v>-0.69875505749844424</v>
      </c>
      <c r="JT21" s="75">
        <v>0.36588419735484445</v>
      </c>
      <c r="JU21" s="75">
        <v>-0.46859735663531021</v>
      </c>
      <c r="JV21" s="75">
        <v>1.4679892367260097</v>
      </c>
      <c r="JW21" s="75">
        <v>1.4135487396704389</v>
      </c>
      <c r="JX21" s="75">
        <v>1.035462631864194</v>
      </c>
      <c r="JY21" s="75">
        <v>-1.146030040330895</v>
      </c>
      <c r="JZ21" s="75">
        <v>0.80551914913698341</v>
      </c>
      <c r="KA21" s="75">
        <v>-1.2409018254849782</v>
      </c>
      <c r="KB21" s="75">
        <v>-0.98217134758887426</v>
      </c>
      <c r="KC21" s="75">
        <v>-0.71075959596617633</v>
      </c>
      <c r="KD21" s="75">
        <v>0.95656844858746604</v>
      </c>
      <c r="KE21" s="75">
        <v>0.30186322519050152</v>
      </c>
      <c r="KF21" s="75">
        <v>-0.3343234305127385</v>
      </c>
      <c r="KG21" s="75">
        <v>1.863172388434982</v>
      </c>
      <c r="KH21" s="75" t="s">
        <v>703</v>
      </c>
      <c r="KI21" s="75" t="s">
        <v>703</v>
      </c>
      <c r="KJ21" s="75">
        <v>1.5472412915741844</v>
      </c>
      <c r="KK21" s="75">
        <v>0.40142110686212129</v>
      </c>
      <c r="KL21" s="75">
        <v>0.21702230394281397</v>
      </c>
      <c r="KM21" s="75">
        <v>-0.4453578605890024</v>
      </c>
      <c r="KN21" s="75">
        <v>-0.57399861484846371</v>
      </c>
      <c r="KO21" s="75">
        <v>-1.0794714140178159</v>
      </c>
      <c r="KP21" s="75">
        <v>0.88421184872220082</v>
      </c>
      <c r="KQ21" s="75">
        <v>-0.15149554735924803</v>
      </c>
      <c r="KR21" s="75">
        <v>0.4149286917613329</v>
      </c>
      <c r="KS21" s="75">
        <v>1.8846677918918255</v>
      </c>
      <c r="KT21" s="75">
        <v>-0.84094878916612492</v>
      </c>
      <c r="KU21" s="75">
        <v>-0.94811646069456756</v>
      </c>
      <c r="KV21" s="75">
        <v>0.37964756710277053</v>
      </c>
      <c r="KW21" s="75">
        <v>0.78263522461288682</v>
      </c>
      <c r="KX21" s="75">
        <v>0.58832011639500414</v>
      </c>
      <c r="KY21" s="75">
        <v>-0.9470412384930792</v>
      </c>
      <c r="KZ21" s="75">
        <v>0.85071111755849227</v>
      </c>
      <c r="LA21" s="75">
        <v>5.8432741790178468E-2</v>
      </c>
      <c r="LB21" s="75">
        <v>-9.513320601983602E-2</v>
      </c>
      <c r="LC21" s="75">
        <v>-0.41775118373748887</v>
      </c>
      <c r="LD21" s="75">
        <v>1.4212025423515255</v>
      </c>
      <c r="LE21" s="75">
        <v>-1.8657136950209305E-2</v>
      </c>
      <c r="LF21" s="75">
        <v>-0.19575473410174879</v>
      </c>
      <c r="LG21" s="75">
        <v>0.31293306168986845</v>
      </c>
      <c r="LH21" s="75">
        <v>1.0292249074158721E-2</v>
      </c>
      <c r="LI21" s="75" t="s">
        <v>703</v>
      </c>
      <c r="LJ21" s="75">
        <v>-0.75510146909861198</v>
      </c>
      <c r="LK21" s="75" t="s">
        <v>703</v>
      </c>
      <c r="LL21" s="75">
        <v>2.8482635345155951</v>
      </c>
      <c r="LM21" s="75">
        <v>2.3743450087402524</v>
      </c>
      <c r="LN21" s="75">
        <v>0.58208390219315342</v>
      </c>
      <c r="LO21" s="75">
        <v>1.8367362063876775</v>
      </c>
      <c r="LP21" s="75">
        <v>-0.76974039628006419</v>
      </c>
      <c r="LQ21" s="75">
        <v>7.1076652982103083E-2</v>
      </c>
      <c r="LR21" s="75">
        <v>0.31038273478610057</v>
      </c>
      <c r="LS21" s="75">
        <v>0.27931776116520729</v>
      </c>
      <c r="LT21" s="75">
        <v>-0.50627096385794135</v>
      </c>
      <c r="LU21" s="75">
        <v>-0.71584148506237166</v>
      </c>
      <c r="LV21" s="75">
        <v>-1.3110960853440281</v>
      </c>
      <c r="LW21" s="75">
        <v>-4.294161308020495E-2</v>
      </c>
      <c r="LX21" s="75">
        <v>-0.29858988719035212</v>
      </c>
      <c r="LY21" s="75">
        <v>-0.1220582781908401</v>
      </c>
      <c r="LZ21" s="75">
        <v>-0.53627065665181139</v>
      </c>
      <c r="MA21" s="75" t="s">
        <v>703</v>
      </c>
      <c r="MB21" s="75">
        <v>0.61064962357222319</v>
      </c>
      <c r="MC21" s="75">
        <v>-0.5279002143262177</v>
      </c>
      <c r="MD21" s="75" t="s">
        <v>703</v>
      </c>
      <c r="ME21" s="75">
        <v>-0.93424530452095023</v>
      </c>
      <c r="MF21" s="75" t="s">
        <v>703</v>
      </c>
      <c r="MG21" s="75" t="s">
        <v>703</v>
      </c>
      <c r="MH21" s="75" t="s">
        <v>703</v>
      </c>
      <c r="MI21" s="75" t="s">
        <v>703</v>
      </c>
      <c r="MJ21" s="75" t="s">
        <v>703</v>
      </c>
      <c r="MK21" s="75">
        <v>-0.55368344782300638</v>
      </c>
      <c r="ML21" s="75">
        <v>-1.125020529450111</v>
      </c>
      <c r="MM21" s="75">
        <v>0.72017380090763683</v>
      </c>
      <c r="MN21" s="75" t="s">
        <v>703</v>
      </c>
      <c r="MO21" s="75">
        <v>0.24084205581067925</v>
      </c>
      <c r="MP21" s="75">
        <v>1.5807844565932236</v>
      </c>
      <c r="MQ21" s="75">
        <v>1.7345502931672274</v>
      </c>
      <c r="MR21" s="75">
        <v>1.4572174449709983</v>
      </c>
      <c r="MS21" s="75">
        <v>-0.20535519990962819</v>
      </c>
      <c r="MT21" s="75">
        <v>0.47708460917415546</v>
      </c>
      <c r="MU21" s="75">
        <v>0.87642560088670918</v>
      </c>
      <c r="MV21" s="75">
        <v>0.70623659170873188</v>
      </c>
      <c r="MW21" s="75">
        <v>0.44854844186473175</v>
      </c>
      <c r="MX21" s="75" t="s">
        <v>703</v>
      </c>
      <c r="MY21" s="75">
        <v>-1.2190851300793677</v>
      </c>
      <c r="MZ21" s="75">
        <v>0.22290439070532039</v>
      </c>
      <c r="NA21" s="75">
        <v>-0.47600161790927586</v>
      </c>
      <c r="NB21" s="75">
        <v>-0.49527506238121072</v>
      </c>
      <c r="NC21" s="75">
        <v>-0.28665387313304092</v>
      </c>
      <c r="ND21" s="75">
        <v>0.92418571260677385</v>
      </c>
      <c r="NE21" s="75">
        <v>1.1053307566932742</v>
      </c>
      <c r="NF21" s="75">
        <v>1.4582955722280633</v>
      </c>
      <c r="NG21" s="75">
        <v>-0.5563155977685641</v>
      </c>
      <c r="NH21" s="75">
        <v>2.1255097641210961E-3</v>
      </c>
      <c r="NI21" s="75">
        <v>1.1136665443088132</v>
      </c>
      <c r="NJ21" s="75">
        <v>-0.6154374832008207</v>
      </c>
      <c r="NK21" s="75">
        <v>0.60058516139568252</v>
      </c>
      <c r="NL21" s="75">
        <v>-1.3178920931767613</v>
      </c>
      <c r="NM21" s="75">
        <v>-0.98409642489695159</v>
      </c>
      <c r="NN21" s="75">
        <v>0.67085127406881706</v>
      </c>
      <c r="NO21" s="75" t="s">
        <v>703</v>
      </c>
      <c r="NP21" s="75" t="s">
        <v>703</v>
      </c>
      <c r="NQ21" s="75">
        <v>-1.2120674027045379</v>
      </c>
      <c r="NR21" s="75">
        <v>-1.3905786225360521</v>
      </c>
      <c r="NS21" s="75">
        <v>1.7211554076499387</v>
      </c>
      <c r="NT21" s="75">
        <v>0.2834575769742767</v>
      </c>
      <c r="NU21" s="75">
        <v>-1.2268644705027072</v>
      </c>
      <c r="NV21" s="75" t="s">
        <v>703</v>
      </c>
      <c r="NW21" s="75">
        <v>0.44957546609111487</v>
      </c>
      <c r="NX21" s="75">
        <v>0.10967442854570149</v>
      </c>
      <c r="NY21" s="75">
        <v>-0.43630884952183568</v>
      </c>
      <c r="NZ21" s="75">
        <v>-0.76642041341361622</v>
      </c>
      <c r="OA21" s="75">
        <v>2.0743844791640487</v>
      </c>
      <c r="OB21" s="75">
        <v>-1.1185565232871448</v>
      </c>
      <c r="OC21" s="75" t="s">
        <v>703</v>
      </c>
      <c r="OD21" s="75" t="s">
        <v>703</v>
      </c>
      <c r="OE21" s="75" t="s">
        <v>703</v>
      </c>
      <c r="OF21" s="75" t="s">
        <v>703</v>
      </c>
      <c r="OG21" s="75">
        <v>-0.19475383712930239</v>
      </c>
      <c r="OH21" s="75">
        <v>0.50613023411541536</v>
      </c>
      <c r="OI21" s="75" t="s">
        <v>703</v>
      </c>
      <c r="OJ21" s="75">
        <v>-1.3829133746348721</v>
      </c>
      <c r="OK21" s="75">
        <v>2.0867056833188145E-2</v>
      </c>
      <c r="OL21" s="75">
        <v>-2.7096293905907978E-2</v>
      </c>
      <c r="OM21" s="75">
        <v>4.9533174608948287E-2</v>
      </c>
      <c r="ON21" s="75">
        <v>0.53629643608752331</v>
      </c>
      <c r="OO21" s="75">
        <v>3.1881133987163239E-2</v>
      </c>
      <c r="OP21" s="75">
        <v>-1.3297043450744341</v>
      </c>
      <c r="OQ21" s="75">
        <v>0.13669252847375701</v>
      </c>
      <c r="OR21" s="75" t="s">
        <v>703</v>
      </c>
      <c r="OS21" s="75">
        <v>6.0620547776187528E-2</v>
      </c>
      <c r="OT21" s="75">
        <v>0.30429996463522169</v>
      </c>
      <c r="OU21" s="75" t="s">
        <v>703</v>
      </c>
      <c r="OV21" s="75" t="s">
        <v>703</v>
      </c>
      <c r="OW21" s="75" t="s">
        <v>703</v>
      </c>
      <c r="OX21" s="75">
        <v>1.8845710361643835</v>
      </c>
      <c r="OY21" s="75" t="s">
        <v>703</v>
      </c>
      <c r="OZ21" s="75">
        <v>-0.98579548120907723</v>
      </c>
      <c r="PA21" s="75">
        <v>-1.1421346595744266</v>
      </c>
      <c r="PB21" s="75">
        <v>0.96148501445911172</v>
      </c>
      <c r="PC21" s="75" t="s">
        <v>703</v>
      </c>
      <c r="PD21" s="75">
        <v>-0.81839715452986295</v>
      </c>
      <c r="PE21" s="75">
        <v>-1.2134375703598457</v>
      </c>
      <c r="PF21" s="75" t="s">
        <v>703</v>
      </c>
      <c r="PG21" s="75">
        <v>-1.1363410880190474</v>
      </c>
      <c r="PH21" s="75">
        <v>-1.1083482396354654</v>
      </c>
      <c r="PI21" s="75">
        <v>-0.45804638999270325</v>
      </c>
      <c r="PJ21" s="75">
        <v>-1.6185478424154034</v>
      </c>
      <c r="PK21" s="75">
        <v>-0.86937863731047726</v>
      </c>
      <c r="PL21" s="75">
        <v>0.41588610760939787</v>
      </c>
      <c r="PM21" s="75">
        <v>-0.87921369245760195</v>
      </c>
      <c r="PN21" s="75">
        <v>-0.27682126219619207</v>
      </c>
      <c r="PO21" s="75">
        <v>-0.37225286189415469</v>
      </c>
      <c r="PP21" s="75">
        <v>-0.26791701440478888</v>
      </c>
      <c r="PQ21" s="75">
        <v>0.99768605815006672</v>
      </c>
      <c r="PR21" s="75">
        <v>-0.4665025300146981</v>
      </c>
      <c r="PS21" s="75">
        <v>0.87979815923085469</v>
      </c>
      <c r="PT21" s="75">
        <v>0.16519446270777863</v>
      </c>
      <c r="PU21" s="75">
        <v>-1.0039384819603787</v>
      </c>
      <c r="PV21" s="75">
        <v>-0.29318462940098455</v>
      </c>
      <c r="PW21" s="75">
        <v>7.8903527241337368E-2</v>
      </c>
      <c r="PX21" s="75">
        <v>1.5399326665801834</v>
      </c>
      <c r="PY21" s="75">
        <v>-0.42663523923061941</v>
      </c>
      <c r="PZ21" s="75">
        <v>-0.21554022489741012</v>
      </c>
      <c r="QA21" s="75">
        <v>-0.45341632612129518</v>
      </c>
      <c r="QB21" s="75" t="s">
        <v>703</v>
      </c>
      <c r="QC21" s="75" t="s">
        <v>703</v>
      </c>
      <c r="QD21" s="75">
        <v>-0.42028545656135297</v>
      </c>
      <c r="QE21" s="75">
        <v>0.22646464917562165</v>
      </c>
      <c r="QF21" s="75">
        <v>-0.12022141309509718</v>
      </c>
      <c r="QG21" s="75">
        <v>-0.16100705683284763</v>
      </c>
      <c r="QH21" s="75">
        <v>-6.3427118606065744E-2</v>
      </c>
      <c r="QI21" s="75">
        <v>-0.5876970352867662</v>
      </c>
      <c r="QJ21" s="75">
        <v>-0.48373660419165077</v>
      </c>
      <c r="QK21" s="75">
        <v>-0.99918061009162351</v>
      </c>
      <c r="QL21" s="75">
        <v>-0.54832649756022389</v>
      </c>
      <c r="QM21" s="75">
        <v>0.92170966175907365</v>
      </c>
      <c r="QN21" s="75" t="s">
        <v>703</v>
      </c>
      <c r="QO21" s="75" t="s">
        <v>703</v>
      </c>
      <c r="QP21" s="75" t="s">
        <v>594</v>
      </c>
      <c r="QQ21" s="75" t="s">
        <v>594</v>
      </c>
      <c r="QR21" s="75">
        <v>-0.58943832708829191</v>
      </c>
      <c r="QS21" s="75">
        <v>-0.65419376868106549</v>
      </c>
      <c r="QT21" s="75">
        <v>-0.15681698515051656</v>
      </c>
      <c r="QU21" s="75">
        <v>-0.39989190176859574</v>
      </c>
      <c r="QV21" s="75">
        <v>1.9340764371774173</v>
      </c>
      <c r="QW21" s="75">
        <v>0.43010368499527341</v>
      </c>
      <c r="QX21" s="75">
        <v>-0.22969479725940908</v>
      </c>
      <c r="QY21" s="75">
        <v>-0.67288569709018375</v>
      </c>
      <c r="QZ21" s="75">
        <v>0.11965910754307885</v>
      </c>
      <c r="RA21" s="75">
        <v>0.93039779735608796</v>
      </c>
      <c r="RB21" s="75">
        <v>-0.38077246593531117</v>
      </c>
      <c r="RC21" s="75">
        <v>2.4924706553880703E-2</v>
      </c>
      <c r="RD21" s="75">
        <v>1.4683143188787104</v>
      </c>
      <c r="RE21" s="75">
        <v>1.2206241044252373</v>
      </c>
      <c r="RF21" s="75">
        <v>0.53253729770883529</v>
      </c>
      <c r="RG21" s="75">
        <v>-0.25273122693544259</v>
      </c>
      <c r="RH21" s="75">
        <v>0.12565908786191665</v>
      </c>
      <c r="RI21" s="75">
        <v>2.0308429604911735</v>
      </c>
      <c r="RJ21" s="75">
        <v>-6.5166684162258582E-3</v>
      </c>
      <c r="RK21" s="75">
        <v>-0.90455533600140081</v>
      </c>
      <c r="RL21" s="75">
        <v>0.15596789048520726</v>
      </c>
      <c r="RM21" s="75">
        <v>-1.0025672131492176</v>
      </c>
      <c r="RN21" s="75">
        <v>-3.2304125875600033E-2</v>
      </c>
      <c r="RO21" s="75">
        <v>-1.0296051943458349</v>
      </c>
      <c r="RP21" s="75">
        <v>-0.75803462348046236</v>
      </c>
      <c r="RQ21" s="75">
        <v>-0.31837602002989196</v>
      </c>
      <c r="RR21" s="75">
        <v>0.46376044072856032</v>
      </c>
      <c r="RS21" s="75">
        <v>-1.0116152290347895</v>
      </c>
      <c r="RT21" s="75">
        <v>-4.1005742285297797E-2</v>
      </c>
      <c r="RU21" s="75">
        <v>-0.8130993121736142</v>
      </c>
      <c r="RV21" s="75">
        <v>-1.4253308456571649</v>
      </c>
      <c r="RW21" s="75">
        <v>-0.48124402882986955</v>
      </c>
      <c r="RX21" s="75">
        <v>0.47959668271356026</v>
      </c>
      <c r="RY21" s="75">
        <v>-0.17731292582060623</v>
      </c>
      <c r="RZ21" s="75">
        <v>0.43071565914432225</v>
      </c>
      <c r="SA21" s="75">
        <v>0.6498369890361021</v>
      </c>
      <c r="SB21" s="75">
        <v>0.98546848339819115</v>
      </c>
      <c r="SC21" s="75">
        <v>-0.53897682601753805</v>
      </c>
      <c r="SD21" s="75">
        <v>1.8355872174764496</v>
      </c>
      <c r="SE21" s="75">
        <v>2.0844302637858108</v>
      </c>
      <c r="SF21" s="75">
        <v>0.43351075640515491</v>
      </c>
      <c r="SG21" s="75">
        <v>1.7762471103843234</v>
      </c>
      <c r="SH21" s="75">
        <v>-0.37494321760652083</v>
      </c>
      <c r="SI21" s="75">
        <v>0.24473640971670568</v>
      </c>
      <c r="SJ21" s="75">
        <v>0.10746827914562374</v>
      </c>
      <c r="SK21" s="75">
        <v>-1.0658175576371161</v>
      </c>
      <c r="SL21" s="75">
        <v>0.17106744939827878</v>
      </c>
      <c r="SM21" s="75">
        <v>-0.45557872581036346</v>
      </c>
      <c r="SN21" s="75">
        <v>0.15678866160482005</v>
      </c>
      <c r="SO21" s="75">
        <v>5.9724438362716431E-2</v>
      </c>
      <c r="SP21" s="75">
        <v>0.73378790465591581</v>
      </c>
      <c r="SQ21" s="75">
        <v>-0.21609614138854774</v>
      </c>
      <c r="SR21" s="75">
        <v>-0.28447174192792235</v>
      </c>
      <c r="SS21" s="75">
        <v>-0.83725219753501312</v>
      </c>
      <c r="ST21" s="75">
        <v>-0.50594407051025092</v>
      </c>
      <c r="SU21" s="75">
        <v>0.19979530497170228</v>
      </c>
      <c r="SV21" s="75">
        <v>7.6634245371148768E-2</v>
      </c>
      <c r="SW21" s="75">
        <v>-0.10812109090237396</v>
      </c>
      <c r="SX21" s="75">
        <v>0.67584290119402479</v>
      </c>
      <c r="SY21" s="75">
        <v>0.43505743705578143</v>
      </c>
      <c r="SZ21" s="75">
        <v>-0.86624287907465369</v>
      </c>
      <c r="TA21" s="75">
        <v>0.60802697560798891</v>
      </c>
      <c r="TB21" s="75">
        <v>0.99120000222453275</v>
      </c>
      <c r="TC21" s="75">
        <v>-1.2196531408144085</v>
      </c>
      <c r="TD21" s="75">
        <v>-0.99212839846788914</v>
      </c>
      <c r="TE21" s="75">
        <v>-0.20255960417662769</v>
      </c>
      <c r="TF21" s="75">
        <v>-0.69640096617385405</v>
      </c>
      <c r="TG21" s="75">
        <v>-0.40522682796386822</v>
      </c>
      <c r="TH21" s="75">
        <v>-0.38172145332762569</v>
      </c>
      <c r="TI21" s="75">
        <v>8.5208335643576869E-2</v>
      </c>
      <c r="TJ21" s="75">
        <v>-0.63524737456374536</v>
      </c>
      <c r="TK21" s="75">
        <v>-0.47234305003262916</v>
      </c>
      <c r="TL21" s="75">
        <v>-0.43637412335732084</v>
      </c>
      <c r="TM21" s="75">
        <v>-1.0193543699606584</v>
      </c>
      <c r="TN21" s="75">
        <v>-0.81814821486978317</v>
      </c>
      <c r="TO21" s="75">
        <v>-0.79037570025406989</v>
      </c>
      <c r="TP21" s="75" t="s">
        <v>703</v>
      </c>
      <c r="TQ21" s="75" t="s">
        <v>703</v>
      </c>
      <c r="TR21" s="75" t="s">
        <v>703</v>
      </c>
      <c r="TS21" s="75">
        <v>0.49250459049088074</v>
      </c>
      <c r="TT21" s="75">
        <v>-0.30713750452503563</v>
      </c>
      <c r="TU21" s="75">
        <v>-0.27625929352014167</v>
      </c>
      <c r="TV21" s="75">
        <v>1.4314193671857303</v>
      </c>
      <c r="TW21" s="75">
        <v>0.79517477976395123</v>
      </c>
      <c r="TX21" s="75">
        <v>-1.0188403936073096</v>
      </c>
      <c r="TY21" s="75">
        <v>0.28003993876302768</v>
      </c>
      <c r="TZ21" s="75">
        <v>-0.26352430238036795</v>
      </c>
      <c r="UA21" s="75">
        <v>-0.47456789670019772</v>
      </c>
      <c r="UB21" s="75">
        <v>-0.41308644302184833</v>
      </c>
      <c r="UC21" s="75">
        <v>-0.45519915356536939</v>
      </c>
      <c r="UD21" s="75">
        <v>0.54946895450475153</v>
      </c>
      <c r="UE21" s="75">
        <v>-0.94338682680901431</v>
      </c>
      <c r="UF21" s="75" t="s">
        <v>703</v>
      </c>
      <c r="UG21" s="75" t="s">
        <v>703</v>
      </c>
      <c r="UH21" s="75">
        <v>-1.3072863111618922</v>
      </c>
      <c r="UI21" s="75">
        <v>-1.149416136111798</v>
      </c>
      <c r="UJ21" s="75">
        <v>-0.5378614918447171</v>
      </c>
      <c r="UK21" s="75">
        <v>-1.0145187411627608</v>
      </c>
      <c r="UL21" s="75">
        <v>-0.56913534121374953</v>
      </c>
      <c r="UM21" s="75">
        <v>-0.21423375933122055</v>
      </c>
      <c r="UN21" s="75">
        <v>-0.86432920870242314</v>
      </c>
      <c r="UO21" s="75">
        <v>-0.88319258648126497</v>
      </c>
      <c r="UP21" s="75">
        <v>-1.2567037550400171</v>
      </c>
      <c r="UQ21" s="75">
        <v>-0.31987034902495287</v>
      </c>
      <c r="UR21" s="75" t="s">
        <v>594</v>
      </c>
      <c r="US21" s="75">
        <v>-0.76280662961067414</v>
      </c>
      <c r="UT21" s="75">
        <v>-0.26480849384137944</v>
      </c>
      <c r="UU21" s="75">
        <v>-0.84384195706780263</v>
      </c>
      <c r="UV21" s="75">
        <v>0.12745446570319019</v>
      </c>
      <c r="UW21" s="75">
        <v>0.49576811488494904</v>
      </c>
      <c r="UX21" s="75">
        <v>1.3041489416381689</v>
      </c>
      <c r="UY21" s="75">
        <v>-0.30879621918691402</v>
      </c>
      <c r="UZ21" s="75">
        <v>2.0003786055683412</v>
      </c>
      <c r="VA21" s="75">
        <v>0.72616341036533194</v>
      </c>
      <c r="VB21" s="75">
        <v>0.7801233513710133</v>
      </c>
      <c r="VC21" s="75">
        <v>-0.82547976063678541</v>
      </c>
      <c r="VD21" s="75">
        <v>-0.36598684635162565</v>
      </c>
      <c r="VE21" s="75">
        <v>-0.54925130147961687</v>
      </c>
      <c r="VF21" s="75">
        <v>0.17502069544382395</v>
      </c>
      <c r="VG21" s="75">
        <v>0.37567687566600833</v>
      </c>
      <c r="VH21" s="75">
        <v>0.316360808745347</v>
      </c>
      <c r="VI21" s="75">
        <v>-0.12154652309038644</v>
      </c>
      <c r="VJ21" s="75">
        <v>-0.14326987841715558</v>
      </c>
      <c r="VK21" s="75">
        <v>0.17427249849960524</v>
      </c>
      <c r="VL21" s="75">
        <v>0.39129608296564794</v>
      </c>
      <c r="VM21" s="75">
        <v>-0.54100010166349144</v>
      </c>
      <c r="VN21" s="75">
        <v>0.6609717049504209</v>
      </c>
      <c r="VO21" s="75">
        <v>-0.5284635341119307</v>
      </c>
      <c r="VP21" s="75">
        <v>-1.5067870992157329E-2</v>
      </c>
      <c r="VQ21" s="75">
        <v>-0.42440461071533869</v>
      </c>
      <c r="VR21" s="75">
        <v>-1.3404824484351638</v>
      </c>
      <c r="VS21" s="75">
        <v>-1.1195632874629151</v>
      </c>
      <c r="VT21" s="75">
        <v>-1.0435060374012481</v>
      </c>
    </row>
    <row r="22" spans="1:592" ht="16.5" x14ac:dyDescent="0.3">
      <c r="A22" s="84" t="s">
        <v>648</v>
      </c>
      <c r="B22" s="99" t="s">
        <v>649</v>
      </c>
      <c r="C22" s="69"/>
      <c r="D22" s="85" t="s">
        <v>638</v>
      </c>
      <c r="E22" s="86" t="s">
        <v>594</v>
      </c>
      <c r="F22" s="86" t="s">
        <v>594</v>
      </c>
      <c r="G22" s="86" t="s">
        <v>594</v>
      </c>
      <c r="H22" s="86" t="s">
        <v>594</v>
      </c>
      <c r="I22" s="86" t="s">
        <v>594</v>
      </c>
      <c r="J22" s="86" t="s">
        <v>594</v>
      </c>
      <c r="K22" s="86" t="s">
        <v>594</v>
      </c>
      <c r="L22" s="86" t="s">
        <v>594</v>
      </c>
      <c r="M22" s="86" t="s">
        <v>594</v>
      </c>
      <c r="N22" s="86" t="s">
        <v>594</v>
      </c>
      <c r="O22" s="86" t="s">
        <v>594</v>
      </c>
      <c r="P22" s="86" t="s">
        <v>594</v>
      </c>
      <c r="Q22" s="86" t="s">
        <v>594</v>
      </c>
      <c r="R22" s="86" t="s">
        <v>594</v>
      </c>
      <c r="S22" s="86" t="s">
        <v>594</v>
      </c>
      <c r="T22" s="86" t="s">
        <v>594</v>
      </c>
      <c r="U22" s="86" t="s">
        <v>594</v>
      </c>
      <c r="V22" s="86" t="s">
        <v>594</v>
      </c>
      <c r="W22" s="86" t="s">
        <v>594</v>
      </c>
      <c r="X22" s="86" t="s">
        <v>594</v>
      </c>
      <c r="Y22" s="86" t="s">
        <v>594</v>
      </c>
      <c r="Z22" s="86" t="s">
        <v>594</v>
      </c>
      <c r="AA22" s="86" t="s">
        <v>594</v>
      </c>
      <c r="AB22" s="86" t="s">
        <v>594</v>
      </c>
      <c r="AC22" s="86" t="s">
        <v>594</v>
      </c>
      <c r="AD22" s="86" t="s">
        <v>594</v>
      </c>
      <c r="AE22" s="86" t="s">
        <v>594</v>
      </c>
      <c r="AF22" s="86" t="s">
        <v>594</v>
      </c>
      <c r="AG22" s="86" t="s">
        <v>594</v>
      </c>
      <c r="AH22" s="86" t="s">
        <v>594</v>
      </c>
      <c r="AI22" s="86" t="s">
        <v>594</v>
      </c>
      <c r="AJ22" s="86" t="s">
        <v>594</v>
      </c>
      <c r="AK22" s="86" t="s">
        <v>594</v>
      </c>
      <c r="AL22" s="86" t="s">
        <v>594</v>
      </c>
      <c r="AM22" s="86" t="s">
        <v>594</v>
      </c>
      <c r="AN22" s="86" t="s">
        <v>594</v>
      </c>
      <c r="AO22" s="86" t="s">
        <v>594</v>
      </c>
      <c r="AP22" s="86" t="s">
        <v>594</v>
      </c>
      <c r="AQ22" s="86" t="s">
        <v>594</v>
      </c>
      <c r="AR22" s="86" t="s">
        <v>594</v>
      </c>
      <c r="AS22" s="86" t="s">
        <v>594</v>
      </c>
      <c r="AT22" s="86" t="s">
        <v>594</v>
      </c>
      <c r="AU22" s="86" t="s">
        <v>594</v>
      </c>
      <c r="AV22" s="86" t="s">
        <v>594</v>
      </c>
      <c r="AW22" s="86" t="s">
        <v>594</v>
      </c>
      <c r="AX22" s="86" t="s">
        <v>594</v>
      </c>
      <c r="AY22" s="86" t="s">
        <v>594</v>
      </c>
      <c r="AZ22" s="86" t="s">
        <v>594</v>
      </c>
      <c r="BA22" s="86" t="s">
        <v>594</v>
      </c>
      <c r="BB22" s="86" t="s">
        <v>594</v>
      </c>
      <c r="BC22" s="86" t="s">
        <v>594</v>
      </c>
      <c r="BD22" s="86" t="s">
        <v>594</v>
      </c>
      <c r="BE22" s="86" t="s">
        <v>594</v>
      </c>
      <c r="BF22" s="86" t="s">
        <v>594</v>
      </c>
      <c r="BG22" s="86" t="s">
        <v>594</v>
      </c>
      <c r="BH22" s="86" t="s">
        <v>594</v>
      </c>
      <c r="BI22" s="86" t="s">
        <v>594</v>
      </c>
      <c r="BJ22" s="86" t="s">
        <v>594</v>
      </c>
      <c r="BK22" s="86" t="s">
        <v>594</v>
      </c>
      <c r="BL22" s="86" t="s">
        <v>594</v>
      </c>
      <c r="BM22" s="86" t="s">
        <v>594</v>
      </c>
      <c r="BN22" s="86" t="s">
        <v>594</v>
      </c>
      <c r="BO22" s="86" t="s">
        <v>594</v>
      </c>
      <c r="BP22" s="86" t="s">
        <v>594</v>
      </c>
      <c r="BQ22" s="86" t="s">
        <v>594</v>
      </c>
      <c r="BR22" s="86" t="s">
        <v>594</v>
      </c>
      <c r="BS22" s="86" t="s">
        <v>594</v>
      </c>
      <c r="BT22" s="86" t="s">
        <v>594</v>
      </c>
      <c r="BU22" s="86" t="s">
        <v>594</v>
      </c>
      <c r="BV22" s="86" t="s">
        <v>594</v>
      </c>
      <c r="BW22" s="86" t="s">
        <v>594</v>
      </c>
      <c r="BX22" s="86" t="s">
        <v>594</v>
      </c>
      <c r="BY22" s="86" t="s">
        <v>594</v>
      </c>
      <c r="BZ22" s="86" t="s">
        <v>594</v>
      </c>
      <c r="CA22" s="86" t="s">
        <v>594</v>
      </c>
      <c r="CB22" s="86" t="s">
        <v>594</v>
      </c>
      <c r="CC22" s="86" t="s">
        <v>594</v>
      </c>
      <c r="CD22" s="86" t="s">
        <v>594</v>
      </c>
      <c r="CE22" s="86" t="s">
        <v>594</v>
      </c>
      <c r="CF22" s="86" t="s">
        <v>594</v>
      </c>
      <c r="CG22" s="86" t="s">
        <v>594</v>
      </c>
      <c r="CH22" s="86" t="s">
        <v>594</v>
      </c>
      <c r="CI22" s="86" t="s">
        <v>594</v>
      </c>
      <c r="CJ22" s="86" t="s">
        <v>703</v>
      </c>
      <c r="CK22" s="86" t="s">
        <v>703</v>
      </c>
      <c r="CL22" s="86" t="s">
        <v>594</v>
      </c>
      <c r="CM22" s="86">
        <v>1.3565234621478487E-3</v>
      </c>
      <c r="CN22" s="86">
        <v>0.13281027698673747</v>
      </c>
      <c r="CO22" s="86">
        <v>1.7597279646429206E-2</v>
      </c>
      <c r="CP22" s="86">
        <v>2.827221003468805E-2</v>
      </c>
      <c r="CQ22" s="86">
        <v>7.4699886747017455E-2</v>
      </c>
      <c r="CR22" s="86">
        <v>3.1911114552804125E-5</v>
      </c>
      <c r="CS22" s="86">
        <v>5.3151452829878669E-3</v>
      </c>
      <c r="CT22" s="86">
        <v>0.17168887176083292</v>
      </c>
      <c r="CU22" s="86" t="s">
        <v>703</v>
      </c>
      <c r="CV22" s="86">
        <v>1.5744274837215459E-2</v>
      </c>
      <c r="CW22" s="86" t="s">
        <v>703</v>
      </c>
      <c r="CX22" s="86" t="s">
        <v>703</v>
      </c>
      <c r="CY22" s="86">
        <v>2.7542211258492397E-3</v>
      </c>
      <c r="CZ22" s="86">
        <v>2.8266651094609394E-2</v>
      </c>
      <c r="DA22" s="86">
        <v>4.7935051435595054E-3</v>
      </c>
      <c r="DB22" s="86">
        <v>1.3228155959687923E-3</v>
      </c>
      <c r="DC22" s="86">
        <v>1.8884889659049678E-3</v>
      </c>
      <c r="DD22" s="86">
        <v>1.172710357274818E-3</v>
      </c>
      <c r="DE22" s="86">
        <v>3.0610590454304407E-4</v>
      </c>
      <c r="DF22" s="86">
        <v>3.3689241814618084E-3</v>
      </c>
      <c r="DG22" s="86">
        <v>5.2234963491650452E-3</v>
      </c>
      <c r="DH22" s="86">
        <v>6.0947364737049053E-5</v>
      </c>
      <c r="DI22" s="86">
        <v>1.9733731461183479E-3</v>
      </c>
      <c r="DJ22" s="86">
        <v>1.1873186165891895E-2</v>
      </c>
      <c r="DK22" s="86">
        <v>1.526396618474376E-4</v>
      </c>
      <c r="DL22" s="86">
        <v>4.7149789109086114E-3</v>
      </c>
      <c r="DM22" s="86" t="s">
        <v>594</v>
      </c>
      <c r="DN22" s="86">
        <v>0.7862675829508684</v>
      </c>
      <c r="DO22" s="86">
        <v>8.5679772444732516E-2</v>
      </c>
      <c r="DP22" s="86">
        <v>8.4830237815451876E-4</v>
      </c>
      <c r="DQ22" s="86">
        <v>0.45001328116265965</v>
      </c>
      <c r="DR22" s="86" t="s">
        <v>594</v>
      </c>
      <c r="DS22" s="86">
        <v>2.1691224838705967E-3</v>
      </c>
      <c r="DT22" s="86" t="s">
        <v>594</v>
      </c>
      <c r="DU22" s="86">
        <v>0.23215996632981672</v>
      </c>
      <c r="DV22" s="86">
        <v>2.7903513972499631E-2</v>
      </c>
      <c r="DW22" s="86" t="s">
        <v>594</v>
      </c>
      <c r="DX22" s="86">
        <v>0.19965420890286614</v>
      </c>
      <c r="DY22" s="86">
        <v>8.3966305993010205E-4</v>
      </c>
      <c r="DZ22" s="86">
        <v>9.4648928558344669E-2</v>
      </c>
      <c r="EA22" s="86">
        <v>6.5836293422722456E-4</v>
      </c>
      <c r="EB22" s="86">
        <v>8.987018827632233E-2</v>
      </c>
      <c r="EC22" s="86">
        <v>0.23940193391947298</v>
      </c>
      <c r="ED22" s="86">
        <v>3.0240947787172107E-3</v>
      </c>
      <c r="EE22" s="86">
        <v>1.0016947269928898E-4</v>
      </c>
      <c r="EF22" s="86">
        <v>0.13778004040177755</v>
      </c>
      <c r="EG22" s="86">
        <v>0.14662212997414664</v>
      </c>
      <c r="EH22" s="86">
        <v>8.4643600656222009E-5</v>
      </c>
      <c r="EI22" s="86">
        <v>3.230807323430502E-3</v>
      </c>
      <c r="EJ22" s="86">
        <v>4.979457283501171E-3</v>
      </c>
      <c r="EK22" s="86">
        <v>1.6473353300846504E-2</v>
      </c>
      <c r="EL22" s="86">
        <v>2.8942083067290349E-4</v>
      </c>
      <c r="EM22" s="86">
        <v>8.2548804853416081E-3</v>
      </c>
      <c r="EN22" s="86">
        <v>4.9473685920145956E-2</v>
      </c>
      <c r="EO22" s="86">
        <v>9.8401315283883875E-5</v>
      </c>
      <c r="EP22" s="86">
        <v>2.699952133539853E-3</v>
      </c>
      <c r="EQ22" s="86">
        <v>1.2315646184463322E-3</v>
      </c>
      <c r="ER22" s="86" t="s">
        <v>594</v>
      </c>
      <c r="ES22" s="86" t="s">
        <v>594</v>
      </c>
      <c r="ET22" s="86" t="s">
        <v>594</v>
      </c>
      <c r="EU22" s="86" t="s">
        <v>594</v>
      </c>
      <c r="EV22" s="86" t="s">
        <v>594</v>
      </c>
      <c r="EW22" s="86" t="s">
        <v>594</v>
      </c>
      <c r="EX22" s="86">
        <v>2.0293189453356912E-3</v>
      </c>
      <c r="EY22" s="86">
        <v>3.6057681342227051E-3</v>
      </c>
      <c r="EZ22" s="86">
        <v>5.586864838099408E-3</v>
      </c>
      <c r="FA22" s="86">
        <v>4.1042361952904564E-3</v>
      </c>
      <c r="FB22" s="86">
        <v>2.6273770946844389E-2</v>
      </c>
      <c r="FC22" s="86">
        <v>2.4314628025282068E-3</v>
      </c>
      <c r="FD22" s="86">
        <v>0.3399515650860474</v>
      </c>
      <c r="FE22" s="86">
        <v>3.6672736747410686</v>
      </c>
      <c r="FF22" s="86" t="s">
        <v>594</v>
      </c>
      <c r="FG22" s="86">
        <v>18.685564178020378</v>
      </c>
      <c r="FH22" s="86">
        <v>7.0814080367790453</v>
      </c>
      <c r="FI22" s="86" t="s">
        <v>594</v>
      </c>
      <c r="FJ22" s="86">
        <v>2.0279340273154766E-2</v>
      </c>
      <c r="FK22" s="86">
        <v>22.732975963434129</v>
      </c>
      <c r="FL22" s="86">
        <v>0.15211651526829659</v>
      </c>
      <c r="FM22" s="86" t="s">
        <v>594</v>
      </c>
      <c r="FN22" s="86">
        <v>0.33137982092996965</v>
      </c>
      <c r="FO22" s="86">
        <v>0.11821602395869506</v>
      </c>
      <c r="FP22" s="86">
        <v>1.7732728519777186E-3</v>
      </c>
      <c r="FQ22" s="86">
        <v>0.20715347625857558</v>
      </c>
      <c r="FR22" s="86">
        <v>2.906744971641886E-4</v>
      </c>
      <c r="FS22" s="86">
        <v>2.3605525247505993E-5</v>
      </c>
      <c r="FT22" s="86">
        <v>2.366069093548816E-3</v>
      </c>
      <c r="FU22" s="86" t="s">
        <v>703</v>
      </c>
      <c r="FV22" s="86" t="s">
        <v>594</v>
      </c>
      <c r="FW22" s="86" t="s">
        <v>594</v>
      </c>
      <c r="FX22" s="86" t="s">
        <v>594</v>
      </c>
      <c r="FY22" s="86">
        <v>3.8357974565130116E-3</v>
      </c>
      <c r="FZ22" s="86">
        <v>2.7866664588755704E-4</v>
      </c>
      <c r="GA22" s="86">
        <v>4.9178834608050691E-2</v>
      </c>
      <c r="GB22" s="86">
        <v>2.8107559877664331E-5</v>
      </c>
      <c r="GC22" s="86">
        <v>3.0865995663124571E-4</v>
      </c>
      <c r="GD22" s="86">
        <v>1.8956633100564145E-3</v>
      </c>
      <c r="GE22" s="86">
        <v>1.4822280369570753E-2</v>
      </c>
      <c r="GF22" s="86">
        <v>5.0789891956411384E-5</v>
      </c>
      <c r="GG22" s="86">
        <v>0.16896649169431421</v>
      </c>
      <c r="GH22" s="86">
        <v>2.9399749506644107E-4</v>
      </c>
      <c r="GI22" s="86">
        <v>1.0820653868647293E-2</v>
      </c>
      <c r="GJ22" s="86">
        <v>0.16169576261407403</v>
      </c>
      <c r="GK22" s="86">
        <v>4.0539114940007052E-2</v>
      </c>
      <c r="GL22" s="86">
        <v>2.2697197860269049E-4</v>
      </c>
      <c r="GM22" s="86">
        <v>4.9829984088437139E-3</v>
      </c>
      <c r="GN22" s="86" t="s">
        <v>703</v>
      </c>
      <c r="GO22" s="86" t="s">
        <v>594</v>
      </c>
      <c r="GP22" s="86" t="s">
        <v>594</v>
      </c>
      <c r="GQ22" s="86">
        <v>1.8688127970330208E-3</v>
      </c>
      <c r="GR22" s="86">
        <v>2.4715881848394613E-4</v>
      </c>
      <c r="GS22" s="86">
        <v>2.9928966810956161E-2</v>
      </c>
      <c r="GT22" s="86">
        <v>3.566095433126147E-3</v>
      </c>
      <c r="GU22" s="86">
        <v>6.4914214892818891E-3</v>
      </c>
      <c r="GV22" s="86">
        <v>2.3971341661872488E-3</v>
      </c>
      <c r="GW22" s="86">
        <v>4.7858004103094078E-3</v>
      </c>
      <c r="GX22" s="86">
        <v>0.2090322199265631</v>
      </c>
      <c r="GY22" s="86">
        <v>0.11443230524117598</v>
      </c>
      <c r="GZ22" s="86">
        <v>1.7941631194154987E-2</v>
      </c>
      <c r="HA22" s="86">
        <v>0.23160008864274773</v>
      </c>
      <c r="HB22" s="86">
        <v>0.1673477107773664</v>
      </c>
      <c r="HC22" s="86">
        <v>2.5897672636953067E-3</v>
      </c>
      <c r="HD22" s="86">
        <v>5.2424577397649913E-3</v>
      </c>
      <c r="HE22" s="86">
        <v>0.1128767054885562</v>
      </c>
      <c r="HF22" s="86">
        <v>1.2743798411192787E-2</v>
      </c>
      <c r="HG22" s="86">
        <v>2.1792168984634177E-4</v>
      </c>
      <c r="HH22" s="86">
        <v>0.24634259163770514</v>
      </c>
      <c r="HI22" s="86">
        <v>4.5190545918001607E-3</v>
      </c>
      <c r="HJ22" s="86">
        <v>2.1707482635777934E-4</v>
      </c>
      <c r="HK22" s="86">
        <v>4.9254734383573145E-4</v>
      </c>
      <c r="HL22" s="86">
        <v>9.3759677454536202E-5</v>
      </c>
      <c r="HM22" s="86">
        <v>5.3237362202874186E-2</v>
      </c>
      <c r="HN22" s="86">
        <v>2.6767258545565823E-4</v>
      </c>
      <c r="HO22" s="86">
        <v>0.1697094570917633</v>
      </c>
      <c r="HP22" s="86">
        <v>0.48153340050980337</v>
      </c>
      <c r="HQ22" s="86">
        <v>8.4011699322216124E-2</v>
      </c>
      <c r="HR22" s="86">
        <v>8.5919331234453351E-3</v>
      </c>
      <c r="HS22" s="86" t="s">
        <v>594</v>
      </c>
      <c r="HT22" s="86" t="s">
        <v>594</v>
      </c>
      <c r="HU22" s="86">
        <v>5.741599233319198E-2</v>
      </c>
      <c r="HV22" s="86">
        <v>6.3516884292159968E-4</v>
      </c>
      <c r="HW22" s="86">
        <v>1.5162767326360573E-2</v>
      </c>
      <c r="HX22" s="86">
        <v>7.0082827592058495E-3</v>
      </c>
      <c r="HY22" s="86">
        <v>5.0806159735841004E-5</v>
      </c>
      <c r="HZ22" s="86">
        <v>3.5786475612140616E-4</v>
      </c>
      <c r="IA22" s="86">
        <v>9.1075043738463621E-5</v>
      </c>
      <c r="IB22" s="86">
        <v>1.9924596661521529E-5</v>
      </c>
      <c r="IC22" s="86">
        <v>2.6361939085691225E-4</v>
      </c>
      <c r="ID22" s="86">
        <v>1.6542536265560779E-3</v>
      </c>
      <c r="IE22" s="86" t="s">
        <v>594</v>
      </c>
      <c r="IF22" s="86" t="s">
        <v>594</v>
      </c>
      <c r="IG22" s="86">
        <v>1.2640367370177688E-4</v>
      </c>
      <c r="IH22" s="86">
        <v>1.5218187973987337E-3</v>
      </c>
      <c r="II22" s="86" t="s">
        <v>594</v>
      </c>
      <c r="IJ22" s="86">
        <v>1.793800511904497E-3</v>
      </c>
      <c r="IK22" s="86">
        <v>8.6638245032762126E-5</v>
      </c>
      <c r="IL22" s="86">
        <v>7.1418402944689336E-3</v>
      </c>
      <c r="IM22" s="86">
        <v>2.1699446763447191E-5</v>
      </c>
      <c r="IN22" s="86">
        <v>3.785890109588122E-2</v>
      </c>
      <c r="IO22" s="86">
        <v>1.3359798063877831E-5</v>
      </c>
      <c r="IP22" s="86">
        <v>1.2535942693010262</v>
      </c>
      <c r="IQ22" s="86">
        <v>0.10420978218422476</v>
      </c>
      <c r="IR22" s="86">
        <v>3.2853704173564112E-2</v>
      </c>
      <c r="IS22" s="86">
        <v>6.90573314197685E-5</v>
      </c>
      <c r="IT22" s="86">
        <v>1.1314059153945325E-2</v>
      </c>
      <c r="IU22" s="86">
        <v>0.11831139646288169</v>
      </c>
      <c r="IV22" s="86">
        <v>7.9067447743680866E-2</v>
      </c>
      <c r="IW22" s="86">
        <v>5.4512033044347144E-3</v>
      </c>
      <c r="IX22" s="86">
        <v>2.8055549493621882E-2</v>
      </c>
      <c r="IY22" s="86">
        <v>0.39015982427057749</v>
      </c>
      <c r="IZ22" s="86">
        <v>5.9983437321145236E-2</v>
      </c>
      <c r="JA22" s="86">
        <v>2.5503577820858294E-2</v>
      </c>
      <c r="JB22" s="86">
        <v>0.29850050621518481</v>
      </c>
      <c r="JC22" s="86">
        <v>1.1119172354781297</v>
      </c>
      <c r="JD22" s="86">
        <v>7.2326396662116838E-3</v>
      </c>
      <c r="JE22" s="86">
        <v>0.91502702216727339</v>
      </c>
      <c r="JF22" s="86">
        <v>6.131362332324905E-2</v>
      </c>
      <c r="JG22" s="86">
        <v>0.12326888756054315</v>
      </c>
      <c r="JH22" s="86">
        <v>5.2207609619725849E-2</v>
      </c>
      <c r="JI22" s="86">
        <v>0.38015285371493723</v>
      </c>
      <c r="JJ22" s="86">
        <v>3.9496035197659436E-2</v>
      </c>
      <c r="JK22" s="86">
        <v>5.5242442907706246E-2</v>
      </c>
      <c r="JL22" s="86">
        <v>1.6467127007140685E-2</v>
      </c>
      <c r="JM22" s="86">
        <v>6.5946608590561229E-2</v>
      </c>
      <c r="JN22" s="86">
        <v>2.8125093679641147E-4</v>
      </c>
      <c r="JO22" s="86">
        <v>1.9927931221013686E-2</v>
      </c>
      <c r="JP22" s="86" t="s">
        <v>594</v>
      </c>
      <c r="JQ22" s="86">
        <v>2.405254594482448E-3</v>
      </c>
      <c r="JR22" s="86">
        <v>1.1145769628392044E-5</v>
      </c>
      <c r="JS22" s="86">
        <v>1.170365216192598E-2</v>
      </c>
      <c r="JT22" s="86">
        <v>2.8489393321123654E-2</v>
      </c>
      <c r="JU22" s="86">
        <v>3.3066125908358022E-4</v>
      </c>
      <c r="JV22" s="86">
        <v>0.45222496296877429</v>
      </c>
      <c r="JW22" s="86">
        <v>0.27771067587862119</v>
      </c>
      <c r="JX22" s="86">
        <v>0.43682270023502795</v>
      </c>
      <c r="JY22" s="86">
        <v>1.3361678709501357E-5</v>
      </c>
      <c r="JZ22" s="86">
        <v>5.1001721218175963E-2</v>
      </c>
      <c r="KA22" s="86">
        <v>9.7539983535028407E-6</v>
      </c>
      <c r="KB22" s="86">
        <v>2.6968515047434633E-3</v>
      </c>
      <c r="KC22" s="86">
        <v>4.5761239756198335E-2</v>
      </c>
      <c r="KD22" s="86">
        <v>6.847719632694764E-2</v>
      </c>
      <c r="KE22" s="86">
        <v>7.0462306606165663E-3</v>
      </c>
      <c r="KF22" s="86">
        <v>0.74871278247180451</v>
      </c>
      <c r="KG22" s="86">
        <v>1.4653006408860438</v>
      </c>
      <c r="KH22" s="86" t="s">
        <v>594</v>
      </c>
      <c r="KI22" s="86" t="s">
        <v>594</v>
      </c>
      <c r="KJ22" s="86">
        <v>1.0393985270174579</v>
      </c>
      <c r="KK22" s="86">
        <v>0.15412890513063518</v>
      </c>
      <c r="KL22" s="86">
        <v>2.0494763527794144E-2</v>
      </c>
      <c r="KM22" s="86">
        <v>3.1254788902205866E-3</v>
      </c>
      <c r="KN22" s="86">
        <v>9.2722034642951786E-4</v>
      </c>
      <c r="KO22" s="86">
        <v>1.1488508485222294E-2</v>
      </c>
      <c r="KP22" s="86">
        <v>3.7413925285832109E-2</v>
      </c>
      <c r="KQ22" s="86">
        <v>4.2295318078601953E-3</v>
      </c>
      <c r="KR22" s="86">
        <v>1.8691545156926104E-2</v>
      </c>
      <c r="KS22" s="86">
        <v>0.44555684245623872</v>
      </c>
      <c r="KT22" s="86">
        <v>3.5632732444491111E-2</v>
      </c>
      <c r="KU22" s="86">
        <v>5.1086543176935957E-5</v>
      </c>
      <c r="KV22" s="86">
        <v>7.4226285861462137E-3</v>
      </c>
      <c r="KW22" s="86">
        <v>0.41002267027073253</v>
      </c>
      <c r="KX22" s="86">
        <v>7.076319737645497E-3</v>
      </c>
      <c r="KY22" s="86" t="s">
        <v>703</v>
      </c>
      <c r="KZ22" s="86" t="s">
        <v>703</v>
      </c>
      <c r="LA22" s="86">
        <v>2.2656549263506548E-2</v>
      </c>
      <c r="LB22" s="86">
        <v>3.0910768339617598E-3</v>
      </c>
      <c r="LC22" s="86">
        <v>2.0112636385511432E-4</v>
      </c>
      <c r="LD22" s="86">
        <v>0.45744730122498767</v>
      </c>
      <c r="LE22" s="86">
        <v>4.2047083142821781E-3</v>
      </c>
      <c r="LF22" s="86">
        <v>1.8743017953640369E-2</v>
      </c>
      <c r="LG22" s="86">
        <v>3.6565999779354173E-2</v>
      </c>
      <c r="LH22" s="86">
        <v>1.4660537117665006E-2</v>
      </c>
      <c r="LI22" s="86" t="s">
        <v>594</v>
      </c>
      <c r="LJ22" s="86">
        <v>2.1483768403905739E-2</v>
      </c>
      <c r="LK22" s="86" t="s">
        <v>594</v>
      </c>
      <c r="LL22" s="86">
        <v>7.7833576079608191</v>
      </c>
      <c r="LM22" s="86">
        <v>0.99286537236347194</v>
      </c>
      <c r="LN22" s="86">
        <v>0.26651390936552849</v>
      </c>
      <c r="LO22" s="86">
        <v>8.4286454966504412</v>
      </c>
      <c r="LP22" s="86">
        <v>4.5173410706876166E-3</v>
      </c>
      <c r="LQ22" s="86">
        <v>5.0770618956625111E-3</v>
      </c>
      <c r="LR22" s="86">
        <v>7.2240979971360489E-2</v>
      </c>
      <c r="LS22" s="86">
        <v>7.8011856180875916E-2</v>
      </c>
      <c r="LT22" s="86">
        <v>5.4228350146034818E-2</v>
      </c>
      <c r="LU22" s="86">
        <v>8.1707187925501717E-3</v>
      </c>
      <c r="LV22" s="86">
        <v>7.0408727988405632E-3</v>
      </c>
      <c r="LW22" s="86">
        <v>4.2684201321862986E-2</v>
      </c>
      <c r="LX22" s="86">
        <v>1.0816506374920387E-3</v>
      </c>
      <c r="LY22" s="86">
        <v>4.6942550572125511E-3</v>
      </c>
      <c r="LZ22" s="86">
        <v>1.7178359654119884E-2</v>
      </c>
      <c r="MA22" s="86" t="s">
        <v>594</v>
      </c>
      <c r="MB22" s="86">
        <v>7.7537275656539936E-2</v>
      </c>
      <c r="MC22" s="86">
        <v>4.0075951382540784E-3</v>
      </c>
      <c r="MD22" s="86" t="s">
        <v>594</v>
      </c>
      <c r="ME22" s="86">
        <v>1.2585182140852371E-3</v>
      </c>
      <c r="MF22" s="86" t="s">
        <v>594</v>
      </c>
      <c r="MG22" s="86" t="s">
        <v>594</v>
      </c>
      <c r="MH22" s="86" t="s">
        <v>594</v>
      </c>
      <c r="MI22" s="86" t="s">
        <v>594</v>
      </c>
      <c r="MJ22" s="86">
        <v>2.350600151307012E-2</v>
      </c>
      <c r="MK22" s="86">
        <v>7.3675768695375246E-2</v>
      </c>
      <c r="ML22" s="86">
        <v>0.33216441759120263</v>
      </c>
      <c r="MM22" s="86" t="s">
        <v>594</v>
      </c>
      <c r="MN22" s="86">
        <v>1.4365430445393259E-2</v>
      </c>
      <c r="MO22" s="86">
        <v>1.2421422792449595</v>
      </c>
      <c r="MP22" s="86">
        <v>2.3870276471767391</v>
      </c>
      <c r="MQ22" s="86">
        <v>0.18556343642468329</v>
      </c>
      <c r="MR22" s="86">
        <v>3.3589642708526379E-3</v>
      </c>
      <c r="MS22" s="86">
        <v>0.20974119166156804</v>
      </c>
      <c r="MT22" s="86">
        <v>0.93081464124405056</v>
      </c>
      <c r="MU22" s="86">
        <v>2.0650980933979334E-2</v>
      </c>
      <c r="MV22" s="86">
        <v>4.5190223543033092E-2</v>
      </c>
      <c r="MW22" s="86" t="s">
        <v>594</v>
      </c>
      <c r="MX22" s="86">
        <v>3.0320628750839403E-2</v>
      </c>
      <c r="MY22" s="86">
        <v>9.933683680506367E-3</v>
      </c>
      <c r="MZ22" s="86">
        <v>8.6127373406761021E-2</v>
      </c>
      <c r="NA22" s="86">
        <v>2.7089106147445891E-2</v>
      </c>
      <c r="NB22" s="86">
        <v>1.7602107918830157E-3</v>
      </c>
      <c r="NC22" s="86">
        <v>8.5329461278884397E-2</v>
      </c>
      <c r="ND22" s="86">
        <v>0.23300877963644961</v>
      </c>
      <c r="NE22" s="86">
        <v>0.2865839917107636</v>
      </c>
      <c r="NF22" s="86">
        <v>1.0841142729506836E-4</v>
      </c>
      <c r="NG22" s="86">
        <v>2.3385287277234473E-3</v>
      </c>
      <c r="NH22" s="86">
        <v>0.55322921119187118</v>
      </c>
      <c r="NI22" s="86">
        <v>7.0753017057448547E-4</v>
      </c>
      <c r="NJ22" s="86">
        <v>0.1351798231910234</v>
      </c>
      <c r="NK22" s="86">
        <v>6.3457811479619784E-4</v>
      </c>
      <c r="NL22" s="86">
        <v>1.2671766116999455E-2</v>
      </c>
      <c r="NM22" s="86">
        <v>2.6728314445923851</v>
      </c>
      <c r="NN22" s="86" t="s">
        <v>594</v>
      </c>
      <c r="NO22" s="86" t="s">
        <v>594</v>
      </c>
      <c r="NP22" s="86">
        <v>1.0251380483780478E-2</v>
      </c>
      <c r="NQ22" s="86">
        <v>4.6761241095884823E-2</v>
      </c>
      <c r="NR22" s="86">
        <v>2.4203347411815654</v>
      </c>
      <c r="NS22" s="86">
        <v>6.4849640195177666E-2</v>
      </c>
      <c r="NT22" s="86">
        <v>1.5220038053308935</v>
      </c>
      <c r="NU22" s="86" t="s">
        <v>594</v>
      </c>
      <c r="NV22" s="86">
        <v>6.8046188813179032E-2</v>
      </c>
      <c r="NW22" s="86">
        <v>3.3268460037351008E-3</v>
      </c>
      <c r="NX22" s="86">
        <v>2.806522919731273E-3</v>
      </c>
      <c r="NY22" s="86">
        <v>7.6654796616855321E-3</v>
      </c>
      <c r="NZ22" s="86">
        <v>0.51980861941669276</v>
      </c>
      <c r="OA22" s="86">
        <v>0.26315203271758358</v>
      </c>
      <c r="OB22" s="86" t="s">
        <v>594</v>
      </c>
      <c r="OC22" s="86" t="s">
        <v>594</v>
      </c>
      <c r="OD22" s="86" t="s">
        <v>594</v>
      </c>
      <c r="OE22" s="86" t="s">
        <v>594</v>
      </c>
      <c r="OF22" s="86">
        <v>2.1766587737778016E-2</v>
      </c>
      <c r="OG22" s="86">
        <v>0.14344854243802635</v>
      </c>
      <c r="OH22" s="86" t="s">
        <v>594</v>
      </c>
      <c r="OI22" s="86">
        <v>1.3587221190117264E-2</v>
      </c>
      <c r="OJ22" s="86">
        <v>5.3992595727245525E-2</v>
      </c>
      <c r="OK22" s="86">
        <v>0.20486066756861168</v>
      </c>
      <c r="OL22" s="86" t="s">
        <v>594</v>
      </c>
      <c r="OM22" s="86">
        <v>5.1871696465747102E-2</v>
      </c>
      <c r="ON22" s="86">
        <v>0.10289739641792583</v>
      </c>
      <c r="OO22" s="86">
        <v>0.35801129449887437</v>
      </c>
      <c r="OP22" s="86">
        <v>2.8639013736691653E-3</v>
      </c>
      <c r="OQ22" s="86">
        <v>2.333970814721301</v>
      </c>
      <c r="OR22" s="86" t="s">
        <v>594</v>
      </c>
      <c r="OS22" s="86">
        <v>0.24742310888132632</v>
      </c>
      <c r="OT22" s="86">
        <v>0.15374831538377465</v>
      </c>
      <c r="OU22" s="86" t="s">
        <v>594</v>
      </c>
      <c r="OV22" s="86" t="s">
        <v>594</v>
      </c>
      <c r="OW22" s="86" t="s">
        <v>594</v>
      </c>
      <c r="OX22" s="86">
        <v>1.6022987672988276</v>
      </c>
      <c r="OY22" s="86" t="s">
        <v>594</v>
      </c>
      <c r="OZ22" s="86">
        <v>6.2075364843691052E-3</v>
      </c>
      <c r="PA22" s="86">
        <v>2.8756484353697574E-2</v>
      </c>
      <c r="PB22" s="86">
        <v>4.355123161804033E-2</v>
      </c>
      <c r="PC22" s="86" t="s">
        <v>594</v>
      </c>
      <c r="PD22" s="86">
        <v>6.9803835127000698E-5</v>
      </c>
      <c r="PE22" s="86">
        <v>5.1048779068911282E-4</v>
      </c>
      <c r="PF22" s="86" t="s">
        <v>594</v>
      </c>
      <c r="PG22" s="86">
        <v>2.7957577078714955E-4</v>
      </c>
      <c r="PH22" s="86">
        <v>8.9179418780765424E-3</v>
      </c>
      <c r="PI22" s="86">
        <v>3.3276175082695224E-2</v>
      </c>
      <c r="PJ22" s="86">
        <v>2.453672257159053E-4</v>
      </c>
      <c r="PK22" s="86">
        <v>1.8693754869401232E-5</v>
      </c>
      <c r="PL22" s="86">
        <v>3.4336472117049037E-2</v>
      </c>
      <c r="PM22" s="86">
        <v>2.3882716606486436E-2</v>
      </c>
      <c r="PN22" s="86">
        <v>8.4254965519660503E-4</v>
      </c>
      <c r="PO22" s="86">
        <v>7.2584810583064196E-4</v>
      </c>
      <c r="PP22" s="86">
        <v>1.0805531076938334E-2</v>
      </c>
      <c r="PQ22" s="86">
        <v>0.17329365739625277</v>
      </c>
      <c r="PR22" s="86">
        <v>2.4224291671106013E-4</v>
      </c>
      <c r="PS22" s="86">
        <v>1.7295354170379532E-2</v>
      </c>
      <c r="PT22" s="86">
        <v>0.1016004184205801</v>
      </c>
      <c r="PU22" s="86">
        <v>8.6826906724006662E-3</v>
      </c>
      <c r="PV22" s="86">
        <v>7.0877385466765013E-4</v>
      </c>
      <c r="PW22" s="86">
        <v>1.3584722106347973E-3</v>
      </c>
      <c r="PX22" s="86">
        <v>5.8472932422906104E-2</v>
      </c>
      <c r="PY22" s="86">
        <v>5.3979891814022322E-4</v>
      </c>
      <c r="PZ22" s="86" t="s">
        <v>594</v>
      </c>
      <c r="QA22" s="86" t="s">
        <v>594</v>
      </c>
      <c r="QB22" s="86" t="s">
        <v>594</v>
      </c>
      <c r="QC22" s="86" t="s">
        <v>594</v>
      </c>
      <c r="QD22" s="86" t="s">
        <v>703</v>
      </c>
      <c r="QE22" s="86" t="s">
        <v>703</v>
      </c>
      <c r="QF22" s="86">
        <v>1.7071113529835322E-3</v>
      </c>
      <c r="QG22" s="86">
        <v>7.4653733552313144E-4</v>
      </c>
      <c r="QH22" s="86">
        <v>3.5911020956015454E-4</v>
      </c>
      <c r="QI22" s="86">
        <v>3.4525547592011201E-4</v>
      </c>
      <c r="QJ22" s="86">
        <v>2.2606658574373395E-4</v>
      </c>
      <c r="QK22" s="86">
        <v>8.1414656414638712E-5</v>
      </c>
      <c r="QL22" s="86" t="s">
        <v>703</v>
      </c>
      <c r="QM22" s="86" t="s">
        <v>703</v>
      </c>
      <c r="QN22" s="86" t="s">
        <v>594</v>
      </c>
      <c r="QO22" s="86" t="s">
        <v>594</v>
      </c>
      <c r="QP22" s="86" t="s">
        <v>594</v>
      </c>
      <c r="QQ22" s="86" t="s">
        <v>594</v>
      </c>
      <c r="QR22" s="86" t="s">
        <v>703</v>
      </c>
      <c r="QS22" s="86">
        <v>1.0689507613692427E-4</v>
      </c>
      <c r="QT22" s="86">
        <v>1.8256652439578244E-3</v>
      </c>
      <c r="QU22" s="86">
        <v>1.6303058844634468E-3</v>
      </c>
      <c r="QV22" s="86">
        <v>6.1325573980610511E-2</v>
      </c>
      <c r="QW22" s="86">
        <v>4.5053680644689897E-2</v>
      </c>
      <c r="QX22" s="86">
        <v>1.8789671100119289E-2</v>
      </c>
      <c r="QY22" s="86">
        <v>4.3474248425092159E-3</v>
      </c>
      <c r="QZ22" s="86">
        <v>6.1077214457943223E-2</v>
      </c>
      <c r="RA22" s="86">
        <v>7.3261716542025101E-3</v>
      </c>
      <c r="RB22" s="86">
        <v>2.4273215920967675E-3</v>
      </c>
      <c r="RC22" s="86">
        <v>1.7489235697184042E-2</v>
      </c>
      <c r="RD22" s="86">
        <v>5.8458291969870957E-2</v>
      </c>
      <c r="RE22" s="86">
        <v>1.6155914138620667E-2</v>
      </c>
      <c r="RF22" s="86">
        <v>2.4194759249543681E-2</v>
      </c>
      <c r="RG22" s="86">
        <v>9.3064011847972302E-3</v>
      </c>
      <c r="RH22" s="86">
        <v>2.68406892018782E-3</v>
      </c>
      <c r="RI22" s="86">
        <v>8.2551143883140873E-2</v>
      </c>
      <c r="RJ22" s="86">
        <v>5.9021949970390446E-3</v>
      </c>
      <c r="RK22" s="86">
        <v>1.3283759149645285E-4</v>
      </c>
      <c r="RL22" s="86">
        <v>1.197748011736084E-2</v>
      </c>
      <c r="RM22" s="86">
        <v>2.4067364629523297E-4</v>
      </c>
      <c r="RN22" s="86">
        <v>1.4197453715286208E-2</v>
      </c>
      <c r="RO22" s="86">
        <v>1.9647615678091688E-3</v>
      </c>
      <c r="RP22" s="86">
        <v>4.7420476197910908E-4</v>
      </c>
      <c r="RQ22" s="86">
        <v>8.1719810779995548E-3</v>
      </c>
      <c r="RR22" s="86">
        <v>0.14797879255342203</v>
      </c>
      <c r="RS22" s="86">
        <v>6.8496489183378084E-2</v>
      </c>
      <c r="RT22" s="86">
        <v>3.4518414147569434E-3</v>
      </c>
      <c r="RU22" s="86">
        <v>1.3744768630286652E-2</v>
      </c>
      <c r="RV22" s="86">
        <v>2.620871875276504E-2</v>
      </c>
      <c r="RW22" s="86">
        <v>4.5630148022686939E-4</v>
      </c>
      <c r="RX22" s="86">
        <v>7.2411440757869164E-2</v>
      </c>
      <c r="RY22" s="86">
        <v>3.587154613753759E-2</v>
      </c>
      <c r="RZ22" s="86">
        <v>2.3331560462149528E-2</v>
      </c>
      <c r="SA22" s="86">
        <v>3.7625244981411607E-2</v>
      </c>
      <c r="SB22" s="86">
        <v>1.8670369567059902E-2</v>
      </c>
      <c r="SC22" s="86">
        <v>1.2487275889989182E-2</v>
      </c>
      <c r="SD22" s="86">
        <v>0.30399981911640372</v>
      </c>
      <c r="SE22" s="86">
        <v>0.35090639683170388</v>
      </c>
      <c r="SF22" s="86">
        <v>6.403898537233918E-2</v>
      </c>
      <c r="SG22" s="86">
        <v>0.60494041946648758</v>
      </c>
      <c r="SH22" s="86">
        <v>1.5343143879084924E-4</v>
      </c>
      <c r="SI22" s="86">
        <v>5.4421298434856897E-3</v>
      </c>
      <c r="SJ22" s="86">
        <v>4.4316676829321222E-2</v>
      </c>
      <c r="SK22" s="86">
        <v>1.0248382898694466E-2</v>
      </c>
      <c r="SL22" s="86">
        <v>2.5450746491903452E-2</v>
      </c>
      <c r="SM22" s="86">
        <v>2.52168705195383E-2</v>
      </c>
      <c r="SN22" s="86">
        <v>4.8068116679378034E-3</v>
      </c>
      <c r="SO22" s="86">
        <v>2.1459323215627924E-2</v>
      </c>
      <c r="SP22" s="86">
        <v>0.1097706063191696</v>
      </c>
      <c r="SQ22" s="86">
        <v>7.987359060842137E-4</v>
      </c>
      <c r="SR22" s="86">
        <v>9.0283142753525415E-4</v>
      </c>
      <c r="SS22" s="86">
        <v>6.1523832049498528E-5</v>
      </c>
      <c r="ST22" s="86">
        <v>5.7588513500885581E-4</v>
      </c>
      <c r="SU22" s="86">
        <v>1.9631918615586667E-2</v>
      </c>
      <c r="SV22" s="86">
        <v>3.0424813304617621E-2</v>
      </c>
      <c r="SW22" s="86">
        <v>9.3064421087391989E-4</v>
      </c>
      <c r="SX22" s="86">
        <v>0.30974648729579463</v>
      </c>
      <c r="SY22" s="86">
        <v>1.4093580180828583E-2</v>
      </c>
      <c r="SZ22" s="86">
        <v>1.4109244198597522E-2</v>
      </c>
      <c r="TA22" s="86">
        <v>0.10136286086733538</v>
      </c>
      <c r="TB22" s="86">
        <v>0.39244523466571324</v>
      </c>
      <c r="TC22" s="86">
        <v>8.861577996350201E-3</v>
      </c>
      <c r="TD22" s="86">
        <v>2.5601647086722652E-3</v>
      </c>
      <c r="TE22" s="86">
        <v>4.6664205635785607E-4</v>
      </c>
      <c r="TF22" s="86">
        <v>3.7981635983566499E-2</v>
      </c>
      <c r="TG22" s="86">
        <v>9.6719955469927162E-4</v>
      </c>
      <c r="TH22" s="86">
        <v>1.5385262713581436E-3</v>
      </c>
      <c r="TI22" s="86">
        <v>5.1966008926351793E-3</v>
      </c>
      <c r="TJ22" s="86">
        <v>2.0660319621537964E-4</v>
      </c>
      <c r="TK22" s="86">
        <v>6.8347439888432292E-4</v>
      </c>
      <c r="TL22" s="86" t="s">
        <v>703</v>
      </c>
      <c r="TM22" s="86" t="s">
        <v>703</v>
      </c>
      <c r="TN22" s="86" t="s">
        <v>594</v>
      </c>
      <c r="TO22" s="86" t="s">
        <v>703</v>
      </c>
      <c r="TP22" s="86" t="s">
        <v>594</v>
      </c>
      <c r="TQ22" s="86" t="s">
        <v>594</v>
      </c>
      <c r="TR22" s="86" t="s">
        <v>594</v>
      </c>
      <c r="TS22" s="86" t="s">
        <v>703</v>
      </c>
      <c r="TT22" s="86">
        <v>5.1043384613889782E-3</v>
      </c>
      <c r="TU22" s="86">
        <v>6.2846163423058165E-4</v>
      </c>
      <c r="TV22" s="86">
        <v>6.6458119672596655E-2</v>
      </c>
      <c r="TW22" s="86">
        <v>1.3382581252909058E-2</v>
      </c>
      <c r="TX22" s="86">
        <v>3.5122035050200959E-4</v>
      </c>
      <c r="TY22" s="86">
        <v>2.6541445869776377E-3</v>
      </c>
      <c r="TZ22" s="86">
        <v>1.1022669810916864E-2</v>
      </c>
      <c r="UA22" s="86">
        <v>3.7827022760972859E-4</v>
      </c>
      <c r="UB22" s="86">
        <v>7.4807575162099391E-4</v>
      </c>
      <c r="UC22" s="86">
        <v>2.0244663307022757E-4</v>
      </c>
      <c r="UD22" s="86">
        <v>4.2989869089033267E-2</v>
      </c>
      <c r="UE22" s="86" t="s">
        <v>703</v>
      </c>
      <c r="UF22" s="86" t="s">
        <v>594</v>
      </c>
      <c r="UG22" s="86" t="s">
        <v>594</v>
      </c>
      <c r="UH22" s="86" t="s">
        <v>703</v>
      </c>
      <c r="UI22" s="86">
        <v>8.1844243629771005E-5</v>
      </c>
      <c r="UJ22" s="86">
        <v>2.05290431448215E-4</v>
      </c>
      <c r="UK22" s="86">
        <v>2.5301116258314798E-3</v>
      </c>
      <c r="UL22" s="86">
        <v>6.6968290474279436E-4</v>
      </c>
      <c r="UM22" s="86">
        <v>2.638672358188013E-3</v>
      </c>
      <c r="UN22" s="86">
        <v>1.2500048082460089E-4</v>
      </c>
      <c r="UO22" s="86">
        <v>9.0376678806426138E-5</v>
      </c>
      <c r="UP22" s="86">
        <v>4.1503073616110429E-4</v>
      </c>
      <c r="UQ22" s="86">
        <v>1.6244343033948578E-3</v>
      </c>
      <c r="UR22" s="86" t="s">
        <v>594</v>
      </c>
      <c r="US22" s="86" t="s">
        <v>703</v>
      </c>
      <c r="UT22" s="86">
        <v>2.5459963824445027E-3</v>
      </c>
      <c r="UU22" s="86">
        <v>1.7648840868207157E-3</v>
      </c>
      <c r="UV22" s="86">
        <v>4.4690065736502679E-2</v>
      </c>
      <c r="UW22" s="86">
        <v>0.11265884032933772</v>
      </c>
      <c r="UX22" s="86">
        <v>1.4823160330626672</v>
      </c>
      <c r="UY22" s="86">
        <v>5.3042915781373365E-2</v>
      </c>
      <c r="UZ22" s="86">
        <v>5.9144029312788907E-2</v>
      </c>
      <c r="VA22" s="86">
        <v>0.1380487255347673</v>
      </c>
      <c r="VB22" s="86">
        <v>8.4005409521687949E-3</v>
      </c>
      <c r="VC22" s="86" t="s">
        <v>703</v>
      </c>
      <c r="VD22" s="86" t="s">
        <v>703</v>
      </c>
      <c r="VE22" s="86" t="s">
        <v>594</v>
      </c>
      <c r="VF22" s="86">
        <v>1.2632136181752655E-2</v>
      </c>
      <c r="VG22" s="86">
        <v>6.1465366495924226E-3</v>
      </c>
      <c r="VH22" s="86">
        <v>3.6999273097807289E-2</v>
      </c>
      <c r="VI22" s="86">
        <v>2.2290316510090322E-2</v>
      </c>
      <c r="VJ22" s="86">
        <v>1.9822571540565742E-2</v>
      </c>
      <c r="VK22" s="86">
        <v>5.8521120440185202E-3</v>
      </c>
      <c r="VL22" s="86">
        <v>2.9304272524530925E-2</v>
      </c>
      <c r="VM22" s="86">
        <v>9.225359177927701E-3</v>
      </c>
      <c r="VN22" s="86">
        <v>2.1063392862719764E-2</v>
      </c>
      <c r="VO22" s="86">
        <v>1.6643711180604984E-4</v>
      </c>
      <c r="VP22" s="86">
        <v>2.6091919145959448E-3</v>
      </c>
      <c r="VQ22" s="86" t="s">
        <v>703</v>
      </c>
      <c r="VR22" s="75"/>
      <c r="VS22" s="75"/>
      <c r="VT22" s="75"/>
    </row>
    <row r="23" spans="1:592" ht="17.25" thickBot="1" x14ac:dyDescent="0.35">
      <c r="A23" s="59"/>
      <c r="B23" s="102" t="s">
        <v>650</v>
      </c>
      <c r="C23" s="69"/>
      <c r="D23" s="87"/>
      <c r="E23" s="75"/>
      <c r="F23" s="75"/>
      <c r="G23" s="75"/>
      <c r="H23" s="75"/>
      <c r="I23" s="75"/>
      <c r="J23" s="75"/>
      <c r="K23" s="75"/>
      <c r="L23" s="75"/>
      <c r="M23" s="75"/>
      <c r="N23" s="75"/>
      <c r="O23" s="75"/>
      <c r="P23" s="75"/>
      <c r="Q23" s="75"/>
      <c r="R23" s="75"/>
      <c r="S23" s="75"/>
      <c r="T23" s="75"/>
      <c r="U23" s="75"/>
      <c r="V23" s="75"/>
      <c r="W23" s="75"/>
      <c r="X23" s="75"/>
      <c r="Y23" s="75"/>
      <c r="Z23" s="75"/>
      <c r="AA23" s="75"/>
      <c r="AB23" s="75"/>
      <c r="AC23" s="75"/>
      <c r="AD23" s="75"/>
      <c r="AE23" s="75"/>
      <c r="AF23" s="75"/>
      <c r="AG23" s="75"/>
      <c r="AH23" s="75"/>
      <c r="AI23" s="75"/>
      <c r="AJ23" s="75"/>
      <c r="AK23" s="75"/>
      <c r="AL23" s="75"/>
      <c r="AM23" s="75"/>
      <c r="AN23" s="75"/>
      <c r="AO23" s="75"/>
      <c r="AP23" s="75"/>
      <c r="AQ23" s="75"/>
      <c r="AR23" s="75"/>
      <c r="AS23" s="75"/>
      <c r="AT23" s="75"/>
      <c r="AU23" s="75"/>
      <c r="AV23" s="75"/>
      <c r="AW23" s="75"/>
      <c r="AX23" s="75"/>
      <c r="AY23" s="75"/>
      <c r="AZ23" s="75"/>
      <c r="BA23" s="75"/>
      <c r="BB23" s="75"/>
      <c r="BC23" s="75"/>
      <c r="BD23" s="75"/>
      <c r="BE23" s="75"/>
      <c r="BF23" s="75"/>
      <c r="BG23" s="75"/>
      <c r="BH23" s="75"/>
      <c r="BI23" s="75"/>
      <c r="BJ23" s="75"/>
      <c r="BK23" s="75"/>
      <c r="BL23" s="75"/>
      <c r="BM23" s="75"/>
      <c r="BN23" s="75"/>
      <c r="BO23" s="75"/>
      <c r="BP23" s="75"/>
      <c r="BQ23" s="75"/>
      <c r="BR23" s="75"/>
      <c r="BS23" s="75"/>
      <c r="BT23" s="75"/>
      <c r="BU23" s="75"/>
      <c r="BV23" s="75"/>
      <c r="BW23" s="75"/>
      <c r="BX23" s="75"/>
      <c r="BY23" s="75"/>
      <c r="BZ23" s="75"/>
      <c r="CA23" s="75"/>
      <c r="CB23" s="75"/>
      <c r="CC23" s="75"/>
      <c r="CD23" s="75"/>
      <c r="CE23" s="75"/>
      <c r="CF23" s="75"/>
      <c r="CG23" s="75"/>
      <c r="CH23" s="75"/>
      <c r="CI23" s="75"/>
      <c r="CJ23" s="75"/>
      <c r="CK23" s="75"/>
      <c r="CL23" s="75"/>
      <c r="CM23" s="75"/>
      <c r="CN23" s="75"/>
      <c r="CO23" s="75"/>
      <c r="CP23" s="75"/>
      <c r="CQ23" s="75"/>
      <c r="CR23" s="75"/>
      <c r="CS23" s="75"/>
      <c r="CT23" s="75"/>
      <c r="CU23" s="75"/>
      <c r="CV23" s="75"/>
      <c r="CW23" s="75"/>
      <c r="CX23" s="75"/>
      <c r="CY23" s="75"/>
      <c r="CZ23" s="75"/>
      <c r="DA23" s="75"/>
      <c r="DB23" s="75"/>
      <c r="DC23" s="75"/>
      <c r="DD23" s="75"/>
      <c r="DE23" s="75"/>
      <c r="DF23" s="75"/>
      <c r="DG23" s="75"/>
      <c r="DH23" s="75"/>
      <c r="DI23" s="75"/>
      <c r="DJ23" s="75"/>
      <c r="DK23" s="75"/>
      <c r="DL23" s="75"/>
      <c r="DM23" s="75"/>
      <c r="DN23" s="75"/>
      <c r="DO23" s="75"/>
      <c r="DP23" s="75"/>
      <c r="DQ23" s="75"/>
      <c r="DR23" s="75"/>
      <c r="DS23" s="75"/>
      <c r="DT23" s="75"/>
      <c r="DU23" s="75"/>
      <c r="DV23" s="75"/>
      <c r="DW23" s="75"/>
      <c r="DX23" s="75"/>
      <c r="DY23" s="75"/>
      <c r="DZ23" s="75"/>
      <c r="EA23" s="75"/>
      <c r="EB23" s="75"/>
      <c r="EC23" s="75"/>
      <c r="ED23" s="75"/>
      <c r="EE23" s="75"/>
      <c r="EF23" s="75"/>
      <c r="EG23" s="75"/>
      <c r="EH23" s="75"/>
      <c r="EI23" s="75"/>
      <c r="EJ23" s="75"/>
      <c r="EK23" s="75"/>
      <c r="EL23" s="75"/>
      <c r="EM23" s="75"/>
      <c r="EN23" s="75"/>
      <c r="EO23" s="75"/>
      <c r="EP23" s="75"/>
      <c r="EQ23" s="75"/>
      <c r="ER23" s="75"/>
      <c r="ES23" s="75"/>
      <c r="ET23" s="75"/>
      <c r="EU23" s="75"/>
      <c r="EV23" s="75"/>
      <c r="EW23" s="75"/>
      <c r="EX23" s="75"/>
      <c r="EY23" s="75"/>
      <c r="EZ23" s="75"/>
      <c r="FA23" s="75"/>
      <c r="FB23" s="75"/>
      <c r="FC23" s="75"/>
      <c r="FD23" s="75"/>
      <c r="FE23" s="75"/>
      <c r="FF23" s="75"/>
      <c r="FG23" s="75"/>
      <c r="FH23" s="75"/>
      <c r="FI23" s="75"/>
      <c r="FJ23" s="75"/>
      <c r="FK23" s="75"/>
      <c r="FL23" s="75"/>
      <c r="FM23" s="75"/>
      <c r="FN23" s="75"/>
      <c r="FO23" s="75"/>
      <c r="FP23" s="75"/>
      <c r="FQ23" s="75"/>
      <c r="FR23" s="75"/>
      <c r="FS23" s="75"/>
      <c r="FT23" s="75"/>
      <c r="FU23" s="75"/>
      <c r="FV23" s="75"/>
      <c r="FW23" s="75"/>
      <c r="FX23" s="75"/>
      <c r="FY23" s="75"/>
      <c r="FZ23" s="75"/>
      <c r="GA23" s="75"/>
      <c r="GB23" s="75"/>
      <c r="GC23" s="75"/>
      <c r="GD23" s="75"/>
      <c r="GE23" s="75"/>
      <c r="GF23" s="75"/>
      <c r="GG23" s="75"/>
      <c r="GH23" s="75"/>
      <c r="GI23" s="75"/>
      <c r="GJ23" s="75"/>
      <c r="GK23" s="75"/>
      <c r="GL23" s="75"/>
      <c r="GM23" s="75"/>
      <c r="GN23" s="75"/>
      <c r="GO23" s="75"/>
      <c r="GP23" s="75"/>
      <c r="GQ23" s="75"/>
      <c r="GR23" s="75"/>
      <c r="GS23" s="75"/>
      <c r="GT23" s="75"/>
      <c r="GU23" s="75"/>
      <c r="GV23" s="75"/>
      <c r="GW23" s="75"/>
      <c r="GX23" s="75"/>
      <c r="GY23" s="75"/>
      <c r="GZ23" s="75"/>
      <c r="HA23" s="75"/>
      <c r="HB23" s="75"/>
      <c r="HC23" s="75"/>
      <c r="HD23" s="75"/>
      <c r="HE23" s="75"/>
      <c r="HF23" s="75"/>
      <c r="HG23" s="75"/>
      <c r="HH23" s="75"/>
      <c r="HI23" s="75"/>
      <c r="HJ23" s="75"/>
      <c r="HK23" s="75"/>
      <c r="HL23" s="75"/>
      <c r="HM23" s="75"/>
      <c r="HN23" s="75"/>
      <c r="HO23" s="75"/>
      <c r="HP23" s="75"/>
      <c r="HQ23" s="75"/>
      <c r="HR23" s="75"/>
      <c r="HS23" s="75"/>
      <c r="HT23" s="75"/>
      <c r="HU23" s="75"/>
      <c r="HV23" s="75"/>
      <c r="HW23" s="75"/>
      <c r="HX23" s="75"/>
      <c r="HY23" s="75"/>
      <c r="HZ23" s="75"/>
      <c r="IA23" s="75"/>
      <c r="IB23" s="75"/>
      <c r="IC23" s="75"/>
      <c r="ID23" s="75"/>
      <c r="IE23" s="75"/>
      <c r="IF23" s="75"/>
      <c r="IG23" s="75"/>
      <c r="IH23" s="75"/>
      <c r="II23" s="75"/>
      <c r="IJ23" s="75"/>
      <c r="IK23" s="75"/>
      <c r="IL23" s="75"/>
      <c r="IM23" s="75"/>
      <c r="IN23" s="75"/>
      <c r="IO23" s="75"/>
      <c r="IP23" s="75"/>
      <c r="IQ23" s="75"/>
      <c r="IR23" s="75"/>
      <c r="IS23" s="75"/>
      <c r="IT23" s="75"/>
      <c r="IU23" s="75"/>
      <c r="IV23" s="75"/>
      <c r="IW23" s="75"/>
      <c r="IX23" s="75"/>
      <c r="IY23" s="75"/>
      <c r="IZ23" s="75"/>
      <c r="JA23" s="75"/>
      <c r="JB23" s="75"/>
      <c r="JC23" s="75"/>
      <c r="JD23" s="75"/>
      <c r="JE23" s="75"/>
      <c r="JF23" s="75"/>
      <c r="JG23" s="75"/>
      <c r="JH23" s="75"/>
      <c r="JI23" s="75"/>
      <c r="JJ23" s="75"/>
      <c r="JK23" s="75"/>
      <c r="JL23" s="75"/>
      <c r="JM23" s="75"/>
      <c r="JN23" s="75"/>
      <c r="JO23" s="75"/>
      <c r="JP23" s="75"/>
      <c r="JQ23" s="75"/>
      <c r="JR23" s="75"/>
      <c r="JS23" s="75"/>
      <c r="JT23" s="75"/>
      <c r="JU23" s="75"/>
      <c r="JV23" s="75"/>
      <c r="JW23" s="75"/>
      <c r="JX23" s="75"/>
      <c r="JY23" s="75"/>
      <c r="JZ23" s="75"/>
      <c r="KA23" s="75"/>
      <c r="KB23" s="75"/>
      <c r="KC23" s="75"/>
      <c r="KD23" s="75"/>
      <c r="KE23" s="75"/>
      <c r="KF23" s="75"/>
      <c r="KG23" s="75"/>
      <c r="KH23" s="75"/>
      <c r="KI23" s="75"/>
      <c r="KJ23" s="75"/>
      <c r="KK23" s="75"/>
      <c r="KL23" s="75"/>
      <c r="KM23" s="75"/>
      <c r="KN23" s="75"/>
      <c r="KO23" s="75"/>
      <c r="KP23" s="75"/>
      <c r="KQ23" s="75"/>
      <c r="KR23" s="75"/>
      <c r="KS23" s="75"/>
      <c r="KT23" s="75"/>
      <c r="KU23" s="75"/>
      <c r="KV23" s="75"/>
      <c r="KW23" s="75"/>
      <c r="KX23" s="75"/>
      <c r="KY23" s="75"/>
      <c r="KZ23" s="75"/>
      <c r="LA23" s="75"/>
      <c r="LB23" s="75"/>
      <c r="LC23" s="75"/>
      <c r="LD23" s="75"/>
      <c r="LE23" s="75"/>
      <c r="LF23" s="75"/>
      <c r="LG23" s="75"/>
      <c r="LH23" s="75"/>
      <c r="LI23" s="75"/>
      <c r="LJ23" s="75"/>
      <c r="LK23" s="75"/>
      <c r="LL23" s="75"/>
      <c r="LM23" s="75"/>
      <c r="LN23" s="75"/>
      <c r="LO23" s="75"/>
      <c r="LP23" s="75"/>
      <c r="LQ23" s="75"/>
      <c r="LR23" s="75"/>
      <c r="LS23" s="75"/>
      <c r="LT23" s="75"/>
      <c r="LU23" s="75"/>
      <c r="LV23" s="75"/>
      <c r="LW23" s="75"/>
      <c r="LX23" s="75"/>
      <c r="LY23" s="75"/>
      <c r="LZ23" s="75"/>
      <c r="MA23" s="75"/>
      <c r="MB23" s="75"/>
      <c r="MC23" s="75"/>
      <c r="MD23" s="75"/>
      <c r="ME23" s="75"/>
      <c r="MF23" s="75"/>
      <c r="MG23" s="75"/>
      <c r="MH23" s="75"/>
      <c r="MI23" s="75"/>
      <c r="MJ23" s="75"/>
      <c r="MK23" s="75"/>
      <c r="ML23" s="75"/>
      <c r="MM23" s="75"/>
      <c r="MN23" s="75"/>
      <c r="MO23" s="75"/>
      <c r="MP23" s="75"/>
      <c r="MQ23" s="75"/>
      <c r="MR23" s="75"/>
      <c r="MS23" s="75"/>
      <c r="MT23" s="75"/>
      <c r="MU23" s="75"/>
      <c r="MV23" s="75"/>
      <c r="MW23" s="75"/>
      <c r="MX23" s="75"/>
      <c r="MY23" s="75"/>
      <c r="MZ23" s="75"/>
      <c r="NA23" s="75"/>
      <c r="NB23" s="75"/>
      <c r="NC23" s="75"/>
      <c r="ND23" s="75"/>
      <c r="NE23" s="75"/>
      <c r="NF23" s="75"/>
      <c r="NG23" s="75"/>
      <c r="NH23" s="75"/>
      <c r="NI23" s="75"/>
      <c r="NJ23" s="75"/>
      <c r="NK23" s="75"/>
      <c r="NL23" s="75"/>
      <c r="NM23" s="75"/>
      <c r="NN23" s="75"/>
      <c r="NO23" s="75"/>
      <c r="NP23" s="75"/>
      <c r="NQ23" s="75"/>
      <c r="NR23" s="75"/>
      <c r="NS23" s="75"/>
      <c r="NT23" s="75"/>
      <c r="NU23" s="75"/>
      <c r="NV23" s="75"/>
      <c r="NW23" s="75"/>
      <c r="NX23" s="75"/>
      <c r="NY23" s="75"/>
      <c r="NZ23" s="75"/>
      <c r="OA23" s="75"/>
      <c r="OB23" s="75"/>
      <c r="OC23" s="75"/>
      <c r="OD23" s="75"/>
      <c r="OE23" s="75"/>
      <c r="OF23" s="75"/>
      <c r="OG23" s="75"/>
      <c r="OH23" s="75"/>
      <c r="OI23" s="75"/>
      <c r="OJ23" s="75"/>
      <c r="OK23" s="75"/>
      <c r="OL23" s="75"/>
      <c r="OM23" s="75"/>
      <c r="ON23" s="75"/>
      <c r="OO23" s="75"/>
      <c r="OP23" s="75"/>
      <c r="OQ23" s="75"/>
      <c r="OR23" s="75"/>
      <c r="OS23" s="75"/>
      <c r="OT23" s="75"/>
      <c r="OU23" s="75"/>
      <c r="OV23" s="75"/>
      <c r="OW23" s="75"/>
      <c r="OX23" s="75"/>
      <c r="OY23" s="75"/>
      <c r="OZ23" s="75"/>
      <c r="PA23" s="75"/>
      <c r="PB23" s="75"/>
      <c r="PC23" s="75"/>
      <c r="PD23" s="75"/>
      <c r="PE23" s="75"/>
      <c r="PF23" s="75"/>
      <c r="PG23" s="75"/>
      <c r="PH23" s="75"/>
      <c r="PI23" s="75"/>
      <c r="PJ23" s="75"/>
      <c r="PK23" s="75"/>
      <c r="PL23" s="75"/>
      <c r="PM23" s="75"/>
      <c r="PN23" s="75"/>
      <c r="PO23" s="75"/>
      <c r="PP23" s="75"/>
      <c r="PQ23" s="75"/>
      <c r="PR23" s="75"/>
      <c r="PS23" s="75"/>
      <c r="PT23" s="75"/>
      <c r="PU23" s="75"/>
      <c r="PV23" s="75"/>
      <c r="PW23" s="75"/>
      <c r="PX23" s="75"/>
      <c r="PY23" s="75"/>
      <c r="PZ23" s="75"/>
      <c r="QA23" s="75"/>
      <c r="QB23" s="75"/>
      <c r="QC23" s="75"/>
      <c r="QD23" s="75"/>
      <c r="QE23" s="75"/>
      <c r="QF23" s="75"/>
      <c r="QG23" s="75"/>
      <c r="QH23" s="75"/>
      <c r="QI23" s="75"/>
      <c r="QJ23" s="75"/>
      <c r="QK23" s="75"/>
      <c r="QL23" s="75"/>
      <c r="QM23" s="75"/>
      <c r="QN23" s="75"/>
      <c r="QO23" s="75"/>
      <c r="QP23" s="75"/>
      <c r="QQ23" s="75"/>
      <c r="QR23" s="75"/>
      <c r="QS23" s="75"/>
      <c r="QT23" s="75"/>
      <c r="QU23" s="75"/>
      <c r="QV23" s="75"/>
      <c r="QW23" s="75"/>
      <c r="QX23" s="75"/>
      <c r="QY23" s="75"/>
      <c r="QZ23" s="75"/>
      <c r="RA23" s="75"/>
      <c r="RB23" s="75"/>
      <c r="RC23" s="75"/>
      <c r="RD23" s="75"/>
      <c r="RE23" s="75"/>
      <c r="RF23" s="75"/>
      <c r="RG23" s="75"/>
      <c r="RH23" s="75"/>
      <c r="RI23" s="75"/>
      <c r="RJ23" s="75"/>
      <c r="RK23" s="75"/>
      <c r="RL23" s="75"/>
      <c r="RM23" s="75"/>
      <c r="RN23" s="75"/>
      <c r="RO23" s="75"/>
      <c r="RP23" s="75"/>
      <c r="RQ23" s="75"/>
      <c r="RR23" s="75"/>
      <c r="RS23" s="75"/>
      <c r="RT23" s="75"/>
      <c r="RU23" s="75"/>
      <c r="RV23" s="75"/>
      <c r="RW23" s="75"/>
      <c r="RX23" s="75"/>
      <c r="RY23" s="75"/>
      <c r="RZ23" s="75"/>
      <c r="SA23" s="75"/>
      <c r="SB23" s="75"/>
      <c r="SC23" s="75"/>
      <c r="SD23" s="75"/>
      <c r="SE23" s="75"/>
      <c r="SF23" s="75"/>
      <c r="SG23" s="75"/>
      <c r="SH23" s="75"/>
      <c r="SI23" s="75"/>
      <c r="SJ23" s="75"/>
      <c r="SK23" s="75"/>
      <c r="SL23" s="75"/>
      <c r="SM23" s="75"/>
      <c r="SN23" s="75"/>
      <c r="SO23" s="75"/>
      <c r="SP23" s="75"/>
      <c r="SQ23" s="75"/>
      <c r="SR23" s="75"/>
      <c r="SS23" s="75"/>
      <c r="ST23" s="75"/>
      <c r="SU23" s="75"/>
      <c r="SV23" s="75"/>
      <c r="SW23" s="75"/>
      <c r="SX23" s="75"/>
      <c r="SY23" s="75"/>
      <c r="SZ23" s="75"/>
      <c r="TA23" s="75"/>
      <c r="TB23" s="75"/>
      <c r="TC23" s="75"/>
      <c r="TD23" s="75"/>
      <c r="TE23" s="75"/>
      <c r="TF23" s="75"/>
      <c r="TG23" s="75"/>
      <c r="TH23" s="75"/>
      <c r="TI23" s="75"/>
      <c r="TJ23" s="75"/>
      <c r="TK23" s="75"/>
      <c r="TL23" s="75"/>
      <c r="TM23" s="75"/>
      <c r="TN23" s="75"/>
      <c r="TO23" s="75"/>
      <c r="TP23" s="75"/>
      <c r="TQ23" s="75"/>
      <c r="TR23" s="75"/>
      <c r="TS23" s="75"/>
      <c r="TT23" s="75"/>
      <c r="TU23" s="75"/>
      <c r="TV23" s="75"/>
      <c r="TW23" s="75"/>
      <c r="TX23" s="75"/>
      <c r="TY23" s="75"/>
      <c r="TZ23" s="75"/>
      <c r="UA23" s="75"/>
      <c r="UB23" s="75"/>
      <c r="UC23" s="75"/>
      <c r="UD23" s="75"/>
      <c r="UE23" s="75"/>
      <c r="UF23" s="75"/>
      <c r="UG23" s="75"/>
      <c r="UH23" s="75"/>
      <c r="UI23" s="75"/>
      <c r="UJ23" s="75"/>
      <c r="UK23" s="75"/>
      <c r="UL23" s="75"/>
      <c r="UM23" s="75"/>
      <c r="UN23" s="75"/>
      <c r="UO23" s="75"/>
      <c r="UP23" s="75"/>
      <c r="UQ23" s="75"/>
      <c r="UR23" s="75"/>
      <c r="US23" s="75"/>
      <c r="UT23" s="75"/>
      <c r="UU23" s="75"/>
      <c r="UV23" s="75"/>
      <c r="UW23" s="75"/>
      <c r="UX23" s="75"/>
      <c r="UY23" s="75"/>
      <c r="UZ23" s="75"/>
      <c r="VA23" s="75"/>
      <c r="VB23" s="75"/>
      <c r="VC23" s="75"/>
      <c r="VD23" s="75"/>
      <c r="VE23" s="75"/>
      <c r="VF23" s="75"/>
      <c r="VG23" s="75"/>
      <c r="VH23" s="75"/>
      <c r="VI23" s="75"/>
      <c r="VJ23" s="75"/>
      <c r="VK23" s="75"/>
      <c r="VL23" s="75"/>
      <c r="VM23" s="75"/>
      <c r="VN23" s="75"/>
      <c r="VO23" s="75"/>
      <c r="VP23" s="75"/>
      <c r="VQ23" s="75"/>
      <c r="VR23" s="75"/>
      <c r="VS23" s="75"/>
      <c r="VT23" s="75"/>
    </row>
    <row r="24" spans="1:592" ht="17.25" thickBot="1" x14ac:dyDescent="0.35">
      <c r="A24" s="45"/>
      <c r="B24" s="46"/>
      <c r="C24" s="246" t="s">
        <v>2123</v>
      </c>
      <c r="D24" s="263"/>
      <c r="E24" s="91"/>
      <c r="F24" s="91"/>
      <c r="G24" s="91"/>
      <c r="H24" s="91"/>
      <c r="I24" s="91"/>
      <c r="J24" s="91"/>
      <c r="K24" s="91"/>
      <c r="L24" s="91"/>
      <c r="M24" s="91"/>
      <c r="N24" s="91"/>
      <c r="O24" s="91"/>
      <c r="P24" s="91"/>
      <c r="Q24" s="91"/>
      <c r="R24" s="91"/>
      <c r="S24" s="91"/>
      <c r="T24" s="91"/>
      <c r="U24" s="91"/>
      <c r="V24" s="91"/>
      <c r="W24" s="91"/>
      <c r="X24" s="91"/>
      <c r="Y24" s="91"/>
      <c r="Z24" s="91"/>
      <c r="AA24" s="91"/>
      <c r="AB24" s="91"/>
      <c r="AC24" s="91"/>
      <c r="AD24" s="91"/>
      <c r="AE24" s="91"/>
      <c r="AF24" s="91"/>
      <c r="AG24" s="91"/>
      <c r="AH24" s="91"/>
      <c r="AI24" s="91"/>
      <c r="AJ24" s="91"/>
      <c r="AK24" s="92"/>
      <c r="AL24" s="92"/>
      <c r="AM24" s="92"/>
      <c r="AN24" s="92"/>
      <c r="AO24" s="92"/>
      <c r="AP24" s="92"/>
      <c r="AQ24" s="92"/>
      <c r="AR24" s="92"/>
      <c r="AS24" s="92"/>
      <c r="AT24" s="92"/>
      <c r="AU24" s="92"/>
      <c r="AV24" s="92"/>
      <c r="AW24" s="92"/>
      <c r="AX24" s="92"/>
      <c r="AY24" s="92"/>
      <c r="AZ24" s="92"/>
      <c r="BA24" s="92"/>
      <c r="BB24" s="92"/>
      <c r="BC24" s="92"/>
      <c r="BD24" s="92"/>
      <c r="BE24" s="92"/>
      <c r="BF24" s="92"/>
      <c r="BG24" s="92"/>
      <c r="BH24" s="92"/>
      <c r="BI24" s="92"/>
      <c r="BJ24" s="92"/>
      <c r="BK24" s="92"/>
      <c r="BL24" s="92"/>
      <c r="BM24" s="92"/>
      <c r="BN24" s="92"/>
      <c r="BO24" s="92"/>
      <c r="BP24" s="92"/>
      <c r="BQ24" s="92"/>
      <c r="BR24" s="92"/>
      <c r="BS24" s="92"/>
      <c r="BT24" s="92"/>
      <c r="BU24" s="92"/>
      <c r="BV24" s="92"/>
      <c r="BW24" s="92"/>
      <c r="BX24" s="92"/>
      <c r="BY24" s="92"/>
      <c r="BZ24" s="92"/>
      <c r="CA24" s="92"/>
      <c r="CB24" s="92"/>
      <c r="CC24" s="92"/>
      <c r="CD24" s="92"/>
      <c r="CE24" s="92"/>
      <c r="CF24" s="92"/>
      <c r="CG24" s="92"/>
      <c r="CH24" s="92"/>
      <c r="CI24" s="92"/>
      <c r="CJ24" s="93"/>
      <c r="CK24" s="93"/>
      <c r="CL24" s="93"/>
      <c r="CM24" s="93"/>
      <c r="CN24" s="93"/>
      <c r="CO24" s="93"/>
      <c r="CP24" s="93"/>
      <c r="CQ24" s="93"/>
      <c r="CR24" s="93"/>
      <c r="CS24" s="93"/>
      <c r="CT24" s="93"/>
      <c r="CU24" s="93"/>
      <c r="CV24" s="93"/>
      <c r="CW24" s="93"/>
      <c r="CX24" s="93"/>
      <c r="CY24" s="93"/>
      <c r="CZ24" s="93"/>
      <c r="DA24" s="93"/>
      <c r="DB24" s="93"/>
      <c r="DC24" s="93"/>
      <c r="DD24" s="93"/>
      <c r="DE24" s="93"/>
      <c r="DF24" s="93"/>
      <c r="DG24" s="93"/>
      <c r="DH24" s="93"/>
      <c r="DI24" s="93"/>
      <c r="DJ24" s="93"/>
      <c r="DK24" s="93"/>
      <c r="DL24" s="93"/>
      <c r="DM24" s="93"/>
      <c r="DN24" s="93"/>
      <c r="DO24" s="93"/>
      <c r="DP24" s="93"/>
      <c r="DQ24" s="93"/>
      <c r="DR24" s="93"/>
      <c r="DS24" s="93"/>
      <c r="DT24" s="93"/>
      <c r="DU24" s="93"/>
      <c r="DV24" s="93"/>
      <c r="DW24" s="93"/>
      <c r="DX24" s="93"/>
      <c r="DY24" s="93"/>
      <c r="DZ24" s="93"/>
      <c r="EA24" s="93"/>
      <c r="EB24" s="93"/>
      <c r="EC24" s="93"/>
      <c r="ED24" s="93"/>
      <c r="EE24" s="93"/>
      <c r="EF24" s="93"/>
      <c r="EG24" s="93"/>
      <c r="EH24" s="93"/>
      <c r="EI24" s="93"/>
      <c r="EJ24" s="93"/>
      <c r="EK24" s="93"/>
      <c r="EL24" s="93"/>
      <c r="EM24" s="93"/>
      <c r="EN24" s="93"/>
      <c r="EO24" s="93"/>
      <c r="EP24" s="93"/>
      <c r="EQ24" s="93"/>
      <c r="ER24" s="93"/>
      <c r="ES24" s="93"/>
      <c r="ET24" s="93"/>
      <c r="EU24" s="93"/>
      <c r="EV24" s="93"/>
      <c r="EW24" s="93"/>
      <c r="EX24" s="93"/>
      <c r="EY24" s="93"/>
      <c r="EZ24" s="93"/>
      <c r="FA24" s="93"/>
      <c r="FB24" s="93"/>
      <c r="FC24" s="93"/>
      <c r="FD24" s="93"/>
      <c r="FE24" s="93"/>
      <c r="FF24" s="93"/>
      <c r="FG24" s="93"/>
      <c r="FH24" s="93"/>
      <c r="FI24" s="93"/>
      <c r="FJ24" s="93"/>
      <c r="FK24" s="93"/>
      <c r="FL24" s="93"/>
      <c r="FM24" s="93"/>
      <c r="FN24" s="93"/>
      <c r="FO24" s="93"/>
      <c r="FP24" s="93"/>
      <c r="FQ24" s="93"/>
      <c r="FR24" s="93"/>
      <c r="FS24" s="93"/>
      <c r="FT24" s="93"/>
      <c r="FU24" s="93"/>
      <c r="FV24" s="93"/>
      <c r="FW24" s="93"/>
      <c r="FX24" s="93"/>
      <c r="FY24" s="93"/>
      <c r="FZ24" s="93"/>
      <c r="GA24" s="93"/>
      <c r="GB24" s="93"/>
      <c r="GC24" s="93"/>
      <c r="GD24" s="93"/>
      <c r="GE24" s="93"/>
      <c r="GF24" s="93"/>
      <c r="GG24" s="93"/>
      <c r="GH24" s="93"/>
      <c r="GI24" s="93"/>
      <c r="GJ24" s="93"/>
      <c r="GK24" s="93"/>
      <c r="GL24" s="93"/>
      <c r="GM24" s="93"/>
      <c r="GN24" s="93"/>
      <c r="GO24" s="93"/>
      <c r="GP24" s="93"/>
      <c r="GQ24" s="93"/>
      <c r="GR24" s="93"/>
      <c r="GS24" s="93"/>
      <c r="GT24" s="93"/>
      <c r="GU24" s="93"/>
      <c r="GV24" s="93"/>
      <c r="GW24" s="93"/>
      <c r="GX24" s="93"/>
      <c r="GY24" s="93"/>
      <c r="GZ24" s="93"/>
      <c r="HA24" s="93"/>
      <c r="HB24" s="93"/>
      <c r="HC24" s="93"/>
      <c r="HD24" s="93"/>
      <c r="HE24" s="93"/>
      <c r="HF24" s="93"/>
      <c r="HG24" s="93"/>
      <c r="HH24" s="93"/>
      <c r="HI24" s="93"/>
      <c r="HJ24" s="93"/>
      <c r="HK24" s="93"/>
      <c r="HL24" s="93"/>
      <c r="HM24" s="93"/>
      <c r="HN24" s="93"/>
      <c r="HO24" s="93"/>
      <c r="HP24" s="93"/>
      <c r="HQ24" s="93"/>
      <c r="HR24" s="93"/>
      <c r="HS24" s="93"/>
      <c r="HT24" s="93"/>
      <c r="HU24" s="93"/>
      <c r="HV24" s="93"/>
      <c r="HW24" s="93"/>
      <c r="HX24" s="93"/>
      <c r="HY24" s="93"/>
      <c r="HZ24" s="93"/>
      <c r="IA24" s="93"/>
      <c r="IB24" s="93"/>
      <c r="IC24" s="93"/>
      <c r="ID24" s="93"/>
      <c r="IE24" s="93"/>
      <c r="IF24" s="93"/>
      <c r="IG24" s="93"/>
      <c r="IH24" s="93"/>
      <c r="II24" s="93"/>
      <c r="IJ24" s="93"/>
      <c r="IK24" s="93"/>
      <c r="IL24" s="93"/>
      <c r="IM24" s="93"/>
      <c r="IN24" s="93"/>
      <c r="IO24" s="93"/>
      <c r="IP24" s="93"/>
      <c r="IQ24" s="93"/>
      <c r="IR24" s="93"/>
      <c r="IS24" s="93"/>
      <c r="IT24" s="93"/>
      <c r="IU24" s="93"/>
      <c r="IV24" s="93"/>
      <c r="IW24" s="93"/>
      <c r="IX24" s="93"/>
      <c r="IY24" s="93"/>
      <c r="IZ24" s="93"/>
      <c r="JA24" s="93"/>
      <c r="JB24" s="93"/>
      <c r="JC24" s="93"/>
      <c r="JD24" s="93"/>
      <c r="JE24" s="93"/>
      <c r="JF24" s="93"/>
      <c r="JG24" s="93"/>
      <c r="JH24" s="93"/>
      <c r="JI24" s="93"/>
      <c r="JJ24" s="93"/>
      <c r="JK24" s="93"/>
      <c r="JL24" s="93"/>
      <c r="JM24" s="93"/>
      <c r="JN24" s="93"/>
      <c r="JO24" s="93"/>
      <c r="JP24" s="93"/>
      <c r="JQ24" s="93"/>
      <c r="JR24" s="93"/>
      <c r="JS24" s="93"/>
      <c r="JT24" s="93"/>
      <c r="JU24" s="93"/>
      <c r="JV24" s="93"/>
      <c r="JW24" s="93"/>
      <c r="JX24" s="93"/>
      <c r="JY24" s="93"/>
      <c r="JZ24" s="93"/>
      <c r="KA24" s="93"/>
      <c r="KB24" s="93"/>
      <c r="KC24" s="93"/>
      <c r="KD24" s="93"/>
      <c r="KE24" s="93"/>
      <c r="KF24" s="93"/>
      <c r="KG24" s="93"/>
      <c r="KH24" s="93"/>
      <c r="KI24" s="93"/>
      <c r="KJ24" s="93"/>
      <c r="KK24" s="93"/>
      <c r="KL24" s="93"/>
      <c r="KM24" s="93"/>
      <c r="KN24" s="93"/>
      <c r="KO24" s="93"/>
      <c r="KP24" s="93"/>
      <c r="KQ24" s="93"/>
      <c r="KR24" s="93"/>
      <c r="KS24" s="93"/>
      <c r="KT24" s="93"/>
      <c r="KU24" s="93"/>
      <c r="KV24" s="93"/>
      <c r="KW24" s="93"/>
      <c r="KX24" s="93"/>
      <c r="KY24" s="93"/>
      <c r="KZ24" s="93"/>
      <c r="LA24" s="93"/>
      <c r="LB24" s="93"/>
      <c r="LC24" s="93"/>
      <c r="LD24" s="93"/>
      <c r="LE24" s="93"/>
      <c r="LF24" s="93"/>
      <c r="LG24" s="93"/>
      <c r="LH24" s="93"/>
      <c r="LI24" s="93"/>
      <c r="LJ24" s="93"/>
      <c r="LK24" s="93"/>
      <c r="LL24" s="93"/>
      <c r="LM24" s="93"/>
      <c r="LN24" s="93"/>
      <c r="LO24" s="93"/>
      <c r="LP24" s="93"/>
      <c r="LQ24" s="93"/>
      <c r="LR24" s="93"/>
      <c r="LS24" s="93"/>
      <c r="LT24" s="93"/>
      <c r="LU24" s="93"/>
      <c r="LV24" s="93"/>
      <c r="LW24" s="93"/>
      <c r="LX24" s="93"/>
      <c r="LY24" s="93"/>
      <c r="LZ24" s="93"/>
      <c r="MA24" s="93"/>
      <c r="MB24" s="93"/>
      <c r="MC24" s="93"/>
      <c r="MD24" s="93"/>
      <c r="ME24" s="93"/>
      <c r="MF24" s="93"/>
      <c r="MG24" s="93"/>
      <c r="MH24" s="93"/>
      <c r="MI24" s="93"/>
      <c r="MJ24" s="93"/>
      <c r="MK24" s="93"/>
      <c r="ML24" s="93"/>
      <c r="MM24" s="93"/>
      <c r="MN24" s="93"/>
      <c r="MO24" s="93"/>
      <c r="MP24" s="93"/>
      <c r="MQ24" s="93"/>
      <c r="MR24" s="93"/>
      <c r="MS24" s="93"/>
      <c r="MT24" s="93"/>
      <c r="MU24" s="93"/>
      <c r="MV24" s="93"/>
      <c r="MW24" s="93"/>
      <c r="MX24" s="93"/>
      <c r="MY24" s="93"/>
      <c r="MZ24" s="93"/>
      <c r="NA24" s="93"/>
      <c r="NB24" s="93"/>
      <c r="NC24" s="93"/>
      <c r="ND24" s="93"/>
      <c r="NE24" s="93"/>
      <c r="NF24" s="93"/>
      <c r="NG24" s="93"/>
      <c r="NH24" s="93"/>
      <c r="NI24" s="93"/>
      <c r="NJ24" s="93"/>
      <c r="NK24" s="93"/>
      <c r="NL24" s="93"/>
      <c r="NM24" s="93"/>
      <c r="NN24" s="93"/>
      <c r="NO24" s="93"/>
      <c r="NP24" s="93"/>
      <c r="NQ24" s="93"/>
      <c r="NR24" s="93"/>
      <c r="NS24" s="93"/>
      <c r="NT24" s="93"/>
      <c r="NU24" s="93"/>
      <c r="NV24" s="93"/>
      <c r="NW24" s="93"/>
      <c r="NX24" s="93"/>
      <c r="NY24" s="93"/>
      <c r="NZ24" s="93"/>
      <c r="OA24" s="93"/>
      <c r="OB24" s="93"/>
      <c r="OC24" s="93"/>
      <c r="OD24" s="93"/>
      <c r="OE24" s="93"/>
      <c r="OF24" s="93"/>
      <c r="OG24" s="93"/>
      <c r="OH24" s="93"/>
      <c r="OI24" s="93"/>
      <c r="OJ24" s="93"/>
      <c r="OK24" s="93"/>
      <c r="OL24" s="93"/>
      <c r="OM24" s="93"/>
      <c r="ON24" s="93"/>
      <c r="OO24" s="93"/>
      <c r="OP24" s="93"/>
      <c r="OQ24" s="93"/>
      <c r="OR24" s="93"/>
      <c r="OS24" s="93"/>
      <c r="OT24" s="93"/>
      <c r="OU24" s="93"/>
      <c r="OV24" s="93"/>
      <c r="OW24" s="93"/>
      <c r="OX24" s="93"/>
      <c r="OY24" s="93"/>
      <c r="OZ24" s="93"/>
      <c r="PA24" s="93"/>
      <c r="PB24" s="93"/>
      <c r="PC24" s="93"/>
      <c r="PD24" s="93"/>
      <c r="PE24" s="93"/>
      <c r="PF24" s="93"/>
      <c r="PG24" s="93"/>
      <c r="PH24" s="93"/>
      <c r="PI24" s="93"/>
      <c r="PJ24" s="93"/>
      <c r="PK24" s="93"/>
      <c r="PL24" s="93"/>
      <c r="PM24" s="93"/>
      <c r="PN24" s="93"/>
      <c r="PO24" s="93"/>
      <c r="PP24" s="93"/>
      <c r="PQ24" s="93"/>
      <c r="PR24" s="93"/>
      <c r="PS24" s="93"/>
      <c r="PT24" s="93"/>
      <c r="PU24" s="93"/>
      <c r="PV24" s="93"/>
      <c r="PW24" s="93"/>
      <c r="PX24" s="93"/>
      <c r="PY24" s="93"/>
      <c r="PZ24" s="93"/>
      <c r="QA24" s="93"/>
      <c r="QB24" s="93"/>
      <c r="QC24" s="93"/>
      <c r="QD24" s="93"/>
      <c r="QE24" s="93"/>
      <c r="QF24" s="93"/>
      <c r="QG24" s="93"/>
      <c r="QH24" s="93"/>
      <c r="QI24" s="93"/>
      <c r="QJ24" s="93"/>
      <c r="QK24" s="93"/>
      <c r="QL24" s="93"/>
      <c r="QM24" s="93"/>
      <c r="QN24" s="93"/>
      <c r="QO24" s="93"/>
      <c r="QP24" s="93"/>
      <c r="QQ24" s="93"/>
      <c r="QR24" s="93"/>
      <c r="QS24" s="93"/>
      <c r="QT24" s="93"/>
      <c r="QU24" s="93"/>
      <c r="QV24" s="93"/>
      <c r="QW24" s="93"/>
      <c r="QX24" s="93"/>
      <c r="QY24" s="93"/>
      <c r="QZ24" s="93"/>
      <c r="RA24" s="93"/>
      <c r="RB24" s="93"/>
      <c r="RC24" s="93"/>
      <c r="RD24" s="93"/>
      <c r="RE24" s="93"/>
      <c r="RF24" s="93"/>
      <c r="RG24" s="93"/>
      <c r="RH24" s="93"/>
      <c r="RI24" s="93"/>
      <c r="RJ24" s="93"/>
      <c r="RK24" s="93"/>
      <c r="RL24" s="93"/>
      <c r="RM24" s="93"/>
      <c r="RN24" s="93"/>
      <c r="RO24" s="93"/>
      <c r="RP24" s="93"/>
      <c r="RQ24" s="93"/>
      <c r="RR24" s="93"/>
      <c r="RS24" s="93"/>
      <c r="RT24" s="93"/>
      <c r="RU24" s="93"/>
      <c r="RV24" s="93"/>
      <c r="RW24" s="93"/>
      <c r="RX24" s="93"/>
      <c r="RY24" s="93"/>
      <c r="RZ24" s="93"/>
      <c r="SA24" s="93"/>
      <c r="SB24" s="93"/>
      <c r="SC24" s="93"/>
      <c r="SD24" s="93"/>
      <c r="SE24" s="93"/>
      <c r="SF24" s="93"/>
      <c r="SG24" s="93"/>
      <c r="SH24" s="93"/>
      <c r="SI24" s="93"/>
      <c r="SJ24" s="93"/>
      <c r="SK24" s="93"/>
      <c r="SL24" s="93"/>
      <c r="SM24" s="93"/>
      <c r="SN24" s="93"/>
      <c r="SO24" s="93"/>
      <c r="SP24" s="93"/>
      <c r="SQ24" s="93"/>
      <c r="SR24" s="93"/>
      <c r="SS24" s="93"/>
      <c r="ST24" s="93"/>
      <c r="SU24" s="93"/>
      <c r="SV24" s="93"/>
      <c r="SW24" s="93"/>
      <c r="SX24" s="93"/>
      <c r="SY24" s="93"/>
      <c r="SZ24" s="93"/>
      <c r="TA24" s="93"/>
      <c r="TB24" s="93"/>
      <c r="TC24" s="93"/>
      <c r="TD24" s="93"/>
      <c r="TE24" s="93"/>
      <c r="TF24" s="93"/>
      <c r="TG24" s="93"/>
      <c r="TH24" s="93"/>
      <c r="TI24" s="93"/>
      <c r="TJ24" s="93"/>
      <c r="TK24" s="93"/>
      <c r="TL24" s="93"/>
      <c r="TM24" s="93"/>
      <c r="TN24" s="93"/>
      <c r="TO24" s="93"/>
      <c r="TP24" s="93"/>
      <c r="TQ24" s="93"/>
      <c r="TR24" s="93"/>
      <c r="TS24" s="93"/>
      <c r="TT24" s="93"/>
      <c r="TU24" s="93"/>
      <c r="TV24" s="93"/>
      <c r="TW24" s="93"/>
      <c r="TX24" s="93"/>
      <c r="TY24" s="93"/>
      <c r="TZ24" s="93"/>
      <c r="UA24" s="93"/>
      <c r="UB24" s="93"/>
      <c r="UC24" s="93"/>
      <c r="UD24" s="93"/>
      <c r="UE24" s="93"/>
      <c r="UF24" s="93"/>
      <c r="UG24" s="93"/>
      <c r="UH24" s="93"/>
      <c r="UI24" s="93"/>
      <c r="UJ24" s="93"/>
      <c r="UK24" s="93"/>
      <c r="UL24" s="93"/>
      <c r="UM24" s="93"/>
      <c r="UN24" s="93"/>
      <c r="UO24" s="93"/>
      <c r="UP24" s="93"/>
      <c r="UQ24" s="93"/>
      <c r="UR24" s="93"/>
      <c r="US24" s="93"/>
      <c r="UT24" s="93"/>
      <c r="UU24" s="93"/>
      <c r="UV24" s="93"/>
      <c r="UW24" s="93"/>
      <c r="UX24" s="93"/>
      <c r="UY24" s="93"/>
      <c r="UZ24" s="93"/>
      <c r="VA24" s="93"/>
      <c r="VB24" s="93"/>
      <c r="VC24" s="93"/>
      <c r="VD24" s="93"/>
      <c r="VE24" s="93"/>
      <c r="VF24" s="93"/>
      <c r="VG24" s="93"/>
      <c r="VH24" s="93"/>
      <c r="VI24" s="93"/>
      <c r="VJ24" s="93"/>
      <c r="VK24" s="93"/>
      <c r="VL24" s="93"/>
      <c r="VM24" s="93"/>
      <c r="VN24" s="93"/>
      <c r="VO24" s="93"/>
      <c r="VP24" s="93"/>
      <c r="VQ24" s="93"/>
      <c r="VR24" s="93"/>
      <c r="VS24" s="93"/>
      <c r="VT24" s="93"/>
    </row>
    <row r="25" spans="1:592" ht="16.5" x14ac:dyDescent="0.3">
      <c r="A25" s="70"/>
      <c r="B25" s="71"/>
      <c r="C25" s="57" t="s">
        <v>645</v>
      </c>
      <c r="D25" s="64"/>
      <c r="E25" s="97">
        <v>-1</v>
      </c>
      <c r="F25" s="57" t="s">
        <v>703</v>
      </c>
      <c r="G25" s="57" t="s">
        <v>703</v>
      </c>
      <c r="H25" s="57" t="s">
        <v>703</v>
      </c>
      <c r="I25" s="57" t="s">
        <v>703</v>
      </c>
      <c r="J25" s="57" t="s">
        <v>703</v>
      </c>
      <c r="K25" s="57" t="s">
        <v>703</v>
      </c>
      <c r="L25" s="57" t="s">
        <v>703</v>
      </c>
      <c r="M25" s="57" t="s">
        <v>703</v>
      </c>
      <c r="N25" s="57" t="s">
        <v>703</v>
      </c>
      <c r="O25" s="57" t="s">
        <v>703</v>
      </c>
      <c r="P25" s="57" t="s">
        <v>703</v>
      </c>
      <c r="Q25" s="57" t="s">
        <v>703</v>
      </c>
      <c r="R25" s="57" t="s">
        <v>703</v>
      </c>
      <c r="S25" s="57" t="s">
        <v>703</v>
      </c>
      <c r="T25" s="57" t="s">
        <v>703</v>
      </c>
      <c r="U25" s="57" t="s">
        <v>703</v>
      </c>
      <c r="V25" s="57" t="s">
        <v>703</v>
      </c>
      <c r="W25" s="57" t="s">
        <v>703</v>
      </c>
      <c r="X25" s="57" t="s">
        <v>703</v>
      </c>
      <c r="Y25" s="57" t="s">
        <v>703</v>
      </c>
      <c r="Z25" s="57" t="s">
        <v>703</v>
      </c>
      <c r="AA25" s="57" t="s">
        <v>703</v>
      </c>
      <c r="AB25" s="57" t="s">
        <v>703</v>
      </c>
      <c r="AC25" s="57" t="s">
        <v>703</v>
      </c>
      <c r="AD25" s="57" t="s">
        <v>703</v>
      </c>
      <c r="AE25" s="57" t="s">
        <v>703</v>
      </c>
      <c r="AF25" s="57" t="s">
        <v>703</v>
      </c>
      <c r="AG25" s="57" t="s">
        <v>703</v>
      </c>
      <c r="AH25" s="57" t="s">
        <v>35</v>
      </c>
      <c r="AI25" s="57" t="s">
        <v>703</v>
      </c>
      <c r="AJ25" s="57" t="s">
        <v>30</v>
      </c>
      <c r="AK25" s="57" t="s">
        <v>703</v>
      </c>
      <c r="AL25" s="57" t="s">
        <v>703</v>
      </c>
      <c r="AM25" s="57" t="s">
        <v>703</v>
      </c>
      <c r="AN25" s="57" t="s">
        <v>703</v>
      </c>
      <c r="AO25" s="57" t="s">
        <v>33</v>
      </c>
      <c r="AP25" s="57" t="s">
        <v>34</v>
      </c>
      <c r="AQ25" s="57" t="s">
        <v>703</v>
      </c>
      <c r="AR25" s="57" t="s">
        <v>703</v>
      </c>
      <c r="AS25" s="57" t="s">
        <v>34</v>
      </c>
      <c r="AT25" s="57" t="s">
        <v>703</v>
      </c>
      <c r="AU25" s="57" t="s">
        <v>703</v>
      </c>
      <c r="AV25" s="57"/>
      <c r="AW25" s="57" t="s">
        <v>703</v>
      </c>
      <c r="AX25" s="57" t="s">
        <v>703</v>
      </c>
      <c r="AY25" s="57" t="s">
        <v>703</v>
      </c>
      <c r="AZ25" s="57" t="s">
        <v>703</v>
      </c>
      <c r="BA25" s="57" t="s">
        <v>27</v>
      </c>
      <c r="BB25" s="57" t="s">
        <v>703</v>
      </c>
      <c r="BC25" s="57" t="s">
        <v>703</v>
      </c>
      <c r="BD25" s="57" t="s">
        <v>703</v>
      </c>
      <c r="BE25" s="57" t="s">
        <v>703</v>
      </c>
      <c r="BF25" s="57" t="s">
        <v>703</v>
      </c>
      <c r="BG25" s="57" t="s">
        <v>703</v>
      </c>
      <c r="BH25" s="57" t="s">
        <v>703</v>
      </c>
      <c r="BI25" s="57" t="s">
        <v>703</v>
      </c>
      <c r="BJ25" s="57" t="s">
        <v>703</v>
      </c>
      <c r="BK25" s="57" t="s">
        <v>703</v>
      </c>
      <c r="BL25" s="57" t="s">
        <v>703</v>
      </c>
      <c r="BM25" s="57" t="s">
        <v>703</v>
      </c>
      <c r="BN25" s="57" t="s">
        <v>34</v>
      </c>
      <c r="BO25" s="57" t="s">
        <v>703</v>
      </c>
      <c r="BP25" s="57" t="s">
        <v>35</v>
      </c>
      <c r="BQ25" s="57" t="s">
        <v>703</v>
      </c>
      <c r="BR25" s="57" t="s">
        <v>35</v>
      </c>
      <c r="BS25" s="57" t="s">
        <v>703</v>
      </c>
      <c r="BT25" s="57" t="s">
        <v>703</v>
      </c>
      <c r="BU25" s="57" t="s">
        <v>703</v>
      </c>
      <c r="BV25" s="57" t="s">
        <v>703</v>
      </c>
      <c r="BW25" s="57" t="s">
        <v>703</v>
      </c>
      <c r="BX25" s="57" t="s">
        <v>703</v>
      </c>
      <c r="BY25" s="57" t="s">
        <v>703</v>
      </c>
      <c r="BZ25" s="57" t="s">
        <v>28</v>
      </c>
      <c r="CA25" s="57" t="s">
        <v>703</v>
      </c>
      <c r="CB25" s="57" t="s">
        <v>703</v>
      </c>
      <c r="CC25" s="57" t="s">
        <v>703</v>
      </c>
      <c r="CD25" s="57" t="s">
        <v>703</v>
      </c>
      <c r="CE25" s="57" t="s">
        <v>703</v>
      </c>
      <c r="CF25" s="57" t="s">
        <v>703</v>
      </c>
      <c r="CG25" s="57" t="s">
        <v>28</v>
      </c>
      <c r="CH25" s="57" t="s">
        <v>703</v>
      </c>
      <c r="CI25" s="57" t="s">
        <v>22</v>
      </c>
      <c r="CJ25" s="57" t="s">
        <v>703</v>
      </c>
      <c r="CK25" s="57" t="s">
        <v>703</v>
      </c>
      <c r="CL25" s="57" t="s">
        <v>703</v>
      </c>
      <c r="CM25" s="57" t="s">
        <v>703</v>
      </c>
      <c r="CN25" s="57" t="s">
        <v>28</v>
      </c>
      <c r="CO25" s="57" t="s">
        <v>703</v>
      </c>
      <c r="CP25" s="57" t="s">
        <v>703</v>
      </c>
      <c r="CQ25" s="57" t="s">
        <v>703</v>
      </c>
      <c r="CR25" s="57" t="s">
        <v>27</v>
      </c>
      <c r="CS25" s="57" t="s">
        <v>703</v>
      </c>
      <c r="CT25" s="57" t="s">
        <v>703</v>
      </c>
      <c r="CU25" s="57" t="s">
        <v>23</v>
      </c>
      <c r="CV25" s="57" t="s">
        <v>703</v>
      </c>
      <c r="CW25" s="57" t="s">
        <v>18</v>
      </c>
      <c r="CX25" s="57" t="s">
        <v>703</v>
      </c>
      <c r="CY25" s="57" t="s">
        <v>703</v>
      </c>
      <c r="CZ25" s="57" t="s">
        <v>703</v>
      </c>
      <c r="DA25" s="57" t="s">
        <v>703</v>
      </c>
      <c r="DB25" s="57" t="s">
        <v>703</v>
      </c>
      <c r="DC25" s="57" t="s">
        <v>703</v>
      </c>
      <c r="DD25" s="57" t="s">
        <v>703</v>
      </c>
      <c r="DE25" s="57" t="s">
        <v>703</v>
      </c>
      <c r="DF25" s="57" t="s">
        <v>703</v>
      </c>
      <c r="DG25" s="57" t="s">
        <v>703</v>
      </c>
      <c r="DH25" s="57" t="s">
        <v>703</v>
      </c>
      <c r="DI25" s="57" t="s">
        <v>35</v>
      </c>
      <c r="DJ25" s="57" t="s">
        <v>703</v>
      </c>
      <c r="DK25" s="57" t="s">
        <v>703</v>
      </c>
      <c r="DL25" s="57" t="s">
        <v>703</v>
      </c>
      <c r="DM25" s="57" t="s">
        <v>18</v>
      </c>
      <c r="DN25" s="57" t="s">
        <v>703</v>
      </c>
      <c r="DO25" s="57" t="s">
        <v>703</v>
      </c>
      <c r="DP25" s="57" t="s">
        <v>703</v>
      </c>
      <c r="DQ25" s="57" t="s">
        <v>28</v>
      </c>
      <c r="DR25" s="57" t="s">
        <v>34</v>
      </c>
      <c r="DS25" s="57" t="s">
        <v>703</v>
      </c>
      <c r="DT25" s="57" t="s">
        <v>703</v>
      </c>
      <c r="DU25" s="57" t="s">
        <v>703</v>
      </c>
      <c r="DV25" s="57" t="s">
        <v>21</v>
      </c>
      <c r="DW25" s="57" t="s">
        <v>34</v>
      </c>
      <c r="DX25" s="57" t="s">
        <v>703</v>
      </c>
      <c r="DY25" s="57" t="s">
        <v>703</v>
      </c>
      <c r="DZ25" s="57" t="s">
        <v>34</v>
      </c>
      <c r="EA25" s="57" t="s">
        <v>703</v>
      </c>
      <c r="EB25" s="57" t="s">
        <v>703</v>
      </c>
      <c r="EC25" s="57" t="s">
        <v>703</v>
      </c>
      <c r="ED25" s="57" t="s">
        <v>703</v>
      </c>
      <c r="EE25" s="57" t="s">
        <v>703</v>
      </c>
      <c r="EF25" s="57" t="s">
        <v>28</v>
      </c>
      <c r="EG25" s="57" t="s">
        <v>703</v>
      </c>
      <c r="EH25" s="57" t="s">
        <v>703</v>
      </c>
      <c r="EI25" s="57" t="s">
        <v>703</v>
      </c>
      <c r="EJ25" s="57" t="s">
        <v>37</v>
      </c>
      <c r="EK25" s="57" t="s">
        <v>37</v>
      </c>
      <c r="EL25" s="57" t="s">
        <v>703</v>
      </c>
      <c r="EM25" s="57" t="s">
        <v>35</v>
      </c>
      <c r="EN25" s="57" t="s">
        <v>703</v>
      </c>
      <c r="EO25" s="57" t="s">
        <v>703</v>
      </c>
      <c r="EP25" s="57" t="s">
        <v>703</v>
      </c>
      <c r="EQ25" s="57" t="s">
        <v>703</v>
      </c>
      <c r="ER25" s="57" t="s">
        <v>703</v>
      </c>
      <c r="ES25" s="57" t="s">
        <v>29</v>
      </c>
      <c r="ET25" s="57" t="s">
        <v>703</v>
      </c>
      <c r="EU25" s="57" t="s">
        <v>703</v>
      </c>
      <c r="EV25" s="57" t="s">
        <v>703</v>
      </c>
      <c r="EW25" s="57" t="s">
        <v>703</v>
      </c>
      <c r="EX25" s="57" t="s">
        <v>703</v>
      </c>
      <c r="EY25" s="57" t="s">
        <v>703</v>
      </c>
      <c r="EZ25" s="57" t="s">
        <v>703</v>
      </c>
      <c r="FA25" s="57" t="s">
        <v>703</v>
      </c>
      <c r="FB25" s="57" t="s">
        <v>703</v>
      </c>
      <c r="FC25" s="57" t="s">
        <v>35</v>
      </c>
      <c r="FD25" s="57" t="s">
        <v>35</v>
      </c>
      <c r="FE25" s="57" t="s">
        <v>28</v>
      </c>
      <c r="FF25" s="57" t="s">
        <v>33</v>
      </c>
      <c r="FG25" s="57" t="s">
        <v>703</v>
      </c>
      <c r="FH25" s="57" t="s">
        <v>703</v>
      </c>
      <c r="FI25" s="57" t="s">
        <v>30</v>
      </c>
      <c r="FJ25" s="57" t="s">
        <v>703</v>
      </c>
      <c r="FK25" s="57" t="s">
        <v>703</v>
      </c>
      <c r="FL25" s="57" t="s">
        <v>703</v>
      </c>
      <c r="FM25" s="57" t="s">
        <v>32</v>
      </c>
      <c r="FN25" s="57" t="s">
        <v>27</v>
      </c>
      <c r="FO25" s="57" t="s">
        <v>30</v>
      </c>
      <c r="FP25" s="57" t="s">
        <v>703</v>
      </c>
      <c r="FQ25" s="57" t="s">
        <v>26</v>
      </c>
      <c r="FR25" s="57" t="s">
        <v>703</v>
      </c>
      <c r="FS25" s="57" t="s">
        <v>33</v>
      </c>
      <c r="FT25" s="57" t="s">
        <v>703</v>
      </c>
      <c r="FU25" s="57" t="s">
        <v>703</v>
      </c>
      <c r="FV25" s="57" t="s">
        <v>34</v>
      </c>
      <c r="FW25" s="57" t="s">
        <v>703</v>
      </c>
      <c r="FX25" s="57" t="s">
        <v>703</v>
      </c>
      <c r="FY25" s="57" t="s">
        <v>703</v>
      </c>
      <c r="FZ25" s="57" t="s">
        <v>703</v>
      </c>
      <c r="GA25" s="57" t="s">
        <v>703</v>
      </c>
      <c r="GB25" s="57" t="s">
        <v>703</v>
      </c>
      <c r="GC25" s="57" t="s">
        <v>703</v>
      </c>
      <c r="GD25" s="57" t="s">
        <v>703</v>
      </c>
      <c r="GE25" s="57" t="s">
        <v>703</v>
      </c>
      <c r="GF25" s="57" t="s">
        <v>703</v>
      </c>
      <c r="GG25" s="57" t="s">
        <v>703</v>
      </c>
      <c r="GH25" s="57" t="s">
        <v>703</v>
      </c>
      <c r="GI25" s="57" t="s">
        <v>703</v>
      </c>
      <c r="GJ25" s="57" t="s">
        <v>703</v>
      </c>
      <c r="GK25" s="57" t="s">
        <v>703</v>
      </c>
      <c r="GL25" s="57" t="s">
        <v>703</v>
      </c>
      <c r="GM25" s="57" t="s">
        <v>703</v>
      </c>
      <c r="GN25" s="57" t="s">
        <v>703</v>
      </c>
      <c r="GO25" s="57" t="s">
        <v>703</v>
      </c>
      <c r="GP25" s="57" t="s">
        <v>703</v>
      </c>
      <c r="GQ25" s="57" t="s">
        <v>703</v>
      </c>
      <c r="GR25" s="57" t="s">
        <v>28</v>
      </c>
      <c r="GS25" s="57" t="s">
        <v>18</v>
      </c>
      <c r="GT25" s="57" t="s">
        <v>703</v>
      </c>
      <c r="GU25" s="57" t="s">
        <v>703</v>
      </c>
      <c r="GV25" s="57" t="s">
        <v>703</v>
      </c>
      <c r="GW25" s="57" t="s">
        <v>703</v>
      </c>
      <c r="GX25" s="57" t="s">
        <v>703</v>
      </c>
      <c r="GY25" s="57" t="s">
        <v>18</v>
      </c>
      <c r="GZ25" s="57" t="s">
        <v>703</v>
      </c>
      <c r="HA25" s="57" t="s">
        <v>703</v>
      </c>
      <c r="HB25" s="57" t="s">
        <v>703</v>
      </c>
      <c r="HC25" s="57" t="s">
        <v>703</v>
      </c>
      <c r="HD25" s="57" t="s">
        <v>703</v>
      </c>
      <c r="HE25" s="57" t="s">
        <v>703</v>
      </c>
      <c r="HF25" s="57" t="s">
        <v>703</v>
      </c>
      <c r="HG25" s="57" t="s">
        <v>703</v>
      </c>
      <c r="HH25" s="57" t="s">
        <v>703</v>
      </c>
      <c r="HI25" s="57" t="s">
        <v>703</v>
      </c>
      <c r="HJ25" s="57" t="s">
        <v>703</v>
      </c>
      <c r="HK25" s="57" t="s">
        <v>703</v>
      </c>
      <c r="HL25" s="57" t="s">
        <v>703</v>
      </c>
      <c r="HM25" s="57" t="s">
        <v>703</v>
      </c>
      <c r="HN25" s="57" t="s">
        <v>703</v>
      </c>
      <c r="HO25" s="57" t="s">
        <v>703</v>
      </c>
      <c r="HP25" s="57" t="s">
        <v>703</v>
      </c>
      <c r="HQ25" s="57" t="s">
        <v>35</v>
      </c>
      <c r="HR25" s="57" t="s">
        <v>703</v>
      </c>
      <c r="HS25" s="57" t="s">
        <v>31</v>
      </c>
      <c r="HT25" s="57" t="s">
        <v>19</v>
      </c>
      <c r="HU25" s="57" t="s">
        <v>703</v>
      </c>
      <c r="HV25" s="57" t="s">
        <v>35</v>
      </c>
      <c r="HW25" s="57" t="s">
        <v>703</v>
      </c>
      <c r="HX25" s="57" t="s">
        <v>703</v>
      </c>
      <c r="HY25" s="57" t="s">
        <v>703</v>
      </c>
      <c r="HZ25" s="57" t="s">
        <v>703</v>
      </c>
      <c r="IA25" s="57" t="s">
        <v>703</v>
      </c>
      <c r="IB25" s="57" t="s">
        <v>703</v>
      </c>
      <c r="IC25" s="57" t="s">
        <v>703</v>
      </c>
      <c r="ID25" s="57" t="s">
        <v>32</v>
      </c>
      <c r="IE25" s="57" t="s">
        <v>703</v>
      </c>
      <c r="IF25" s="57" t="s">
        <v>703</v>
      </c>
      <c r="IG25" s="57" t="s">
        <v>703</v>
      </c>
      <c r="IH25" s="57" t="s">
        <v>703</v>
      </c>
      <c r="II25" s="57" t="s">
        <v>30</v>
      </c>
      <c r="IJ25" s="57" t="s">
        <v>18</v>
      </c>
      <c r="IK25" s="57" t="s">
        <v>703</v>
      </c>
      <c r="IL25" s="57" t="s">
        <v>703</v>
      </c>
      <c r="IM25" s="57" t="s">
        <v>703</v>
      </c>
      <c r="IN25" s="57" t="s">
        <v>703</v>
      </c>
      <c r="IO25" s="57" t="s">
        <v>703</v>
      </c>
      <c r="IP25" s="57" t="s">
        <v>703</v>
      </c>
      <c r="IQ25" s="57" t="s">
        <v>703</v>
      </c>
      <c r="IR25" s="57" t="s">
        <v>703</v>
      </c>
      <c r="IS25" s="57" t="s">
        <v>703</v>
      </c>
      <c r="IT25" s="57" t="s">
        <v>703</v>
      </c>
      <c r="IU25" s="57" t="s">
        <v>703</v>
      </c>
      <c r="IV25" s="57" t="s">
        <v>703</v>
      </c>
      <c r="IW25" s="57" t="s">
        <v>703</v>
      </c>
      <c r="IX25" s="57" t="s">
        <v>703</v>
      </c>
      <c r="IY25" s="57" t="s">
        <v>703</v>
      </c>
      <c r="IZ25" s="57" t="s">
        <v>703</v>
      </c>
      <c r="JA25" s="57" t="s">
        <v>37</v>
      </c>
      <c r="JB25" s="57" t="s">
        <v>21</v>
      </c>
      <c r="JC25" s="57" t="s">
        <v>25</v>
      </c>
      <c r="JD25" s="57" t="s">
        <v>703</v>
      </c>
      <c r="JE25" s="57" t="s">
        <v>703</v>
      </c>
      <c r="JF25" s="57" t="s">
        <v>703</v>
      </c>
      <c r="JG25" s="57" t="s">
        <v>703</v>
      </c>
      <c r="JH25" s="57" t="s">
        <v>703</v>
      </c>
      <c r="JI25" s="57" t="s">
        <v>703</v>
      </c>
      <c r="JJ25" s="57" t="s">
        <v>703</v>
      </c>
      <c r="JK25" s="57" t="s">
        <v>18</v>
      </c>
      <c r="JL25" s="57" t="s">
        <v>703</v>
      </c>
      <c r="JM25" s="57" t="s">
        <v>703</v>
      </c>
      <c r="JN25" s="57" t="s">
        <v>24</v>
      </c>
      <c r="JO25" s="57" t="s">
        <v>703</v>
      </c>
      <c r="JP25" s="57" t="s">
        <v>20</v>
      </c>
      <c r="JQ25" s="57" t="s">
        <v>21</v>
      </c>
      <c r="JR25" s="57" t="s">
        <v>703</v>
      </c>
      <c r="JS25" s="57" t="s">
        <v>703</v>
      </c>
      <c r="JT25" s="57" t="s">
        <v>28</v>
      </c>
      <c r="JU25" s="57" t="s">
        <v>703</v>
      </c>
      <c r="JV25" s="57" t="s">
        <v>703</v>
      </c>
      <c r="JW25" s="57" t="s">
        <v>18</v>
      </c>
      <c r="JX25" s="57" t="s">
        <v>703</v>
      </c>
      <c r="JY25" s="57" t="s">
        <v>24</v>
      </c>
      <c r="JZ25" s="57" t="s">
        <v>703</v>
      </c>
      <c r="KA25" s="57" t="s">
        <v>703</v>
      </c>
      <c r="KB25" s="57" t="s">
        <v>33</v>
      </c>
      <c r="KC25" s="57" t="s">
        <v>27</v>
      </c>
      <c r="KD25" s="57" t="s">
        <v>703</v>
      </c>
      <c r="KE25" s="57" t="s">
        <v>19</v>
      </c>
      <c r="KF25" s="57" t="s">
        <v>703</v>
      </c>
      <c r="KG25" s="57" t="s">
        <v>703</v>
      </c>
      <c r="KH25" s="57" t="s">
        <v>703</v>
      </c>
      <c r="KI25" s="57" t="s">
        <v>25</v>
      </c>
      <c r="KJ25" s="57" t="s">
        <v>25</v>
      </c>
      <c r="KK25" s="57" t="s">
        <v>703</v>
      </c>
      <c r="KL25" s="57" t="s">
        <v>703</v>
      </c>
      <c r="KM25" s="57" t="s">
        <v>703</v>
      </c>
      <c r="KN25" s="57" t="s">
        <v>703</v>
      </c>
      <c r="KO25" s="57" t="s">
        <v>27</v>
      </c>
      <c r="KP25" s="57" t="s">
        <v>703</v>
      </c>
      <c r="KQ25" s="57" t="s">
        <v>23</v>
      </c>
      <c r="KR25" s="57" t="s">
        <v>703</v>
      </c>
      <c r="KS25" s="57" t="s">
        <v>703</v>
      </c>
      <c r="KT25" s="57" t="s">
        <v>703</v>
      </c>
      <c r="KU25" s="57" t="s">
        <v>703</v>
      </c>
      <c r="KV25" s="57" t="s">
        <v>28</v>
      </c>
      <c r="KW25" s="57" t="s">
        <v>703</v>
      </c>
      <c r="KX25" s="57" t="s">
        <v>703</v>
      </c>
      <c r="KY25" s="57" t="s">
        <v>703</v>
      </c>
      <c r="KZ25" s="57" t="s">
        <v>703</v>
      </c>
      <c r="LA25" s="57" t="s">
        <v>703</v>
      </c>
      <c r="LB25" s="57" t="s">
        <v>703</v>
      </c>
      <c r="LC25" s="57" t="s">
        <v>703</v>
      </c>
      <c r="LD25" s="57" t="s">
        <v>703</v>
      </c>
      <c r="LE25" s="57" t="s">
        <v>703</v>
      </c>
      <c r="LF25" s="57" t="s">
        <v>27</v>
      </c>
      <c r="LG25" s="57" t="s">
        <v>703</v>
      </c>
      <c r="LH25" s="57" t="s">
        <v>703</v>
      </c>
      <c r="LI25" s="57" t="s">
        <v>703</v>
      </c>
      <c r="LJ25" s="57" t="s">
        <v>35</v>
      </c>
      <c r="LK25" s="57" t="s">
        <v>24</v>
      </c>
      <c r="LL25" s="57" t="s">
        <v>24</v>
      </c>
      <c r="LM25" s="57" t="s">
        <v>703</v>
      </c>
      <c r="LN25" s="57" t="s">
        <v>703</v>
      </c>
      <c r="LO25" s="57" t="s">
        <v>30</v>
      </c>
      <c r="LP25" s="57" t="s">
        <v>25</v>
      </c>
      <c r="LQ25" s="57" t="s">
        <v>703</v>
      </c>
      <c r="LR25" s="57" t="s">
        <v>703</v>
      </c>
      <c r="LS25" s="57" t="s">
        <v>703</v>
      </c>
      <c r="LT25" s="57" t="s">
        <v>703</v>
      </c>
      <c r="LU25" s="57" t="s">
        <v>703</v>
      </c>
      <c r="LV25" s="57" t="s">
        <v>27</v>
      </c>
      <c r="LW25" s="57" t="s">
        <v>703</v>
      </c>
      <c r="LX25" s="57" t="s">
        <v>703</v>
      </c>
      <c r="LY25" s="57" t="s">
        <v>703</v>
      </c>
      <c r="LZ25" s="57" t="s">
        <v>18</v>
      </c>
      <c r="MA25" s="57" t="s">
        <v>20</v>
      </c>
      <c r="MB25" s="57" t="s">
        <v>29</v>
      </c>
      <c r="MC25" s="57" t="s">
        <v>703</v>
      </c>
      <c r="MD25" s="57" t="s">
        <v>703</v>
      </c>
      <c r="ME25" s="57" t="s">
        <v>26</v>
      </c>
      <c r="MF25" s="57" t="s">
        <v>29</v>
      </c>
      <c r="MG25" s="57" t="s">
        <v>28</v>
      </c>
      <c r="MH25" s="57" t="s">
        <v>703</v>
      </c>
      <c r="MI25" s="57" t="s">
        <v>27</v>
      </c>
      <c r="MJ25" s="57" t="s">
        <v>703</v>
      </c>
      <c r="MK25" s="57" t="s">
        <v>19</v>
      </c>
      <c r="ML25" s="57" t="s">
        <v>21</v>
      </c>
      <c r="MM25" s="57" t="s">
        <v>703</v>
      </c>
      <c r="MN25" s="57" t="s">
        <v>703</v>
      </c>
      <c r="MO25" s="57" t="s">
        <v>703</v>
      </c>
      <c r="MP25" s="57" t="s">
        <v>703</v>
      </c>
      <c r="MQ25" s="57" t="s">
        <v>22</v>
      </c>
      <c r="MR25" s="57" t="s">
        <v>27</v>
      </c>
      <c r="MS25" s="57" t="s">
        <v>703</v>
      </c>
      <c r="MT25" s="57" t="s">
        <v>703</v>
      </c>
      <c r="MU25" s="57" t="s">
        <v>703</v>
      </c>
      <c r="MV25" s="57" t="s">
        <v>37</v>
      </c>
      <c r="MW25" s="57" t="s">
        <v>703</v>
      </c>
      <c r="MX25" s="57" t="s">
        <v>703</v>
      </c>
      <c r="MY25" s="57" t="s">
        <v>703</v>
      </c>
      <c r="MZ25" s="57" t="s">
        <v>18</v>
      </c>
      <c r="NA25" s="57" t="s">
        <v>35</v>
      </c>
      <c r="NB25" s="57" t="s">
        <v>20</v>
      </c>
      <c r="NC25" s="57" t="s">
        <v>32</v>
      </c>
      <c r="ND25" s="57" t="s">
        <v>31</v>
      </c>
      <c r="NE25" s="57" t="s">
        <v>37</v>
      </c>
      <c r="NF25" s="57" t="s">
        <v>703</v>
      </c>
      <c r="NG25" s="57" t="s">
        <v>703</v>
      </c>
      <c r="NH25" s="57" t="s">
        <v>37</v>
      </c>
      <c r="NI25" s="57" t="s">
        <v>26</v>
      </c>
      <c r="NJ25" s="57" t="s">
        <v>25</v>
      </c>
      <c r="NK25" s="57" t="s">
        <v>703</v>
      </c>
      <c r="NL25" s="57" t="s">
        <v>21</v>
      </c>
      <c r="NM25" s="57" t="s">
        <v>27</v>
      </c>
      <c r="NN25" s="57" t="s">
        <v>703</v>
      </c>
      <c r="NO25" s="57" t="s">
        <v>23</v>
      </c>
      <c r="NP25" s="57" t="s">
        <v>703</v>
      </c>
      <c r="NQ25" s="57" t="s">
        <v>703</v>
      </c>
      <c r="NR25" s="57" t="s">
        <v>28</v>
      </c>
      <c r="NS25" s="57" t="s">
        <v>703</v>
      </c>
      <c r="NT25" s="57" t="s">
        <v>23</v>
      </c>
      <c r="NU25" s="57" t="s">
        <v>703</v>
      </c>
      <c r="NV25" s="57" t="s">
        <v>703</v>
      </c>
      <c r="NW25" s="57" t="s">
        <v>703</v>
      </c>
      <c r="NX25" s="57" t="s">
        <v>703</v>
      </c>
      <c r="NY25" s="57" t="s">
        <v>703</v>
      </c>
      <c r="NZ25" s="57" t="s">
        <v>703</v>
      </c>
      <c r="OA25" s="57" t="s">
        <v>25</v>
      </c>
      <c r="OB25" s="57" t="s">
        <v>26</v>
      </c>
      <c r="OC25" s="57" t="s">
        <v>33</v>
      </c>
      <c r="OD25" s="57" t="s">
        <v>35</v>
      </c>
      <c r="OE25" s="57"/>
      <c r="OF25" s="57" t="s">
        <v>24</v>
      </c>
      <c r="OG25" s="57" t="s">
        <v>703</v>
      </c>
      <c r="OH25" s="57" t="s">
        <v>27</v>
      </c>
      <c r="OI25" s="57" t="s">
        <v>703</v>
      </c>
      <c r="OJ25" s="57" t="s">
        <v>35</v>
      </c>
      <c r="OK25" s="57" t="s">
        <v>37</v>
      </c>
      <c r="OL25" s="57" t="s">
        <v>37</v>
      </c>
      <c r="OM25" s="57" t="s">
        <v>25</v>
      </c>
      <c r="ON25" s="57" t="s">
        <v>703</v>
      </c>
      <c r="OO25" s="57" t="s">
        <v>30</v>
      </c>
      <c r="OP25" s="57" t="s">
        <v>19</v>
      </c>
      <c r="OQ25" s="57" t="s">
        <v>703</v>
      </c>
      <c r="OR25" s="57" t="s">
        <v>703</v>
      </c>
      <c r="OS25" s="57" t="s">
        <v>703</v>
      </c>
      <c r="OT25" s="57" t="s">
        <v>703</v>
      </c>
      <c r="OU25" s="57" t="s">
        <v>23</v>
      </c>
      <c r="OV25" s="57" t="s">
        <v>703</v>
      </c>
      <c r="OW25" s="57" t="s">
        <v>703</v>
      </c>
      <c r="OX25" s="57" t="s">
        <v>18</v>
      </c>
      <c r="OY25" s="57" t="s">
        <v>33</v>
      </c>
      <c r="OZ25" s="57" t="s">
        <v>19</v>
      </c>
      <c r="PA25" s="57" t="s">
        <v>703</v>
      </c>
      <c r="PB25" s="57" t="s">
        <v>37</v>
      </c>
      <c r="PC25" s="57" t="s">
        <v>19</v>
      </c>
      <c r="PD25" s="57" t="s">
        <v>703</v>
      </c>
      <c r="PE25" s="57" t="s">
        <v>703</v>
      </c>
      <c r="PF25" s="57" t="s">
        <v>18</v>
      </c>
      <c r="PG25" s="57" t="s">
        <v>703</v>
      </c>
      <c r="PH25" s="57" t="s">
        <v>703</v>
      </c>
      <c r="PI25" s="57" t="s">
        <v>703</v>
      </c>
      <c r="PJ25" s="57" t="s">
        <v>703</v>
      </c>
      <c r="PK25" s="57" t="s">
        <v>703</v>
      </c>
      <c r="PL25" s="57" t="s">
        <v>703</v>
      </c>
      <c r="PM25" s="57" t="s">
        <v>24</v>
      </c>
      <c r="PN25" s="57" t="s">
        <v>703</v>
      </c>
      <c r="PO25" s="57" t="s">
        <v>19</v>
      </c>
      <c r="PP25" s="57" t="s">
        <v>703</v>
      </c>
      <c r="PQ25" s="57" t="s">
        <v>703</v>
      </c>
      <c r="PR25" s="57" t="s">
        <v>34</v>
      </c>
      <c r="PS25" s="57" t="s">
        <v>19</v>
      </c>
      <c r="PT25" s="57" t="s">
        <v>35</v>
      </c>
      <c r="PU25" s="57" t="s">
        <v>703</v>
      </c>
      <c r="PV25" s="57" t="s">
        <v>35</v>
      </c>
      <c r="PW25" s="57" t="s">
        <v>35</v>
      </c>
      <c r="PX25" s="57" t="s">
        <v>703</v>
      </c>
      <c r="PY25" s="57" t="s">
        <v>703</v>
      </c>
      <c r="PZ25" s="57" t="s">
        <v>703</v>
      </c>
      <c r="QA25" s="57" t="s">
        <v>703</v>
      </c>
      <c r="QB25" s="57" t="s">
        <v>703</v>
      </c>
      <c r="QC25" s="57" t="s">
        <v>703</v>
      </c>
      <c r="QD25" s="57" t="s">
        <v>703</v>
      </c>
      <c r="QE25" s="57" t="s">
        <v>703</v>
      </c>
      <c r="QF25" s="57" t="s">
        <v>703</v>
      </c>
      <c r="QG25" s="57" t="s">
        <v>703</v>
      </c>
      <c r="QH25" s="57" t="s">
        <v>703</v>
      </c>
      <c r="QI25" s="57" t="s">
        <v>703</v>
      </c>
      <c r="QJ25" s="57" t="s">
        <v>703</v>
      </c>
      <c r="QK25" s="57" t="s">
        <v>703</v>
      </c>
      <c r="QL25" s="57" t="s">
        <v>703</v>
      </c>
      <c r="QM25" s="57" t="s">
        <v>703</v>
      </c>
      <c r="QN25" s="57" t="s">
        <v>703</v>
      </c>
      <c r="QO25" s="57" t="s">
        <v>703</v>
      </c>
      <c r="QP25" s="57" t="s">
        <v>30</v>
      </c>
      <c r="QQ25" s="57" t="s">
        <v>30</v>
      </c>
      <c r="QR25" s="57" t="s">
        <v>703</v>
      </c>
      <c r="QS25" s="57" t="s">
        <v>32</v>
      </c>
      <c r="QT25" s="57" t="s">
        <v>703</v>
      </c>
      <c r="QU25" s="57" t="s">
        <v>703</v>
      </c>
      <c r="QV25" s="57" t="s">
        <v>703</v>
      </c>
      <c r="QW25" s="57" t="s">
        <v>703</v>
      </c>
      <c r="QX25" s="57" t="s">
        <v>703</v>
      </c>
      <c r="QY25" s="57" t="s">
        <v>703</v>
      </c>
      <c r="QZ25" s="57" t="s">
        <v>703</v>
      </c>
      <c r="RA25" s="57" t="s">
        <v>30</v>
      </c>
      <c r="RB25" s="57" t="s">
        <v>37</v>
      </c>
      <c r="RC25" s="57" t="s">
        <v>30</v>
      </c>
      <c r="RD25" s="57" t="s">
        <v>26</v>
      </c>
      <c r="RE25" s="57" t="s">
        <v>24</v>
      </c>
      <c r="RF25" s="57" t="s">
        <v>703</v>
      </c>
      <c r="RG25" s="57" t="s">
        <v>30</v>
      </c>
      <c r="RH25" s="57" t="s">
        <v>703</v>
      </c>
      <c r="RI25" s="57" t="s">
        <v>703</v>
      </c>
      <c r="RJ25" s="57" t="s">
        <v>703</v>
      </c>
      <c r="RK25" s="57" t="s">
        <v>703</v>
      </c>
      <c r="RL25" s="54" t="s">
        <v>30</v>
      </c>
      <c r="RM25" s="57" t="s">
        <v>703</v>
      </c>
      <c r="RN25" s="57" t="s">
        <v>37</v>
      </c>
      <c r="RO25" s="57" t="s">
        <v>703</v>
      </c>
      <c r="RP25" s="57" t="s">
        <v>703</v>
      </c>
      <c r="RQ25" s="57" t="s">
        <v>703</v>
      </c>
      <c r="RR25" s="57" t="s">
        <v>703</v>
      </c>
      <c r="RS25" s="57" t="s">
        <v>703</v>
      </c>
      <c r="RT25" s="57" t="s">
        <v>703</v>
      </c>
      <c r="RU25" s="57" t="s">
        <v>19</v>
      </c>
      <c r="RV25" s="57" t="s">
        <v>703</v>
      </c>
      <c r="RW25" s="57" t="s">
        <v>32</v>
      </c>
      <c r="RX25" s="57" t="s">
        <v>703</v>
      </c>
      <c r="RY25" s="57" t="s">
        <v>703</v>
      </c>
      <c r="RZ25" s="57" t="s">
        <v>703</v>
      </c>
      <c r="SA25" s="57" t="s">
        <v>703</v>
      </c>
      <c r="SB25" s="57" t="s">
        <v>703</v>
      </c>
      <c r="SC25" s="57" t="s">
        <v>21</v>
      </c>
      <c r="SD25" s="57" t="s">
        <v>25</v>
      </c>
      <c r="SE25" s="57" t="s">
        <v>703</v>
      </c>
      <c r="SF25" s="57" t="s">
        <v>34</v>
      </c>
      <c r="SG25" s="57" t="s">
        <v>703</v>
      </c>
      <c r="SH25" s="57" t="s">
        <v>36</v>
      </c>
      <c r="SI25" s="57" t="s">
        <v>703</v>
      </c>
      <c r="SJ25" s="57" t="s">
        <v>703</v>
      </c>
      <c r="SK25" s="57" t="s">
        <v>703</v>
      </c>
      <c r="SL25" s="57" t="s">
        <v>35</v>
      </c>
      <c r="SM25" s="57" t="s">
        <v>35</v>
      </c>
      <c r="SN25" s="57" t="s">
        <v>33</v>
      </c>
      <c r="SO25" s="57" t="s">
        <v>703</v>
      </c>
      <c r="SP25" s="57" t="s">
        <v>32</v>
      </c>
      <c r="SQ25" s="57" t="s">
        <v>28</v>
      </c>
      <c r="SR25" s="57" t="s">
        <v>703</v>
      </c>
      <c r="SS25" s="57" t="s">
        <v>703</v>
      </c>
      <c r="ST25" s="57" t="s">
        <v>28</v>
      </c>
      <c r="SU25" s="57" t="s">
        <v>30</v>
      </c>
      <c r="SV25" s="57" t="s">
        <v>25</v>
      </c>
      <c r="SW25" s="57" t="s">
        <v>20</v>
      </c>
      <c r="SX25" s="57" t="s">
        <v>23</v>
      </c>
      <c r="SY25" s="57" t="s">
        <v>703</v>
      </c>
      <c r="SZ25" s="57" t="s">
        <v>703</v>
      </c>
      <c r="TA25" s="57" t="s">
        <v>703</v>
      </c>
      <c r="TB25" s="57" t="s">
        <v>34</v>
      </c>
      <c r="TC25" s="57" t="s">
        <v>20</v>
      </c>
      <c r="TD25" s="57" t="s">
        <v>703</v>
      </c>
      <c r="TE25" s="57" t="s">
        <v>23</v>
      </c>
      <c r="TF25" s="57" t="s">
        <v>703</v>
      </c>
      <c r="TG25" s="57" t="s">
        <v>703</v>
      </c>
      <c r="TH25" s="57" t="s">
        <v>703</v>
      </c>
      <c r="TI25" s="57" t="s">
        <v>703</v>
      </c>
      <c r="TJ25" s="57" t="s">
        <v>29</v>
      </c>
      <c r="TK25" s="57" t="s">
        <v>703</v>
      </c>
      <c r="TL25" s="57" t="s">
        <v>703</v>
      </c>
      <c r="TM25" s="57" t="s">
        <v>703</v>
      </c>
      <c r="TN25" s="57" t="s">
        <v>703</v>
      </c>
      <c r="TO25" s="57" t="s">
        <v>703</v>
      </c>
      <c r="TP25" s="57" t="s">
        <v>703</v>
      </c>
      <c r="TQ25" s="57" t="s">
        <v>703</v>
      </c>
      <c r="TR25" s="57" t="s">
        <v>703</v>
      </c>
      <c r="TS25" s="57" t="s">
        <v>703</v>
      </c>
      <c r="TT25" s="57" t="s">
        <v>703</v>
      </c>
      <c r="TU25" s="57" t="s">
        <v>703</v>
      </c>
      <c r="TV25" s="57" t="s">
        <v>703</v>
      </c>
      <c r="TW25" s="57" t="s">
        <v>703</v>
      </c>
      <c r="TX25" s="57" t="s">
        <v>32</v>
      </c>
      <c r="TY25" s="57" t="s">
        <v>34</v>
      </c>
      <c r="TZ25" s="57" t="s">
        <v>703</v>
      </c>
      <c r="UA25" s="57" t="s">
        <v>24</v>
      </c>
      <c r="UB25" s="57" t="s">
        <v>703</v>
      </c>
      <c r="UC25" s="57" t="s">
        <v>703</v>
      </c>
      <c r="UD25" s="57" t="s">
        <v>703</v>
      </c>
      <c r="UE25" s="57" t="s">
        <v>37</v>
      </c>
      <c r="UF25" s="57" t="s">
        <v>703</v>
      </c>
      <c r="UG25" s="57" t="s">
        <v>18</v>
      </c>
      <c r="UH25" s="57" t="s">
        <v>703</v>
      </c>
      <c r="UI25" s="57" t="s">
        <v>703</v>
      </c>
      <c r="UJ25" s="57" t="s">
        <v>703</v>
      </c>
      <c r="UK25" s="57" t="s">
        <v>703</v>
      </c>
      <c r="UL25" s="57" t="s">
        <v>703</v>
      </c>
      <c r="UM25" s="57" t="s">
        <v>703</v>
      </c>
      <c r="UN25" s="57" t="s">
        <v>703</v>
      </c>
      <c r="UO25" s="57" t="s">
        <v>703</v>
      </c>
      <c r="UP25" s="57" t="s">
        <v>703</v>
      </c>
      <c r="UQ25" s="57" t="s">
        <v>30</v>
      </c>
      <c r="UR25" s="57" t="s">
        <v>703</v>
      </c>
      <c r="US25" s="57" t="s">
        <v>703</v>
      </c>
      <c r="UT25" s="57" t="s">
        <v>26</v>
      </c>
      <c r="UU25" s="57" t="s">
        <v>703</v>
      </c>
      <c r="UV25" s="57" t="s">
        <v>703</v>
      </c>
      <c r="UW25" s="57" t="s">
        <v>703</v>
      </c>
      <c r="UX25" s="57" t="s">
        <v>703</v>
      </c>
      <c r="UY25" s="57" t="s">
        <v>19</v>
      </c>
      <c r="UZ25" s="57" t="s">
        <v>703</v>
      </c>
      <c r="VA25" s="57" t="s">
        <v>33</v>
      </c>
      <c r="VB25" s="57" t="s">
        <v>703</v>
      </c>
      <c r="VC25" s="57" t="s">
        <v>703</v>
      </c>
      <c r="VD25" s="57" t="s">
        <v>703</v>
      </c>
      <c r="VE25" s="57" t="s">
        <v>703</v>
      </c>
      <c r="VF25" s="57" t="s">
        <v>703</v>
      </c>
      <c r="VG25" s="57" t="s">
        <v>703</v>
      </c>
      <c r="VH25" s="57" t="s">
        <v>703</v>
      </c>
      <c r="VI25" s="57" t="s">
        <v>24</v>
      </c>
      <c r="VJ25" s="57" t="s">
        <v>703</v>
      </c>
      <c r="VK25" s="57" t="s">
        <v>30</v>
      </c>
      <c r="VL25" s="57" t="s">
        <v>25</v>
      </c>
      <c r="VM25" s="57" t="s">
        <v>25</v>
      </c>
      <c r="VN25" s="57" t="s">
        <v>703</v>
      </c>
      <c r="VO25" s="57" t="s">
        <v>703</v>
      </c>
      <c r="VP25" s="57" t="s">
        <v>703</v>
      </c>
      <c r="VQ25" s="57" t="s">
        <v>703</v>
      </c>
      <c r="VR25" s="57" t="s">
        <v>703</v>
      </c>
      <c r="VS25" s="57" t="s">
        <v>703</v>
      </c>
      <c r="VT25" s="57" t="s">
        <v>703</v>
      </c>
    </row>
    <row r="26" spans="1:592" ht="16.5" x14ac:dyDescent="0.3">
      <c r="A26" s="70"/>
      <c r="B26" s="71"/>
      <c r="C26" s="54" t="s">
        <v>647</v>
      </c>
      <c r="D26" s="247" t="s">
        <v>2124</v>
      </c>
      <c r="E26" s="98">
        <v>-2</v>
      </c>
      <c r="F26" s="54" t="s">
        <v>703</v>
      </c>
      <c r="G26" s="54" t="s">
        <v>703</v>
      </c>
      <c r="H26" s="54" t="s">
        <v>703</v>
      </c>
      <c r="I26" s="54" t="s">
        <v>703</v>
      </c>
      <c r="J26" s="54" t="s">
        <v>703</v>
      </c>
      <c r="K26" s="54" t="s">
        <v>703</v>
      </c>
      <c r="L26" s="54" t="s">
        <v>703</v>
      </c>
      <c r="M26" s="54" t="s">
        <v>703</v>
      </c>
      <c r="N26" s="54" t="s">
        <v>703</v>
      </c>
      <c r="O26" s="54" t="s">
        <v>703</v>
      </c>
      <c r="P26" s="54" t="s">
        <v>703</v>
      </c>
      <c r="Q26" s="54" t="s">
        <v>703</v>
      </c>
      <c r="R26" s="54" t="s">
        <v>703</v>
      </c>
      <c r="S26" s="54" t="s">
        <v>703</v>
      </c>
      <c r="T26" s="54" t="s">
        <v>703</v>
      </c>
      <c r="U26" s="54" t="s">
        <v>703</v>
      </c>
      <c r="V26" s="54" t="s">
        <v>703</v>
      </c>
      <c r="W26" s="54" t="s">
        <v>703</v>
      </c>
      <c r="X26" s="54" t="s">
        <v>703</v>
      </c>
      <c r="Y26" s="54" t="s">
        <v>703</v>
      </c>
      <c r="Z26" s="54" t="s">
        <v>703</v>
      </c>
      <c r="AA26" s="54" t="s">
        <v>703</v>
      </c>
      <c r="AB26" s="54" t="s">
        <v>703</v>
      </c>
      <c r="AC26" s="54" t="s">
        <v>703</v>
      </c>
      <c r="AD26" s="54" t="s">
        <v>703</v>
      </c>
      <c r="AE26" s="54" t="s">
        <v>703</v>
      </c>
      <c r="AF26" s="54" t="s">
        <v>703</v>
      </c>
      <c r="AG26" s="54" t="s">
        <v>703</v>
      </c>
      <c r="AH26" s="54" t="s">
        <v>703</v>
      </c>
      <c r="AI26" s="54" t="s">
        <v>703</v>
      </c>
      <c r="AJ26" s="54" t="s">
        <v>703</v>
      </c>
      <c r="AK26" s="54" t="s">
        <v>703</v>
      </c>
      <c r="AL26" s="54" t="s">
        <v>703</v>
      </c>
      <c r="AM26" s="54" t="s">
        <v>703</v>
      </c>
      <c r="AN26" s="54" t="s">
        <v>703</v>
      </c>
      <c r="AO26" s="54" t="s">
        <v>703</v>
      </c>
      <c r="AP26" s="54" t="s">
        <v>703</v>
      </c>
      <c r="AQ26" s="54" t="s">
        <v>703</v>
      </c>
      <c r="AR26" s="54" t="s">
        <v>703</v>
      </c>
      <c r="AS26" s="54" t="s">
        <v>36</v>
      </c>
      <c r="AT26" s="54" t="s">
        <v>703</v>
      </c>
      <c r="AU26" s="54" t="s">
        <v>703</v>
      </c>
      <c r="AV26" s="54" t="s">
        <v>703</v>
      </c>
      <c r="AW26" s="54" t="s">
        <v>703</v>
      </c>
      <c r="AX26" s="54" t="s">
        <v>703</v>
      </c>
      <c r="AY26" s="54" t="s">
        <v>703</v>
      </c>
      <c r="AZ26" s="54" t="s">
        <v>703</v>
      </c>
      <c r="BA26" s="54" t="s">
        <v>703</v>
      </c>
      <c r="BB26" s="54" t="s">
        <v>703</v>
      </c>
      <c r="BC26" s="54" t="s">
        <v>703</v>
      </c>
      <c r="BD26" s="54" t="s">
        <v>703</v>
      </c>
      <c r="BE26" s="54" t="s">
        <v>703</v>
      </c>
      <c r="BF26" s="54" t="s">
        <v>703</v>
      </c>
      <c r="BG26" s="54" t="s">
        <v>703</v>
      </c>
      <c r="BH26" s="54" t="s">
        <v>703</v>
      </c>
      <c r="BI26" s="54" t="s">
        <v>703</v>
      </c>
      <c r="BJ26" s="54" t="s">
        <v>703</v>
      </c>
      <c r="BK26" s="54" t="s">
        <v>703</v>
      </c>
      <c r="BL26" s="54" t="s">
        <v>703</v>
      </c>
      <c r="BM26" s="54" t="s">
        <v>703</v>
      </c>
      <c r="BN26" s="54" t="s">
        <v>703</v>
      </c>
      <c r="BO26" s="54" t="s">
        <v>703</v>
      </c>
      <c r="BP26" s="54" t="s">
        <v>703</v>
      </c>
      <c r="BQ26" s="54" t="s">
        <v>703</v>
      </c>
      <c r="BR26" s="54" t="s">
        <v>703</v>
      </c>
      <c r="BS26" s="54" t="s">
        <v>703</v>
      </c>
      <c r="BT26" s="54" t="s">
        <v>703</v>
      </c>
      <c r="BU26" s="54" t="s">
        <v>703</v>
      </c>
      <c r="BV26" s="54" t="s">
        <v>703</v>
      </c>
      <c r="BW26" s="54" t="s">
        <v>703</v>
      </c>
      <c r="BX26" s="54" t="s">
        <v>703</v>
      </c>
      <c r="BY26" s="54" t="s">
        <v>703</v>
      </c>
      <c r="BZ26" s="54" t="s">
        <v>703</v>
      </c>
      <c r="CA26" s="54" t="s">
        <v>703</v>
      </c>
      <c r="CB26" s="54" t="s">
        <v>703</v>
      </c>
      <c r="CC26" s="54" t="s">
        <v>703</v>
      </c>
      <c r="CD26" s="54" t="s">
        <v>703</v>
      </c>
      <c r="CE26" s="54" t="s">
        <v>703</v>
      </c>
      <c r="CF26" s="54" t="s">
        <v>703</v>
      </c>
      <c r="CG26" s="54" t="s">
        <v>703</v>
      </c>
      <c r="CH26" s="54" t="s">
        <v>703</v>
      </c>
      <c r="CI26" s="54" t="s">
        <v>703</v>
      </c>
      <c r="CJ26" s="54" t="s">
        <v>703</v>
      </c>
      <c r="CK26" s="54" t="s">
        <v>703</v>
      </c>
      <c r="CL26" s="54" t="s">
        <v>703</v>
      </c>
      <c r="CM26" s="54" t="s">
        <v>703</v>
      </c>
      <c r="CN26" s="54" t="s">
        <v>703</v>
      </c>
      <c r="CO26" s="54" t="s">
        <v>703</v>
      </c>
      <c r="CP26" s="54" t="s">
        <v>703</v>
      </c>
      <c r="CQ26" s="54" t="s">
        <v>703</v>
      </c>
      <c r="CR26" s="54" t="s">
        <v>703</v>
      </c>
      <c r="CS26" s="54" t="s">
        <v>703</v>
      </c>
      <c r="CT26" s="54" t="s">
        <v>703</v>
      </c>
      <c r="CU26" s="54" t="s">
        <v>703</v>
      </c>
      <c r="CV26" s="54" t="s">
        <v>703</v>
      </c>
      <c r="CW26" s="54" t="s">
        <v>703</v>
      </c>
      <c r="CX26" s="54" t="s">
        <v>703</v>
      </c>
      <c r="CY26" s="54" t="s">
        <v>703</v>
      </c>
      <c r="CZ26" s="54" t="s">
        <v>703</v>
      </c>
      <c r="DA26" s="54" t="s">
        <v>703</v>
      </c>
      <c r="DB26" s="54" t="s">
        <v>703</v>
      </c>
      <c r="DC26" s="54" t="s">
        <v>703</v>
      </c>
      <c r="DD26" s="54" t="s">
        <v>703</v>
      </c>
      <c r="DE26" s="54" t="s">
        <v>703</v>
      </c>
      <c r="DF26" s="54" t="s">
        <v>703</v>
      </c>
      <c r="DG26" s="54" t="s">
        <v>703</v>
      </c>
      <c r="DH26" s="54" t="s">
        <v>703</v>
      </c>
      <c r="DI26" s="54" t="s">
        <v>703</v>
      </c>
      <c r="DJ26" s="54" t="s">
        <v>703</v>
      </c>
      <c r="DK26" s="54" t="s">
        <v>703</v>
      </c>
      <c r="DL26" s="54" t="s">
        <v>703</v>
      </c>
      <c r="DM26" s="54" t="s">
        <v>703</v>
      </c>
      <c r="DN26" s="54" t="s">
        <v>703</v>
      </c>
      <c r="DO26" s="54" t="s">
        <v>703</v>
      </c>
      <c r="DP26" s="54" t="s">
        <v>703</v>
      </c>
      <c r="DQ26" s="54" t="s">
        <v>703</v>
      </c>
      <c r="DR26" s="54" t="s">
        <v>33</v>
      </c>
      <c r="DS26" s="54" t="s">
        <v>703</v>
      </c>
      <c r="DT26" s="54" t="s">
        <v>703</v>
      </c>
      <c r="DU26" s="54" t="s">
        <v>703</v>
      </c>
      <c r="DV26" s="54" t="s">
        <v>703</v>
      </c>
      <c r="DW26" s="54" t="s">
        <v>703</v>
      </c>
      <c r="DX26" s="54" t="s">
        <v>703</v>
      </c>
      <c r="DY26" s="54" t="s">
        <v>703</v>
      </c>
      <c r="DZ26" s="54" t="s">
        <v>703</v>
      </c>
      <c r="EA26" s="54" t="s">
        <v>703</v>
      </c>
      <c r="EB26" s="54" t="s">
        <v>703</v>
      </c>
      <c r="EC26" s="54" t="s">
        <v>703</v>
      </c>
      <c r="ED26" s="54" t="s">
        <v>703</v>
      </c>
      <c r="EE26" s="54" t="s">
        <v>703</v>
      </c>
      <c r="EF26" s="54" t="s">
        <v>35</v>
      </c>
      <c r="EG26" s="54" t="s">
        <v>703</v>
      </c>
      <c r="EH26" s="54" t="s">
        <v>703</v>
      </c>
      <c r="EI26" s="54" t="s">
        <v>703</v>
      </c>
      <c r="EJ26" s="54" t="s">
        <v>703</v>
      </c>
      <c r="EK26" s="54"/>
      <c r="EL26" s="54" t="s">
        <v>703</v>
      </c>
      <c r="EM26" s="54" t="s">
        <v>30</v>
      </c>
      <c r="EN26" s="54" t="s">
        <v>703</v>
      </c>
      <c r="EO26" s="54" t="s">
        <v>703</v>
      </c>
      <c r="EP26" s="54" t="s">
        <v>703</v>
      </c>
      <c r="EQ26" s="54" t="s">
        <v>703</v>
      </c>
      <c r="ER26" s="54" t="s">
        <v>703</v>
      </c>
      <c r="ES26" s="54" t="s">
        <v>703</v>
      </c>
      <c r="ET26" s="54" t="s">
        <v>703</v>
      </c>
      <c r="EU26" s="54" t="s">
        <v>703</v>
      </c>
      <c r="EV26" s="54" t="s">
        <v>703</v>
      </c>
      <c r="EW26" s="54" t="s">
        <v>703</v>
      </c>
      <c r="EX26" s="54" t="s">
        <v>703</v>
      </c>
      <c r="EY26" s="54" t="s">
        <v>703</v>
      </c>
      <c r="EZ26" s="54" t="s">
        <v>703</v>
      </c>
      <c r="FA26" s="54" t="s">
        <v>703</v>
      </c>
      <c r="FB26" s="54" t="s">
        <v>703</v>
      </c>
      <c r="FC26" s="54" t="s">
        <v>21</v>
      </c>
      <c r="FD26" s="54" t="s">
        <v>703</v>
      </c>
      <c r="FE26" s="54" t="s">
        <v>703</v>
      </c>
      <c r="FF26" s="54" t="s">
        <v>703</v>
      </c>
      <c r="FG26" s="54" t="s">
        <v>703</v>
      </c>
      <c r="FH26" s="54" t="s">
        <v>703</v>
      </c>
      <c r="FI26" s="54" t="s">
        <v>703</v>
      </c>
      <c r="FJ26" s="54" t="s">
        <v>703</v>
      </c>
      <c r="FK26" s="54" t="s">
        <v>703</v>
      </c>
      <c r="FL26" s="54" t="s">
        <v>703</v>
      </c>
      <c r="FM26" s="54" t="s">
        <v>25</v>
      </c>
      <c r="FN26" s="54" t="s">
        <v>703</v>
      </c>
      <c r="FO26" s="54" t="s">
        <v>703</v>
      </c>
      <c r="FP26" s="54" t="s">
        <v>703</v>
      </c>
      <c r="FQ26" s="54" t="s">
        <v>703</v>
      </c>
      <c r="FR26" s="54" t="s">
        <v>703</v>
      </c>
      <c r="FS26" s="54" t="s">
        <v>703</v>
      </c>
      <c r="FT26" s="54" t="s">
        <v>703</v>
      </c>
      <c r="FU26" s="54" t="s">
        <v>703</v>
      </c>
      <c r="FV26" s="54" t="s">
        <v>703</v>
      </c>
      <c r="FW26" s="54" t="s">
        <v>703</v>
      </c>
      <c r="FX26" s="54" t="s">
        <v>703</v>
      </c>
      <c r="FY26" s="54" t="s">
        <v>703</v>
      </c>
      <c r="FZ26" s="54" t="s">
        <v>703</v>
      </c>
      <c r="GA26" s="54" t="s">
        <v>703</v>
      </c>
      <c r="GB26" s="54" t="s">
        <v>703</v>
      </c>
      <c r="GC26" s="54" t="s">
        <v>703</v>
      </c>
      <c r="GD26" s="54" t="s">
        <v>703</v>
      </c>
      <c r="GE26" s="54" t="s">
        <v>703</v>
      </c>
      <c r="GF26" s="54" t="s">
        <v>703</v>
      </c>
      <c r="GG26" s="54" t="s">
        <v>703</v>
      </c>
      <c r="GH26" s="54" t="s">
        <v>703</v>
      </c>
      <c r="GI26" s="54" t="s">
        <v>703</v>
      </c>
      <c r="GJ26" s="54" t="s">
        <v>703</v>
      </c>
      <c r="GK26" s="54" t="s">
        <v>703</v>
      </c>
      <c r="GL26" s="54" t="s">
        <v>703</v>
      </c>
      <c r="GM26" s="54" t="s">
        <v>703</v>
      </c>
      <c r="GN26" s="54" t="s">
        <v>703</v>
      </c>
      <c r="GO26" s="54" t="s">
        <v>703</v>
      </c>
      <c r="GP26" s="54" t="s">
        <v>703</v>
      </c>
      <c r="GQ26" s="54" t="s">
        <v>703</v>
      </c>
      <c r="GR26" s="54" t="s">
        <v>703</v>
      </c>
      <c r="GS26" s="54" t="s">
        <v>703</v>
      </c>
      <c r="GT26" s="54" t="s">
        <v>703</v>
      </c>
      <c r="GU26" s="54" t="s">
        <v>703</v>
      </c>
      <c r="GV26" s="54" t="s">
        <v>703</v>
      </c>
      <c r="GW26" s="54" t="s">
        <v>703</v>
      </c>
      <c r="GX26" s="54" t="s">
        <v>703</v>
      </c>
      <c r="GY26" s="54" t="s">
        <v>703</v>
      </c>
      <c r="GZ26" s="54" t="s">
        <v>703</v>
      </c>
      <c r="HA26" s="54" t="s">
        <v>703</v>
      </c>
      <c r="HB26" s="54" t="s">
        <v>703</v>
      </c>
      <c r="HC26" s="54" t="s">
        <v>703</v>
      </c>
      <c r="HD26" s="54" t="s">
        <v>703</v>
      </c>
      <c r="HE26" s="54" t="s">
        <v>703</v>
      </c>
      <c r="HF26" s="54" t="s">
        <v>703</v>
      </c>
      <c r="HG26" s="54" t="s">
        <v>703</v>
      </c>
      <c r="HH26" s="54" t="s">
        <v>703</v>
      </c>
      <c r="HI26" s="54" t="s">
        <v>703</v>
      </c>
      <c r="HJ26" s="54" t="s">
        <v>703</v>
      </c>
      <c r="HK26" s="54" t="s">
        <v>703</v>
      </c>
      <c r="HL26" s="54" t="s">
        <v>703</v>
      </c>
      <c r="HM26" s="54" t="s">
        <v>703</v>
      </c>
      <c r="HN26" s="54" t="s">
        <v>703</v>
      </c>
      <c r="HO26" s="54" t="s">
        <v>703</v>
      </c>
      <c r="HP26" s="54" t="s">
        <v>703</v>
      </c>
      <c r="HQ26" s="54" t="s">
        <v>703</v>
      </c>
      <c r="HR26" s="54" t="s">
        <v>703</v>
      </c>
      <c r="HS26" s="54" t="s">
        <v>27</v>
      </c>
      <c r="HT26" s="54" t="s">
        <v>18</v>
      </c>
      <c r="HU26" s="54" t="s">
        <v>703</v>
      </c>
      <c r="HV26" s="54" t="s">
        <v>703</v>
      </c>
      <c r="HW26" s="54" t="s">
        <v>703</v>
      </c>
      <c r="HX26" s="54" t="s">
        <v>703</v>
      </c>
      <c r="HY26" s="54" t="s">
        <v>703</v>
      </c>
      <c r="HZ26" s="54" t="s">
        <v>703</v>
      </c>
      <c r="IA26" s="54" t="s">
        <v>703</v>
      </c>
      <c r="IB26" s="54" t="s">
        <v>703</v>
      </c>
      <c r="IC26" s="54" t="s">
        <v>703</v>
      </c>
      <c r="ID26" s="54" t="s">
        <v>703</v>
      </c>
      <c r="IE26" s="54" t="s">
        <v>703</v>
      </c>
      <c r="IF26" s="54" t="s">
        <v>703</v>
      </c>
      <c r="IG26" s="54" t="s">
        <v>703</v>
      </c>
      <c r="IH26" s="54" t="s">
        <v>703</v>
      </c>
      <c r="II26" s="54" t="s">
        <v>703</v>
      </c>
      <c r="IJ26" s="54" t="s">
        <v>703</v>
      </c>
      <c r="IK26" s="54" t="s">
        <v>703</v>
      </c>
      <c r="IL26" s="54" t="s">
        <v>703</v>
      </c>
      <c r="IM26" s="54" t="s">
        <v>703</v>
      </c>
      <c r="IN26" s="54" t="s">
        <v>703</v>
      </c>
      <c r="IO26" s="54" t="s">
        <v>703</v>
      </c>
      <c r="IP26" s="54" t="s">
        <v>703</v>
      </c>
      <c r="IQ26" s="54" t="s">
        <v>703</v>
      </c>
      <c r="IR26" s="54" t="s">
        <v>703</v>
      </c>
      <c r="IS26" s="54" t="s">
        <v>703</v>
      </c>
      <c r="IT26" s="54" t="s">
        <v>703</v>
      </c>
      <c r="IU26" s="54" t="s">
        <v>703</v>
      </c>
      <c r="IV26" s="54" t="s">
        <v>703</v>
      </c>
      <c r="IW26" s="54" t="s">
        <v>703</v>
      </c>
      <c r="IX26" s="54" t="s">
        <v>703</v>
      </c>
      <c r="IY26" s="54" t="s">
        <v>703</v>
      </c>
      <c r="IZ26" s="54" t="s">
        <v>703</v>
      </c>
      <c r="JA26" s="54" t="s">
        <v>703</v>
      </c>
      <c r="JB26" s="54" t="s">
        <v>703</v>
      </c>
      <c r="JC26" s="54" t="s">
        <v>703</v>
      </c>
      <c r="JD26" s="54" t="s">
        <v>703</v>
      </c>
      <c r="JE26" s="54" t="s">
        <v>703</v>
      </c>
      <c r="JF26" s="54" t="s">
        <v>703</v>
      </c>
      <c r="JG26" s="54" t="s">
        <v>703</v>
      </c>
      <c r="JH26" s="54" t="s">
        <v>703</v>
      </c>
      <c r="JI26" s="54" t="s">
        <v>703</v>
      </c>
      <c r="JJ26" s="54" t="s">
        <v>703</v>
      </c>
      <c r="JK26" s="54" t="s">
        <v>36</v>
      </c>
      <c r="JL26" s="54" t="s">
        <v>703</v>
      </c>
      <c r="JM26" s="54" t="s">
        <v>703</v>
      </c>
      <c r="JN26" s="54" t="s">
        <v>703</v>
      </c>
      <c r="JO26" s="54" t="s">
        <v>703</v>
      </c>
      <c r="JP26" s="54" t="s">
        <v>703</v>
      </c>
      <c r="JQ26" s="54" t="s">
        <v>703</v>
      </c>
      <c r="JR26" s="54" t="s">
        <v>703</v>
      </c>
      <c r="JS26" s="54" t="s">
        <v>703</v>
      </c>
      <c r="JT26" s="54" t="s">
        <v>30</v>
      </c>
      <c r="JU26" s="54" t="s">
        <v>703</v>
      </c>
      <c r="JV26" s="54" t="s">
        <v>703</v>
      </c>
      <c r="JW26" s="54" t="s">
        <v>703</v>
      </c>
      <c r="JX26" s="54" t="s">
        <v>703</v>
      </c>
      <c r="JY26" s="54" t="s">
        <v>703</v>
      </c>
      <c r="JZ26" s="54" t="s">
        <v>703</v>
      </c>
      <c r="KA26" s="54" t="s">
        <v>703</v>
      </c>
      <c r="KB26" s="54" t="s">
        <v>703</v>
      </c>
      <c r="KC26" s="54" t="s">
        <v>703</v>
      </c>
      <c r="KD26" s="54" t="s">
        <v>703</v>
      </c>
      <c r="KE26" s="54" t="s">
        <v>703</v>
      </c>
      <c r="KF26" s="54" t="s">
        <v>703</v>
      </c>
      <c r="KG26" s="54" t="s">
        <v>703</v>
      </c>
      <c r="KH26" s="54" t="s">
        <v>703</v>
      </c>
      <c r="KI26" s="54" t="s">
        <v>30</v>
      </c>
      <c r="KJ26" s="54" t="s">
        <v>703</v>
      </c>
      <c r="KK26" s="54" t="s">
        <v>703</v>
      </c>
      <c r="KL26" s="54" t="s">
        <v>703</v>
      </c>
      <c r="KM26" s="54" t="s">
        <v>703</v>
      </c>
      <c r="KN26" s="54" t="s">
        <v>703</v>
      </c>
      <c r="KO26" s="54" t="s">
        <v>30</v>
      </c>
      <c r="KP26" s="54" t="s">
        <v>703</v>
      </c>
      <c r="KQ26" s="54" t="s">
        <v>30</v>
      </c>
      <c r="KR26" s="54" t="s">
        <v>703</v>
      </c>
      <c r="KS26" s="54" t="s">
        <v>703</v>
      </c>
      <c r="KT26" s="54" t="s">
        <v>703</v>
      </c>
      <c r="KU26" s="54" t="s">
        <v>703</v>
      </c>
      <c r="KV26" s="54" t="s">
        <v>703</v>
      </c>
      <c r="KW26" s="54" t="s">
        <v>703</v>
      </c>
      <c r="KX26" s="54" t="s">
        <v>703</v>
      </c>
      <c r="KY26" s="54" t="s">
        <v>703</v>
      </c>
      <c r="KZ26" s="54" t="s">
        <v>703</v>
      </c>
      <c r="LA26" s="54" t="s">
        <v>703</v>
      </c>
      <c r="LB26" s="54" t="s">
        <v>703</v>
      </c>
      <c r="LC26" s="54" t="s">
        <v>703</v>
      </c>
      <c r="LD26" s="54" t="s">
        <v>703</v>
      </c>
      <c r="LE26" s="54" t="s">
        <v>703</v>
      </c>
      <c r="LF26" s="54" t="s">
        <v>703</v>
      </c>
      <c r="LG26" s="54" t="s">
        <v>703</v>
      </c>
      <c r="LH26" s="54" t="s">
        <v>703</v>
      </c>
      <c r="LI26" s="54" t="s">
        <v>703</v>
      </c>
      <c r="LJ26" s="54" t="s">
        <v>703</v>
      </c>
      <c r="LK26" s="54" t="s">
        <v>703</v>
      </c>
      <c r="LL26" s="54" t="s">
        <v>703</v>
      </c>
      <c r="LM26" s="54" t="s">
        <v>703</v>
      </c>
      <c r="LN26" s="54" t="s">
        <v>703</v>
      </c>
      <c r="LO26" s="54" t="s">
        <v>703</v>
      </c>
      <c r="LP26" s="54" t="s">
        <v>26</v>
      </c>
      <c r="LQ26" s="54" t="s">
        <v>703</v>
      </c>
      <c r="LR26" s="54" t="s">
        <v>703</v>
      </c>
      <c r="LS26" s="54" t="s">
        <v>703</v>
      </c>
      <c r="LT26" s="54" t="s">
        <v>703</v>
      </c>
      <c r="LU26" s="54" t="s">
        <v>703</v>
      </c>
      <c r="LV26" s="54" t="s">
        <v>703</v>
      </c>
      <c r="LW26" s="54" t="s">
        <v>703</v>
      </c>
      <c r="LX26" s="54" t="s">
        <v>703</v>
      </c>
      <c r="LY26" s="54" t="s">
        <v>703</v>
      </c>
      <c r="LZ26" s="54" t="s">
        <v>703</v>
      </c>
      <c r="MA26" s="54" t="s">
        <v>33</v>
      </c>
      <c r="MB26" s="54" t="s">
        <v>703</v>
      </c>
      <c r="MC26" s="54" t="s">
        <v>703</v>
      </c>
      <c r="MD26" s="54" t="s">
        <v>703</v>
      </c>
      <c r="ME26" s="54" t="s">
        <v>703</v>
      </c>
      <c r="MF26" s="54" t="s">
        <v>703</v>
      </c>
      <c r="MG26" s="54" t="s">
        <v>34</v>
      </c>
      <c r="MH26" s="54" t="s">
        <v>703</v>
      </c>
      <c r="MI26" s="54" t="s">
        <v>34</v>
      </c>
      <c r="MJ26" s="54" t="s">
        <v>703</v>
      </c>
      <c r="MK26" s="54" t="s">
        <v>37</v>
      </c>
      <c r="ML26" s="54" t="s">
        <v>703</v>
      </c>
      <c r="MM26" s="54" t="s">
        <v>703</v>
      </c>
      <c r="MN26" s="54" t="s">
        <v>703</v>
      </c>
      <c r="MO26" s="54" t="s">
        <v>703</v>
      </c>
      <c r="MP26" s="54" t="s">
        <v>703</v>
      </c>
      <c r="MQ26" s="54" t="s">
        <v>703</v>
      </c>
      <c r="MR26" s="54" t="s">
        <v>703</v>
      </c>
      <c r="MS26" s="54" t="s">
        <v>703</v>
      </c>
      <c r="MT26" s="54" t="s">
        <v>703</v>
      </c>
      <c r="MU26" s="54" t="s">
        <v>703</v>
      </c>
      <c r="MV26" s="54" t="s">
        <v>703</v>
      </c>
      <c r="MW26" s="54" t="s">
        <v>703</v>
      </c>
      <c r="MX26" s="54" t="s">
        <v>703</v>
      </c>
      <c r="MY26" s="54" t="s">
        <v>703</v>
      </c>
      <c r="MZ26" s="54" t="s">
        <v>703</v>
      </c>
      <c r="NA26" s="54" t="s">
        <v>703</v>
      </c>
      <c r="NB26" s="54" t="s">
        <v>18</v>
      </c>
      <c r="NC26" s="54" t="s">
        <v>22</v>
      </c>
      <c r="ND26" s="54" t="s">
        <v>703</v>
      </c>
      <c r="NE26" s="54" t="s">
        <v>703</v>
      </c>
      <c r="NF26" s="54" t="s">
        <v>703</v>
      </c>
      <c r="NG26" s="54" t="s">
        <v>703</v>
      </c>
      <c r="NH26" s="54" t="s">
        <v>703</v>
      </c>
      <c r="NI26" s="54" t="s">
        <v>32</v>
      </c>
      <c r="NJ26" s="54" t="s">
        <v>703</v>
      </c>
      <c r="NK26" s="54" t="s">
        <v>703</v>
      </c>
      <c r="NL26" s="54" t="s">
        <v>703</v>
      </c>
      <c r="NM26" s="54" t="s">
        <v>703</v>
      </c>
      <c r="NN26" s="54" t="s">
        <v>703</v>
      </c>
      <c r="NO26" s="54" t="s">
        <v>703</v>
      </c>
      <c r="NP26" s="54" t="s">
        <v>703</v>
      </c>
      <c r="NQ26" s="54" t="s">
        <v>703</v>
      </c>
      <c r="NR26" s="54" t="s">
        <v>703</v>
      </c>
      <c r="NS26" s="54" t="s">
        <v>703</v>
      </c>
      <c r="NT26" s="54" t="s">
        <v>703</v>
      </c>
      <c r="NU26" s="54" t="s">
        <v>703</v>
      </c>
      <c r="NV26" s="54" t="s">
        <v>703</v>
      </c>
      <c r="NW26" s="54" t="s">
        <v>703</v>
      </c>
      <c r="NX26" s="54" t="s">
        <v>703</v>
      </c>
      <c r="NY26" s="54" t="s">
        <v>703</v>
      </c>
      <c r="NZ26" s="54" t="s">
        <v>703</v>
      </c>
      <c r="OA26" s="54" t="s">
        <v>703</v>
      </c>
      <c r="OB26" s="54" t="s">
        <v>703</v>
      </c>
      <c r="OC26" s="54" t="s">
        <v>24</v>
      </c>
      <c r="OD26" s="54" t="s">
        <v>703</v>
      </c>
      <c r="OE26" s="54" t="s">
        <v>703</v>
      </c>
      <c r="OF26" s="54" t="s">
        <v>703</v>
      </c>
      <c r="OG26" s="54" t="s">
        <v>703</v>
      </c>
      <c r="OH26" s="54" t="s">
        <v>30</v>
      </c>
      <c r="OI26" s="54" t="s">
        <v>703</v>
      </c>
      <c r="OJ26" s="54" t="s">
        <v>703</v>
      </c>
      <c r="OK26" s="54" t="s">
        <v>29</v>
      </c>
      <c r="OL26" s="54" t="s">
        <v>29</v>
      </c>
      <c r="OM26" s="54" t="s">
        <v>703</v>
      </c>
      <c r="ON26" s="54" t="s">
        <v>703</v>
      </c>
      <c r="OO26" s="54" t="s">
        <v>703</v>
      </c>
      <c r="OP26" s="54" t="s">
        <v>703</v>
      </c>
      <c r="OQ26" s="54" t="s">
        <v>703</v>
      </c>
      <c r="OR26" s="54" t="s">
        <v>703</v>
      </c>
      <c r="OS26" s="54" t="s">
        <v>703</v>
      </c>
      <c r="OT26" s="54" t="s">
        <v>703</v>
      </c>
      <c r="OU26" s="54" t="s">
        <v>703</v>
      </c>
      <c r="OV26" s="54" t="s">
        <v>703</v>
      </c>
      <c r="OW26" s="54" t="s">
        <v>703</v>
      </c>
      <c r="OX26" s="54" t="s">
        <v>703</v>
      </c>
      <c r="OY26" s="54" t="s">
        <v>24</v>
      </c>
      <c r="OZ26" s="54" t="s">
        <v>23</v>
      </c>
      <c r="PA26" s="54" t="s">
        <v>703</v>
      </c>
      <c r="PB26" s="54" t="s">
        <v>20</v>
      </c>
      <c r="PC26" s="54" t="s">
        <v>29</v>
      </c>
      <c r="PD26" s="54" t="s">
        <v>703</v>
      </c>
      <c r="PE26" s="54" t="s">
        <v>703</v>
      </c>
      <c r="PF26" s="54" t="s">
        <v>703</v>
      </c>
      <c r="PG26" s="54" t="s">
        <v>703</v>
      </c>
      <c r="PH26" s="54" t="s">
        <v>703</v>
      </c>
      <c r="PI26" s="54" t="s">
        <v>703</v>
      </c>
      <c r="PJ26" s="54" t="s">
        <v>703</v>
      </c>
      <c r="PK26" s="54" t="s">
        <v>703</v>
      </c>
      <c r="PL26" s="54" t="s">
        <v>703</v>
      </c>
      <c r="PM26" s="54" t="s">
        <v>703</v>
      </c>
      <c r="PN26" s="54" t="s">
        <v>703</v>
      </c>
      <c r="PO26" s="54" t="s">
        <v>703</v>
      </c>
      <c r="PP26" s="54" t="s">
        <v>703</v>
      </c>
      <c r="PQ26" s="54" t="s">
        <v>703</v>
      </c>
      <c r="PR26" s="54" t="s">
        <v>36</v>
      </c>
      <c r="PS26" s="54" t="s">
        <v>37</v>
      </c>
      <c r="PT26" s="54" t="s">
        <v>703</v>
      </c>
      <c r="PU26" s="54" t="s">
        <v>703</v>
      </c>
      <c r="PV26" s="54" t="s">
        <v>703</v>
      </c>
      <c r="PW26" s="54" t="s">
        <v>703</v>
      </c>
      <c r="PX26" s="54" t="s">
        <v>703</v>
      </c>
      <c r="PY26" s="54" t="s">
        <v>703</v>
      </c>
      <c r="PZ26" s="54" t="s">
        <v>703</v>
      </c>
      <c r="QA26" s="54" t="s">
        <v>703</v>
      </c>
      <c r="QB26" s="54" t="s">
        <v>703</v>
      </c>
      <c r="QC26" s="54" t="s">
        <v>703</v>
      </c>
      <c r="QD26" s="54" t="s">
        <v>703</v>
      </c>
      <c r="QE26" s="54" t="s">
        <v>703</v>
      </c>
      <c r="QF26" s="54" t="s">
        <v>703</v>
      </c>
      <c r="QG26" s="54" t="s">
        <v>703</v>
      </c>
      <c r="QH26" s="54" t="s">
        <v>703</v>
      </c>
      <c r="QI26" s="54" t="s">
        <v>703</v>
      </c>
      <c r="QJ26" s="54" t="s">
        <v>703</v>
      </c>
      <c r="QK26" s="54" t="s">
        <v>703</v>
      </c>
      <c r="QL26" s="54" t="s">
        <v>703</v>
      </c>
      <c r="QM26" s="54" t="s">
        <v>703</v>
      </c>
      <c r="QN26" s="54" t="s">
        <v>703</v>
      </c>
      <c r="QO26" s="54" t="s">
        <v>703</v>
      </c>
      <c r="QP26" s="54" t="s">
        <v>703</v>
      </c>
      <c r="QQ26" s="54" t="s">
        <v>703</v>
      </c>
      <c r="QR26" s="54" t="s">
        <v>703</v>
      </c>
      <c r="QS26" s="54" t="s">
        <v>703</v>
      </c>
      <c r="QT26" s="54" t="s">
        <v>703</v>
      </c>
      <c r="QU26" s="54" t="s">
        <v>703</v>
      </c>
      <c r="QV26" s="54" t="s">
        <v>703</v>
      </c>
      <c r="QW26" s="54" t="s">
        <v>703</v>
      </c>
      <c r="QX26" s="54" t="s">
        <v>703</v>
      </c>
      <c r="QY26" s="54" t="s">
        <v>703</v>
      </c>
      <c r="QZ26" s="54" t="s">
        <v>703</v>
      </c>
      <c r="RA26" s="54" t="s">
        <v>703</v>
      </c>
      <c r="RB26" s="54" t="s">
        <v>703</v>
      </c>
      <c r="RC26" s="54" t="s">
        <v>703</v>
      </c>
      <c r="RD26" s="54" t="s">
        <v>703</v>
      </c>
      <c r="RE26" s="54" t="s">
        <v>703</v>
      </c>
      <c r="RF26" s="54" t="s">
        <v>703</v>
      </c>
      <c r="RG26" s="54" t="s">
        <v>703</v>
      </c>
      <c r="RH26" s="54" t="s">
        <v>703</v>
      </c>
      <c r="RI26" s="54" t="s">
        <v>703</v>
      </c>
      <c r="RJ26" s="54" t="s">
        <v>703</v>
      </c>
      <c r="RK26" s="54" t="s">
        <v>703</v>
      </c>
      <c r="RM26" s="54" t="s">
        <v>703</v>
      </c>
      <c r="RN26" s="54" t="s">
        <v>703</v>
      </c>
      <c r="RO26" s="54" t="s">
        <v>703</v>
      </c>
      <c r="RP26" s="54" t="s">
        <v>703</v>
      </c>
      <c r="RQ26" s="54" t="s">
        <v>703</v>
      </c>
      <c r="RR26" s="54" t="s">
        <v>703</v>
      </c>
      <c r="RS26" s="54" t="s">
        <v>703</v>
      </c>
      <c r="RT26" s="54" t="s">
        <v>703</v>
      </c>
      <c r="RU26" s="54" t="s">
        <v>703</v>
      </c>
      <c r="RV26" s="54" t="s">
        <v>703</v>
      </c>
      <c r="RW26" s="54" t="s">
        <v>22</v>
      </c>
      <c r="RX26" s="54" t="s">
        <v>703</v>
      </c>
      <c r="RY26" s="54" t="s">
        <v>703</v>
      </c>
      <c r="RZ26" s="54" t="s">
        <v>703</v>
      </c>
      <c r="SA26" s="54" t="s">
        <v>703</v>
      </c>
      <c r="SB26" s="54" t="s">
        <v>703</v>
      </c>
      <c r="SC26" s="54" t="s">
        <v>703</v>
      </c>
      <c r="SD26" s="54" t="s">
        <v>36</v>
      </c>
      <c r="SE26" s="54" t="s">
        <v>703</v>
      </c>
      <c r="SF26" s="54" t="s">
        <v>703</v>
      </c>
      <c r="SG26" s="54" t="s">
        <v>703</v>
      </c>
      <c r="SH26" s="54" t="s">
        <v>703</v>
      </c>
      <c r="SI26" s="54" t="s">
        <v>703</v>
      </c>
      <c r="SJ26" s="54" t="s">
        <v>703</v>
      </c>
      <c r="SK26" s="54" t="s">
        <v>703</v>
      </c>
      <c r="SL26" s="54" t="s">
        <v>703</v>
      </c>
      <c r="SM26" s="54" t="s">
        <v>30</v>
      </c>
      <c r="SN26" s="54" t="s">
        <v>703</v>
      </c>
      <c r="SO26" s="54" t="s">
        <v>703</v>
      </c>
      <c r="SP26" s="54"/>
      <c r="SQ26" s="54" t="s">
        <v>31</v>
      </c>
      <c r="SR26" s="54" t="s">
        <v>703</v>
      </c>
      <c r="SS26" s="54" t="s">
        <v>703</v>
      </c>
      <c r="ST26" s="54" t="s">
        <v>703</v>
      </c>
      <c r="SU26" s="54" t="s">
        <v>703</v>
      </c>
      <c r="SV26" s="54" t="s">
        <v>32</v>
      </c>
      <c r="SW26" s="54" t="s">
        <v>703</v>
      </c>
      <c r="SX26" s="54" t="s">
        <v>703</v>
      </c>
      <c r="SY26" s="54" t="s">
        <v>703</v>
      </c>
      <c r="SZ26" s="54" t="s">
        <v>703</v>
      </c>
      <c r="TA26" s="54" t="s">
        <v>703</v>
      </c>
      <c r="TB26" s="54" t="s">
        <v>703</v>
      </c>
      <c r="TC26" s="54" t="s">
        <v>18</v>
      </c>
      <c r="TD26" s="54" t="s">
        <v>703</v>
      </c>
      <c r="TE26" s="54" t="s">
        <v>703</v>
      </c>
      <c r="TF26" s="54" t="s">
        <v>703</v>
      </c>
      <c r="TG26" s="54" t="s">
        <v>703</v>
      </c>
      <c r="TH26" s="54" t="s">
        <v>703</v>
      </c>
      <c r="TI26" s="54" t="s">
        <v>703</v>
      </c>
      <c r="TJ26" s="54" t="s">
        <v>703</v>
      </c>
      <c r="TK26" s="54" t="s">
        <v>703</v>
      </c>
      <c r="TL26" s="54" t="s">
        <v>703</v>
      </c>
      <c r="TM26" s="54" t="s">
        <v>703</v>
      </c>
      <c r="TN26" s="54" t="s">
        <v>703</v>
      </c>
      <c r="TO26" s="54" t="s">
        <v>703</v>
      </c>
      <c r="TP26" s="54" t="s">
        <v>703</v>
      </c>
      <c r="TQ26" s="54" t="s">
        <v>703</v>
      </c>
      <c r="TR26" s="54" t="s">
        <v>703</v>
      </c>
      <c r="TS26" s="54" t="s">
        <v>703</v>
      </c>
      <c r="TT26" s="54" t="s">
        <v>703</v>
      </c>
      <c r="TU26" s="54" t="s">
        <v>703</v>
      </c>
      <c r="TV26" s="54" t="s">
        <v>703</v>
      </c>
      <c r="TW26" s="54" t="s">
        <v>703</v>
      </c>
      <c r="TX26" s="54" t="s">
        <v>703</v>
      </c>
      <c r="TY26" s="54" t="s">
        <v>36</v>
      </c>
      <c r="TZ26" s="54" t="s">
        <v>703</v>
      </c>
      <c r="UA26" s="54" t="s">
        <v>703</v>
      </c>
      <c r="UB26" s="54" t="s">
        <v>703</v>
      </c>
      <c r="UC26" s="54" t="s">
        <v>703</v>
      </c>
      <c r="UD26" s="54" t="s">
        <v>703</v>
      </c>
      <c r="UE26" s="54" t="s">
        <v>703</v>
      </c>
      <c r="UF26" s="54" t="s">
        <v>703</v>
      </c>
      <c r="UG26" s="54" t="s">
        <v>703</v>
      </c>
      <c r="UH26" s="54" t="s">
        <v>703</v>
      </c>
      <c r="UI26" s="54" t="s">
        <v>703</v>
      </c>
      <c r="UJ26" s="54" t="s">
        <v>703</v>
      </c>
      <c r="UK26" s="54" t="s">
        <v>703</v>
      </c>
      <c r="UL26" s="54" t="s">
        <v>703</v>
      </c>
      <c r="UM26" s="54" t="s">
        <v>703</v>
      </c>
      <c r="UN26" s="54" t="s">
        <v>703</v>
      </c>
      <c r="UO26" s="54" t="s">
        <v>703</v>
      </c>
      <c r="UP26" s="54" t="s">
        <v>703</v>
      </c>
      <c r="UQ26" s="54" t="s">
        <v>703</v>
      </c>
      <c r="UR26" s="54" t="s">
        <v>703</v>
      </c>
      <c r="US26" s="54" t="s">
        <v>703</v>
      </c>
      <c r="UT26" s="54" t="s">
        <v>25</v>
      </c>
      <c r="UU26" s="54" t="s">
        <v>703</v>
      </c>
      <c r="UV26" s="54" t="s">
        <v>703</v>
      </c>
      <c r="UW26" s="54" t="s">
        <v>703</v>
      </c>
      <c r="UX26" s="54" t="s">
        <v>703</v>
      </c>
      <c r="UY26" s="54" t="s">
        <v>703</v>
      </c>
      <c r="UZ26" s="54" t="s">
        <v>703</v>
      </c>
      <c r="VA26" s="54" t="s">
        <v>28</v>
      </c>
      <c r="VB26" s="54" t="s">
        <v>703</v>
      </c>
      <c r="VC26" s="54" t="s">
        <v>703</v>
      </c>
      <c r="VD26" s="54" t="s">
        <v>703</v>
      </c>
      <c r="VE26" s="54" t="s">
        <v>703</v>
      </c>
      <c r="VF26" s="54" t="s">
        <v>703</v>
      </c>
      <c r="VG26" s="54" t="s">
        <v>703</v>
      </c>
      <c r="VH26" s="54" t="s">
        <v>703</v>
      </c>
      <c r="VI26" s="54" t="s">
        <v>703</v>
      </c>
      <c r="VJ26" s="54" t="s">
        <v>703</v>
      </c>
      <c r="VK26" s="54" t="s">
        <v>703</v>
      </c>
      <c r="VL26" s="54" t="s">
        <v>34</v>
      </c>
      <c r="VM26" s="54" t="s">
        <v>703</v>
      </c>
      <c r="VN26" s="54" t="s">
        <v>703</v>
      </c>
      <c r="VO26" s="54" t="s">
        <v>703</v>
      </c>
      <c r="VP26" s="54" t="s">
        <v>703</v>
      </c>
      <c r="VQ26" s="54" t="s">
        <v>703</v>
      </c>
      <c r="VR26" s="54" t="s">
        <v>703</v>
      </c>
      <c r="VS26" s="54" t="s">
        <v>703</v>
      </c>
      <c r="VT26" s="54" t="s">
        <v>703</v>
      </c>
    </row>
    <row r="27" spans="1:592" ht="16.5" x14ac:dyDescent="0.3">
      <c r="A27" s="70"/>
      <c r="B27" s="71"/>
      <c r="C27" s="54"/>
      <c r="D27" s="67"/>
      <c r="E27" s="98">
        <v>-3</v>
      </c>
      <c r="F27" s="54" t="s">
        <v>703</v>
      </c>
      <c r="G27" s="54" t="s">
        <v>703</v>
      </c>
      <c r="H27" s="54" t="s">
        <v>703</v>
      </c>
      <c r="I27" s="54" t="s">
        <v>703</v>
      </c>
      <c r="J27" s="54" t="s">
        <v>703</v>
      </c>
      <c r="K27" s="54" t="s">
        <v>703</v>
      </c>
      <c r="L27" s="54" t="s">
        <v>703</v>
      </c>
      <c r="M27" s="54" t="s">
        <v>703</v>
      </c>
      <c r="N27" s="54" t="s">
        <v>703</v>
      </c>
      <c r="O27" s="54" t="s">
        <v>703</v>
      </c>
      <c r="P27" s="54" t="s">
        <v>703</v>
      </c>
      <c r="Q27" s="54" t="s">
        <v>703</v>
      </c>
      <c r="R27" s="54" t="s">
        <v>703</v>
      </c>
      <c r="S27" s="54" t="s">
        <v>703</v>
      </c>
      <c r="T27" s="54" t="s">
        <v>703</v>
      </c>
      <c r="U27" s="54" t="s">
        <v>703</v>
      </c>
      <c r="V27" s="54" t="s">
        <v>703</v>
      </c>
      <c r="W27" s="54" t="s">
        <v>703</v>
      </c>
      <c r="X27" s="54" t="s">
        <v>703</v>
      </c>
      <c r="Y27" s="54" t="s">
        <v>703</v>
      </c>
      <c r="Z27" s="54" t="s">
        <v>703</v>
      </c>
      <c r="AA27" s="54" t="s">
        <v>703</v>
      </c>
      <c r="AB27" s="54" t="s">
        <v>703</v>
      </c>
      <c r="AC27" s="54" t="s">
        <v>703</v>
      </c>
      <c r="AD27" s="54" t="s">
        <v>703</v>
      </c>
      <c r="AE27" s="54" t="s">
        <v>703</v>
      </c>
      <c r="AF27" s="54" t="s">
        <v>703</v>
      </c>
      <c r="AG27" s="54" t="s">
        <v>703</v>
      </c>
      <c r="AH27" s="54" t="s">
        <v>703</v>
      </c>
      <c r="AI27" s="54" t="s">
        <v>703</v>
      </c>
      <c r="AJ27" s="54" t="s">
        <v>703</v>
      </c>
      <c r="AK27" s="54" t="s">
        <v>703</v>
      </c>
      <c r="AL27" s="54" t="s">
        <v>703</v>
      </c>
      <c r="AM27" s="54" t="s">
        <v>703</v>
      </c>
      <c r="AN27" s="54" t="s">
        <v>703</v>
      </c>
      <c r="AO27" s="54" t="s">
        <v>703</v>
      </c>
      <c r="AP27" s="54" t="s">
        <v>703</v>
      </c>
      <c r="AQ27" s="54" t="s">
        <v>703</v>
      </c>
      <c r="AR27" s="54" t="s">
        <v>703</v>
      </c>
      <c r="AS27" s="54" t="s">
        <v>703</v>
      </c>
      <c r="AT27" s="54" t="s">
        <v>703</v>
      </c>
      <c r="AU27" s="54" t="s">
        <v>703</v>
      </c>
      <c r="AV27" s="54" t="s">
        <v>703</v>
      </c>
      <c r="AW27" s="54" t="s">
        <v>703</v>
      </c>
      <c r="AX27" s="54" t="s">
        <v>703</v>
      </c>
      <c r="AY27" s="54" t="s">
        <v>703</v>
      </c>
      <c r="AZ27" s="54" t="s">
        <v>703</v>
      </c>
      <c r="BA27" s="54" t="s">
        <v>703</v>
      </c>
      <c r="BB27" s="54" t="s">
        <v>703</v>
      </c>
      <c r="BC27" s="54" t="s">
        <v>703</v>
      </c>
      <c r="BD27" s="54" t="s">
        <v>703</v>
      </c>
      <c r="BE27" s="54" t="s">
        <v>703</v>
      </c>
      <c r="BF27" s="54" t="s">
        <v>703</v>
      </c>
      <c r="BG27" s="54" t="s">
        <v>703</v>
      </c>
      <c r="BH27" s="54" t="s">
        <v>703</v>
      </c>
      <c r="BI27" s="54" t="s">
        <v>703</v>
      </c>
      <c r="BJ27" s="54" t="s">
        <v>703</v>
      </c>
      <c r="BK27" s="54" t="s">
        <v>703</v>
      </c>
      <c r="BL27" s="54" t="s">
        <v>703</v>
      </c>
      <c r="BM27" s="54" t="s">
        <v>703</v>
      </c>
      <c r="BN27" s="54" t="s">
        <v>703</v>
      </c>
      <c r="BO27" s="54" t="s">
        <v>703</v>
      </c>
      <c r="BP27" s="54" t="s">
        <v>703</v>
      </c>
      <c r="BQ27" s="54" t="s">
        <v>703</v>
      </c>
      <c r="BR27" s="54" t="s">
        <v>703</v>
      </c>
      <c r="BS27" s="54" t="s">
        <v>703</v>
      </c>
      <c r="BT27" s="54" t="s">
        <v>703</v>
      </c>
      <c r="BU27" s="54" t="s">
        <v>703</v>
      </c>
      <c r="BV27" s="54" t="s">
        <v>703</v>
      </c>
      <c r="BW27" s="54" t="s">
        <v>703</v>
      </c>
      <c r="BX27" s="54" t="s">
        <v>703</v>
      </c>
      <c r="BY27" s="54" t="s">
        <v>703</v>
      </c>
      <c r="BZ27" s="54" t="s">
        <v>703</v>
      </c>
      <c r="CA27" s="54" t="s">
        <v>703</v>
      </c>
      <c r="CB27" s="54" t="s">
        <v>703</v>
      </c>
      <c r="CC27" s="54" t="s">
        <v>703</v>
      </c>
      <c r="CD27" s="54" t="s">
        <v>703</v>
      </c>
      <c r="CE27" s="54" t="s">
        <v>703</v>
      </c>
      <c r="CF27" s="54" t="s">
        <v>703</v>
      </c>
      <c r="CG27" s="54" t="s">
        <v>703</v>
      </c>
      <c r="CH27" s="54" t="s">
        <v>703</v>
      </c>
      <c r="CI27" s="54" t="s">
        <v>703</v>
      </c>
      <c r="CJ27" s="54" t="s">
        <v>703</v>
      </c>
      <c r="CK27" s="54" t="s">
        <v>703</v>
      </c>
      <c r="CL27" s="54" t="s">
        <v>703</v>
      </c>
      <c r="CM27" s="54" t="s">
        <v>703</v>
      </c>
      <c r="CN27" s="54" t="s">
        <v>703</v>
      </c>
      <c r="CO27" s="54" t="s">
        <v>703</v>
      </c>
      <c r="CP27" s="54" t="s">
        <v>703</v>
      </c>
      <c r="CQ27" s="54" t="s">
        <v>703</v>
      </c>
      <c r="CR27" s="54" t="s">
        <v>703</v>
      </c>
      <c r="CS27" s="54" t="s">
        <v>703</v>
      </c>
      <c r="CT27" s="54" t="s">
        <v>703</v>
      </c>
      <c r="CU27" s="54" t="s">
        <v>703</v>
      </c>
      <c r="CV27" s="54" t="s">
        <v>703</v>
      </c>
      <c r="CW27" s="54" t="s">
        <v>703</v>
      </c>
      <c r="CX27" s="54" t="s">
        <v>703</v>
      </c>
      <c r="CY27" s="54" t="s">
        <v>703</v>
      </c>
      <c r="CZ27" s="54" t="s">
        <v>703</v>
      </c>
      <c r="DA27" s="54" t="s">
        <v>703</v>
      </c>
      <c r="DB27" s="54" t="s">
        <v>703</v>
      </c>
      <c r="DC27" s="54" t="s">
        <v>703</v>
      </c>
      <c r="DD27" s="54" t="s">
        <v>703</v>
      </c>
      <c r="DE27" s="54" t="s">
        <v>703</v>
      </c>
      <c r="DF27" s="54" t="s">
        <v>703</v>
      </c>
      <c r="DG27" s="54" t="s">
        <v>703</v>
      </c>
      <c r="DH27" s="54" t="s">
        <v>703</v>
      </c>
      <c r="DI27" s="54" t="s">
        <v>703</v>
      </c>
      <c r="DJ27" s="54" t="s">
        <v>703</v>
      </c>
      <c r="DK27" s="54" t="s">
        <v>703</v>
      </c>
      <c r="DL27" s="54" t="s">
        <v>703</v>
      </c>
      <c r="DM27" s="54" t="s">
        <v>703</v>
      </c>
      <c r="DN27" s="54" t="s">
        <v>703</v>
      </c>
      <c r="DO27" s="54" t="s">
        <v>703</v>
      </c>
      <c r="DP27" s="54" t="s">
        <v>703</v>
      </c>
      <c r="DQ27" s="54" t="s">
        <v>703</v>
      </c>
      <c r="DR27" s="54" t="s">
        <v>703</v>
      </c>
      <c r="DS27" s="54" t="s">
        <v>703</v>
      </c>
      <c r="DT27" s="54" t="s">
        <v>703</v>
      </c>
      <c r="DU27" s="54" t="s">
        <v>703</v>
      </c>
      <c r="DV27" s="54" t="s">
        <v>703</v>
      </c>
      <c r="DW27" s="54" t="s">
        <v>703</v>
      </c>
      <c r="DX27" s="54" t="s">
        <v>703</v>
      </c>
      <c r="DY27" s="54" t="s">
        <v>703</v>
      </c>
      <c r="DZ27" s="54" t="s">
        <v>703</v>
      </c>
      <c r="EA27" s="54" t="s">
        <v>703</v>
      </c>
      <c r="EB27" s="54" t="s">
        <v>703</v>
      </c>
      <c r="EC27" s="54" t="s">
        <v>703</v>
      </c>
      <c r="ED27" s="54" t="s">
        <v>703</v>
      </c>
      <c r="EE27" s="54" t="s">
        <v>703</v>
      </c>
      <c r="EF27" s="54" t="s">
        <v>31</v>
      </c>
      <c r="EG27" s="54" t="s">
        <v>703</v>
      </c>
      <c r="EH27" s="54" t="s">
        <v>703</v>
      </c>
      <c r="EI27" s="54" t="s">
        <v>703</v>
      </c>
      <c r="EJ27" s="54" t="s">
        <v>703</v>
      </c>
      <c r="EK27" s="54" t="s">
        <v>703</v>
      </c>
      <c r="EL27" s="54" t="s">
        <v>703</v>
      </c>
      <c r="EM27" s="54" t="s">
        <v>703</v>
      </c>
      <c r="EN27" s="54" t="s">
        <v>703</v>
      </c>
      <c r="EO27" s="54" t="s">
        <v>703</v>
      </c>
      <c r="EP27" s="54" t="s">
        <v>703</v>
      </c>
      <c r="EQ27" s="54" t="s">
        <v>703</v>
      </c>
      <c r="ER27" s="54" t="s">
        <v>703</v>
      </c>
      <c r="ES27" s="54" t="s">
        <v>703</v>
      </c>
      <c r="ET27" s="54" t="s">
        <v>703</v>
      </c>
      <c r="EU27" s="54" t="s">
        <v>703</v>
      </c>
      <c r="EV27" s="54" t="s">
        <v>703</v>
      </c>
      <c r="EW27" s="54" t="s">
        <v>703</v>
      </c>
      <c r="EX27" s="54" t="s">
        <v>703</v>
      </c>
      <c r="EY27" s="54" t="s">
        <v>703</v>
      </c>
      <c r="EZ27" s="54" t="s">
        <v>703</v>
      </c>
      <c r="FA27" s="54" t="s">
        <v>703</v>
      </c>
      <c r="FB27" s="54" t="s">
        <v>703</v>
      </c>
      <c r="FC27" s="54" t="s">
        <v>703</v>
      </c>
      <c r="FD27" s="54" t="s">
        <v>703</v>
      </c>
      <c r="FE27" s="54" t="s">
        <v>703</v>
      </c>
      <c r="FF27" s="54" t="s">
        <v>703</v>
      </c>
      <c r="FG27" s="54" t="s">
        <v>703</v>
      </c>
      <c r="FH27" s="54" t="s">
        <v>703</v>
      </c>
      <c r="FI27" s="54" t="s">
        <v>703</v>
      </c>
      <c r="FJ27" s="54" t="s">
        <v>703</v>
      </c>
      <c r="FK27" s="54" t="s">
        <v>703</v>
      </c>
      <c r="FL27" s="54" t="s">
        <v>703</v>
      </c>
      <c r="FM27" s="54" t="s">
        <v>703</v>
      </c>
      <c r="FN27" s="54" t="s">
        <v>703</v>
      </c>
      <c r="FO27" s="54" t="s">
        <v>703</v>
      </c>
      <c r="FP27" s="54" t="s">
        <v>703</v>
      </c>
      <c r="FQ27" s="54" t="s">
        <v>703</v>
      </c>
      <c r="FR27" s="54" t="s">
        <v>703</v>
      </c>
      <c r="FS27" s="54" t="s">
        <v>703</v>
      </c>
      <c r="FT27" s="54" t="s">
        <v>703</v>
      </c>
      <c r="FU27" s="54" t="s">
        <v>703</v>
      </c>
      <c r="FV27" s="54" t="s">
        <v>703</v>
      </c>
      <c r="FW27" s="54" t="s">
        <v>703</v>
      </c>
      <c r="FX27" s="54" t="s">
        <v>703</v>
      </c>
      <c r="FY27" s="54" t="s">
        <v>703</v>
      </c>
      <c r="FZ27" s="54" t="s">
        <v>703</v>
      </c>
      <c r="GA27" s="54" t="s">
        <v>703</v>
      </c>
      <c r="GB27" s="54" t="s">
        <v>703</v>
      </c>
      <c r="GC27" s="54" t="s">
        <v>703</v>
      </c>
      <c r="GD27" s="54" t="s">
        <v>703</v>
      </c>
      <c r="GE27" s="54" t="s">
        <v>703</v>
      </c>
      <c r="GF27" s="54" t="s">
        <v>703</v>
      </c>
      <c r="GG27" s="54" t="s">
        <v>703</v>
      </c>
      <c r="GH27" s="54" t="s">
        <v>703</v>
      </c>
      <c r="GI27" s="54" t="s">
        <v>703</v>
      </c>
      <c r="GJ27" s="54" t="s">
        <v>703</v>
      </c>
      <c r="GK27" s="54" t="s">
        <v>703</v>
      </c>
      <c r="GL27" s="54" t="s">
        <v>703</v>
      </c>
      <c r="GM27" s="54" t="s">
        <v>703</v>
      </c>
      <c r="GN27" s="54" t="s">
        <v>703</v>
      </c>
      <c r="GO27" s="54" t="s">
        <v>703</v>
      </c>
      <c r="GP27" s="54" t="s">
        <v>703</v>
      </c>
      <c r="GQ27" s="54" t="s">
        <v>703</v>
      </c>
      <c r="GR27" s="54" t="s">
        <v>703</v>
      </c>
      <c r="GS27" s="54" t="s">
        <v>703</v>
      </c>
      <c r="GT27" s="54" t="s">
        <v>703</v>
      </c>
      <c r="GU27" s="54" t="s">
        <v>703</v>
      </c>
      <c r="GV27" s="54" t="s">
        <v>703</v>
      </c>
      <c r="GW27" s="54" t="s">
        <v>703</v>
      </c>
      <c r="GX27" s="54" t="s">
        <v>703</v>
      </c>
      <c r="GY27" s="54" t="s">
        <v>703</v>
      </c>
      <c r="GZ27" s="54" t="s">
        <v>703</v>
      </c>
      <c r="HA27" s="54" t="s">
        <v>703</v>
      </c>
      <c r="HB27" s="54" t="s">
        <v>703</v>
      </c>
      <c r="HC27" s="54" t="s">
        <v>703</v>
      </c>
      <c r="HD27" s="54" t="s">
        <v>703</v>
      </c>
      <c r="HE27" s="54" t="s">
        <v>703</v>
      </c>
      <c r="HF27" s="54" t="s">
        <v>703</v>
      </c>
      <c r="HG27" s="54" t="s">
        <v>703</v>
      </c>
      <c r="HH27" s="54" t="s">
        <v>703</v>
      </c>
      <c r="HI27" s="54" t="s">
        <v>703</v>
      </c>
      <c r="HJ27" s="54" t="s">
        <v>703</v>
      </c>
      <c r="HK27" s="54" t="s">
        <v>703</v>
      </c>
      <c r="HL27" s="54" t="s">
        <v>703</v>
      </c>
      <c r="HM27" s="54" t="s">
        <v>703</v>
      </c>
      <c r="HN27" s="54" t="s">
        <v>703</v>
      </c>
      <c r="HO27" s="54" t="s">
        <v>703</v>
      </c>
      <c r="HP27" s="54" t="s">
        <v>703</v>
      </c>
      <c r="HQ27" s="54" t="s">
        <v>703</v>
      </c>
      <c r="HR27" s="54" t="s">
        <v>703</v>
      </c>
      <c r="HS27" s="54" t="s">
        <v>22</v>
      </c>
      <c r="HT27" s="54" t="s">
        <v>20</v>
      </c>
      <c r="HU27" s="54" t="s">
        <v>703</v>
      </c>
      <c r="HV27" s="54" t="s">
        <v>703</v>
      </c>
      <c r="HW27" s="54" t="s">
        <v>703</v>
      </c>
      <c r="HX27" s="54" t="s">
        <v>703</v>
      </c>
      <c r="HY27" s="54" t="s">
        <v>703</v>
      </c>
      <c r="HZ27" s="54" t="s">
        <v>703</v>
      </c>
      <c r="IA27" s="54" t="s">
        <v>703</v>
      </c>
      <c r="IB27" s="54" t="s">
        <v>703</v>
      </c>
      <c r="IC27" s="54" t="s">
        <v>703</v>
      </c>
      <c r="ID27" s="54" t="s">
        <v>703</v>
      </c>
      <c r="IE27" s="54" t="s">
        <v>703</v>
      </c>
      <c r="IF27" s="54" t="s">
        <v>703</v>
      </c>
      <c r="IG27" s="54" t="s">
        <v>703</v>
      </c>
      <c r="IH27" s="54" t="s">
        <v>703</v>
      </c>
      <c r="II27" s="54" t="s">
        <v>703</v>
      </c>
      <c r="IJ27" s="54" t="s">
        <v>703</v>
      </c>
      <c r="IK27" s="54" t="s">
        <v>703</v>
      </c>
      <c r="IL27" s="54" t="s">
        <v>703</v>
      </c>
      <c r="IM27" s="54" t="s">
        <v>703</v>
      </c>
      <c r="IN27" s="54" t="s">
        <v>703</v>
      </c>
      <c r="IO27" s="54" t="s">
        <v>703</v>
      </c>
      <c r="IP27" s="54" t="s">
        <v>703</v>
      </c>
      <c r="IQ27" s="54" t="s">
        <v>703</v>
      </c>
      <c r="IR27" s="54" t="s">
        <v>703</v>
      </c>
      <c r="IS27" s="54" t="s">
        <v>703</v>
      </c>
      <c r="IT27" s="54" t="s">
        <v>703</v>
      </c>
      <c r="IU27" s="54" t="s">
        <v>703</v>
      </c>
      <c r="IV27" s="54" t="s">
        <v>703</v>
      </c>
      <c r="IW27" s="54" t="s">
        <v>703</v>
      </c>
      <c r="IX27" s="54" t="s">
        <v>703</v>
      </c>
      <c r="IY27" s="54" t="s">
        <v>703</v>
      </c>
      <c r="IZ27" s="54" t="s">
        <v>703</v>
      </c>
      <c r="JA27" s="54" t="s">
        <v>703</v>
      </c>
      <c r="JB27" s="54" t="s">
        <v>703</v>
      </c>
      <c r="JC27" s="54" t="s">
        <v>703</v>
      </c>
      <c r="JD27" s="54" t="s">
        <v>703</v>
      </c>
      <c r="JE27" s="54" t="s">
        <v>703</v>
      </c>
      <c r="JF27" s="54" t="s">
        <v>703</v>
      </c>
      <c r="JG27" s="54" t="s">
        <v>703</v>
      </c>
      <c r="JH27" s="54" t="s">
        <v>703</v>
      </c>
      <c r="JI27" s="54" t="s">
        <v>703</v>
      </c>
      <c r="JJ27" s="54" t="s">
        <v>703</v>
      </c>
      <c r="JK27" s="54" t="s">
        <v>703</v>
      </c>
      <c r="JL27" s="54" t="s">
        <v>703</v>
      </c>
      <c r="JM27" s="54" t="s">
        <v>703</v>
      </c>
      <c r="JN27" s="54" t="s">
        <v>703</v>
      </c>
      <c r="JO27" s="54" t="s">
        <v>703</v>
      </c>
      <c r="JP27" s="54" t="s">
        <v>703</v>
      </c>
      <c r="JQ27" s="54" t="s">
        <v>703</v>
      </c>
      <c r="JR27" s="54" t="s">
        <v>703</v>
      </c>
      <c r="JS27" s="54" t="s">
        <v>703</v>
      </c>
      <c r="JT27" s="54" t="s">
        <v>703</v>
      </c>
      <c r="JU27" s="54" t="s">
        <v>703</v>
      </c>
      <c r="JV27" s="54" t="s">
        <v>703</v>
      </c>
      <c r="JW27" s="54" t="s">
        <v>703</v>
      </c>
      <c r="JX27" s="54" t="s">
        <v>703</v>
      </c>
      <c r="JY27" s="54" t="s">
        <v>703</v>
      </c>
      <c r="JZ27" s="54" t="s">
        <v>703</v>
      </c>
      <c r="KA27" s="54" t="s">
        <v>703</v>
      </c>
      <c r="KB27" s="54" t="s">
        <v>703</v>
      </c>
      <c r="KC27" s="54" t="s">
        <v>703</v>
      </c>
      <c r="KD27" s="54" t="s">
        <v>703</v>
      </c>
      <c r="KE27" s="54" t="s">
        <v>703</v>
      </c>
      <c r="KF27" s="54" t="s">
        <v>703</v>
      </c>
      <c r="KG27" s="54" t="s">
        <v>703</v>
      </c>
      <c r="KH27" s="54" t="s">
        <v>703</v>
      </c>
      <c r="KI27" s="54" t="s">
        <v>703</v>
      </c>
      <c r="KJ27" s="54" t="s">
        <v>703</v>
      </c>
      <c r="KK27" s="54" t="s">
        <v>703</v>
      </c>
      <c r="KL27" s="54" t="s">
        <v>703</v>
      </c>
      <c r="KM27" s="54" t="s">
        <v>703</v>
      </c>
      <c r="KN27" s="54" t="s">
        <v>703</v>
      </c>
      <c r="KO27" s="54" t="s">
        <v>703</v>
      </c>
      <c r="KP27" s="54" t="s">
        <v>703</v>
      </c>
      <c r="KQ27" s="54" t="s">
        <v>703</v>
      </c>
      <c r="KR27" s="54" t="s">
        <v>703</v>
      </c>
      <c r="KS27" s="54" t="s">
        <v>703</v>
      </c>
      <c r="KT27" s="54" t="s">
        <v>703</v>
      </c>
      <c r="KU27" s="54" t="s">
        <v>703</v>
      </c>
      <c r="KV27" s="54" t="s">
        <v>703</v>
      </c>
      <c r="KW27" s="54" t="s">
        <v>703</v>
      </c>
      <c r="KX27" s="54" t="s">
        <v>703</v>
      </c>
      <c r="KY27" s="54" t="s">
        <v>703</v>
      </c>
      <c r="KZ27" s="54" t="s">
        <v>703</v>
      </c>
      <c r="LA27" s="54" t="s">
        <v>703</v>
      </c>
      <c r="LB27" s="54" t="s">
        <v>703</v>
      </c>
      <c r="LC27" s="54" t="s">
        <v>703</v>
      </c>
      <c r="LD27" s="54" t="s">
        <v>703</v>
      </c>
      <c r="LE27" s="54" t="s">
        <v>703</v>
      </c>
      <c r="LF27" s="54" t="s">
        <v>703</v>
      </c>
      <c r="LG27" s="54" t="s">
        <v>703</v>
      </c>
      <c r="LH27" s="54" t="s">
        <v>703</v>
      </c>
      <c r="LI27" s="54" t="s">
        <v>703</v>
      </c>
      <c r="LJ27" s="54" t="s">
        <v>703</v>
      </c>
      <c r="LK27" s="54" t="s">
        <v>703</v>
      </c>
      <c r="LL27" s="54" t="s">
        <v>703</v>
      </c>
      <c r="LM27" s="54" t="s">
        <v>703</v>
      </c>
      <c r="LN27" s="54" t="s">
        <v>703</v>
      </c>
      <c r="LO27" s="54" t="s">
        <v>703</v>
      </c>
      <c r="LP27" s="54" t="s">
        <v>703</v>
      </c>
      <c r="LQ27" s="54" t="s">
        <v>703</v>
      </c>
      <c r="LR27" s="54" t="s">
        <v>703</v>
      </c>
      <c r="LS27" s="54" t="s">
        <v>703</v>
      </c>
      <c r="LT27" s="54" t="s">
        <v>703</v>
      </c>
      <c r="LU27" s="54" t="s">
        <v>703</v>
      </c>
      <c r="LV27" s="54" t="s">
        <v>703</v>
      </c>
      <c r="LW27" s="54" t="s">
        <v>703</v>
      </c>
      <c r="LX27" s="54" t="s">
        <v>703</v>
      </c>
      <c r="LY27" s="54" t="s">
        <v>703</v>
      </c>
      <c r="LZ27" s="54" t="s">
        <v>703</v>
      </c>
      <c r="MA27" s="54" t="s">
        <v>27</v>
      </c>
      <c r="MB27" s="54" t="s">
        <v>703</v>
      </c>
      <c r="MC27" s="54" t="s">
        <v>703</v>
      </c>
      <c r="MD27" s="54" t="s">
        <v>703</v>
      </c>
      <c r="ME27" s="54" t="s">
        <v>703</v>
      </c>
      <c r="MF27" s="54" t="s">
        <v>703</v>
      </c>
      <c r="MG27" s="54" t="s">
        <v>36</v>
      </c>
      <c r="MH27" s="54" t="s">
        <v>703</v>
      </c>
      <c r="MI27" s="54" t="s">
        <v>35</v>
      </c>
      <c r="MJ27" s="54" t="s">
        <v>703</v>
      </c>
      <c r="MK27" s="54" t="s">
        <v>29</v>
      </c>
      <c r="ML27" s="54" t="s">
        <v>703</v>
      </c>
      <c r="MM27" s="54" t="s">
        <v>703</v>
      </c>
      <c r="MN27" s="54" t="s">
        <v>703</v>
      </c>
      <c r="MO27" s="54" t="s">
        <v>703</v>
      </c>
      <c r="MP27" s="54" t="s">
        <v>703</v>
      </c>
      <c r="MQ27" s="54" t="s">
        <v>703</v>
      </c>
      <c r="MR27" s="54" t="s">
        <v>703</v>
      </c>
      <c r="MS27" s="54" t="s">
        <v>703</v>
      </c>
      <c r="MT27" s="54" t="s">
        <v>703</v>
      </c>
      <c r="MU27" s="54" t="s">
        <v>703</v>
      </c>
      <c r="MV27" s="54" t="s">
        <v>703</v>
      </c>
      <c r="MW27" s="54" t="s">
        <v>703</v>
      </c>
      <c r="MX27" s="54" t="s">
        <v>703</v>
      </c>
      <c r="MY27" s="54" t="s">
        <v>703</v>
      </c>
      <c r="MZ27" s="54" t="s">
        <v>703</v>
      </c>
      <c r="NA27" s="54" t="s">
        <v>703</v>
      </c>
      <c r="NB27" s="54" t="s">
        <v>703</v>
      </c>
      <c r="NC27" s="54" t="s">
        <v>28</v>
      </c>
      <c r="ND27" s="54" t="s">
        <v>703</v>
      </c>
      <c r="NE27" s="54" t="s">
        <v>703</v>
      </c>
      <c r="NF27" s="54" t="s">
        <v>703</v>
      </c>
      <c r="NG27" s="54" t="s">
        <v>703</v>
      </c>
      <c r="NH27" s="54" t="s">
        <v>703</v>
      </c>
      <c r="NI27" s="54" t="s">
        <v>703</v>
      </c>
      <c r="NJ27" s="54" t="s">
        <v>703</v>
      </c>
      <c r="NK27" s="54" t="s">
        <v>703</v>
      </c>
      <c r="NL27" s="54" t="s">
        <v>703</v>
      </c>
      <c r="NM27" s="54" t="s">
        <v>703</v>
      </c>
      <c r="NN27" s="54" t="s">
        <v>703</v>
      </c>
      <c r="NO27" s="54" t="s">
        <v>703</v>
      </c>
      <c r="NP27" s="54" t="s">
        <v>703</v>
      </c>
      <c r="NQ27" s="54" t="s">
        <v>703</v>
      </c>
      <c r="NR27" s="54" t="s">
        <v>703</v>
      </c>
      <c r="NS27" s="54" t="s">
        <v>703</v>
      </c>
      <c r="NT27" s="54" t="s">
        <v>703</v>
      </c>
      <c r="NU27" s="54" t="s">
        <v>703</v>
      </c>
      <c r="NV27" s="54" t="s">
        <v>703</v>
      </c>
      <c r="NW27" s="54" t="s">
        <v>703</v>
      </c>
      <c r="NX27" s="54" t="s">
        <v>703</v>
      </c>
      <c r="NY27" s="54" t="s">
        <v>703</v>
      </c>
      <c r="NZ27" s="54" t="s">
        <v>703</v>
      </c>
      <c r="OA27" s="54" t="s">
        <v>703</v>
      </c>
      <c r="OB27" s="54" t="s">
        <v>703</v>
      </c>
      <c r="OC27" s="54" t="s">
        <v>36</v>
      </c>
      <c r="OD27" s="54" t="s">
        <v>703</v>
      </c>
      <c r="OE27" s="54" t="s">
        <v>703</v>
      </c>
      <c r="OF27" s="54" t="s">
        <v>703</v>
      </c>
      <c r="OG27" s="54" t="s">
        <v>703</v>
      </c>
      <c r="OH27" s="54" t="s">
        <v>33</v>
      </c>
      <c r="OI27" s="54" t="s">
        <v>703</v>
      </c>
      <c r="OJ27" s="54" t="s">
        <v>703</v>
      </c>
      <c r="OK27" s="54" t="s">
        <v>703</v>
      </c>
      <c r="OL27" s="54" t="s">
        <v>30</v>
      </c>
      <c r="OM27" s="54" t="s">
        <v>703</v>
      </c>
      <c r="ON27" s="54" t="s">
        <v>703</v>
      </c>
      <c r="OO27" s="54" t="s">
        <v>703</v>
      </c>
      <c r="OP27" s="54" t="s">
        <v>703</v>
      </c>
      <c r="OQ27" s="54" t="s">
        <v>703</v>
      </c>
      <c r="OR27" s="54" t="s">
        <v>703</v>
      </c>
      <c r="OS27" s="54" t="s">
        <v>703</v>
      </c>
      <c r="OT27" s="54" t="s">
        <v>703</v>
      </c>
      <c r="OU27" s="54" t="s">
        <v>703</v>
      </c>
      <c r="OV27" s="54" t="s">
        <v>703</v>
      </c>
      <c r="OW27" s="54" t="s">
        <v>703</v>
      </c>
      <c r="OX27" s="54" t="s">
        <v>703</v>
      </c>
      <c r="OY27" s="54" t="s">
        <v>703</v>
      </c>
      <c r="OZ27" s="54" t="s">
        <v>28</v>
      </c>
      <c r="PA27" s="54" t="s">
        <v>703</v>
      </c>
      <c r="PB27" s="54" t="s">
        <v>703</v>
      </c>
      <c r="PC27" s="54" t="s">
        <v>30</v>
      </c>
      <c r="PD27" s="54" t="s">
        <v>703</v>
      </c>
      <c r="PE27" s="54" t="s">
        <v>703</v>
      </c>
      <c r="PF27" s="54" t="s">
        <v>703</v>
      </c>
      <c r="PG27" s="54" t="s">
        <v>703</v>
      </c>
      <c r="PH27" s="54" t="s">
        <v>703</v>
      </c>
      <c r="PI27" s="54" t="s">
        <v>703</v>
      </c>
      <c r="PJ27" s="54" t="s">
        <v>703</v>
      </c>
      <c r="PK27" s="54" t="s">
        <v>703</v>
      </c>
      <c r="PL27" s="54" t="s">
        <v>703</v>
      </c>
      <c r="PM27" s="54" t="s">
        <v>703</v>
      </c>
      <c r="PN27" s="54" t="s">
        <v>703</v>
      </c>
      <c r="PO27" s="54" t="s">
        <v>703</v>
      </c>
      <c r="PP27" s="54" t="s">
        <v>703</v>
      </c>
      <c r="PQ27" s="54" t="s">
        <v>703</v>
      </c>
      <c r="PR27" s="54" t="s">
        <v>703</v>
      </c>
      <c r="PS27" s="54" t="s">
        <v>27</v>
      </c>
      <c r="PT27" s="54" t="s">
        <v>703</v>
      </c>
      <c r="PU27" s="54" t="s">
        <v>703</v>
      </c>
      <c r="PV27" s="54" t="s">
        <v>703</v>
      </c>
      <c r="PW27" s="54" t="s">
        <v>703</v>
      </c>
      <c r="PX27" s="54" t="s">
        <v>703</v>
      </c>
      <c r="PY27" s="54" t="s">
        <v>703</v>
      </c>
      <c r="PZ27" s="54" t="s">
        <v>703</v>
      </c>
      <c r="QA27" s="54" t="s">
        <v>703</v>
      </c>
      <c r="QB27" s="54" t="s">
        <v>703</v>
      </c>
      <c r="QC27" s="54" t="s">
        <v>703</v>
      </c>
      <c r="QD27" s="54" t="s">
        <v>703</v>
      </c>
      <c r="QE27" s="54" t="s">
        <v>703</v>
      </c>
      <c r="QF27" s="54" t="s">
        <v>703</v>
      </c>
      <c r="QG27" s="54" t="s">
        <v>703</v>
      </c>
      <c r="QH27" s="54" t="s">
        <v>703</v>
      </c>
      <c r="QI27" s="54" t="s">
        <v>703</v>
      </c>
      <c r="QJ27" s="54" t="s">
        <v>703</v>
      </c>
      <c r="QK27" s="54" t="s">
        <v>703</v>
      </c>
      <c r="QL27" s="54" t="s">
        <v>703</v>
      </c>
      <c r="QM27" s="54" t="s">
        <v>703</v>
      </c>
      <c r="QN27" s="54" t="s">
        <v>703</v>
      </c>
      <c r="QO27" s="54" t="s">
        <v>703</v>
      </c>
      <c r="QP27" s="54" t="s">
        <v>703</v>
      </c>
      <c r="QQ27" s="54" t="s">
        <v>703</v>
      </c>
      <c r="QR27" s="54" t="s">
        <v>703</v>
      </c>
      <c r="QS27" s="54" t="s">
        <v>703</v>
      </c>
      <c r="QT27" s="54" t="s">
        <v>703</v>
      </c>
      <c r="QU27" s="54" t="s">
        <v>703</v>
      </c>
      <c r="QV27" s="54" t="s">
        <v>703</v>
      </c>
      <c r="QW27" s="54" t="s">
        <v>703</v>
      </c>
      <c r="QX27" s="54" t="s">
        <v>703</v>
      </c>
      <c r="QY27" s="54" t="s">
        <v>703</v>
      </c>
      <c r="QZ27" s="54" t="s">
        <v>703</v>
      </c>
      <c r="RA27" s="54" t="s">
        <v>703</v>
      </c>
      <c r="RB27" s="54" t="s">
        <v>703</v>
      </c>
      <c r="RC27" s="54" t="s">
        <v>703</v>
      </c>
      <c r="RD27" s="54" t="s">
        <v>703</v>
      </c>
      <c r="RE27" s="54" t="s">
        <v>703</v>
      </c>
      <c r="RF27" s="54" t="s">
        <v>703</v>
      </c>
      <c r="RG27" s="54" t="s">
        <v>703</v>
      </c>
      <c r="RH27" s="54" t="s">
        <v>703</v>
      </c>
      <c r="RI27" s="54" t="s">
        <v>703</v>
      </c>
      <c r="RJ27" s="54" t="s">
        <v>703</v>
      </c>
      <c r="RK27" s="54" t="s">
        <v>703</v>
      </c>
      <c r="RL27" s="54" t="s">
        <v>703</v>
      </c>
      <c r="RM27" s="54" t="s">
        <v>703</v>
      </c>
      <c r="RN27" s="54" t="s">
        <v>703</v>
      </c>
      <c r="RO27" s="54" t="s">
        <v>703</v>
      </c>
      <c r="RP27" s="54" t="s">
        <v>703</v>
      </c>
      <c r="RQ27" s="54" t="s">
        <v>703</v>
      </c>
      <c r="RR27" s="54" t="s">
        <v>703</v>
      </c>
      <c r="RS27" s="54" t="s">
        <v>703</v>
      </c>
      <c r="RT27" s="54" t="s">
        <v>703</v>
      </c>
      <c r="RU27" s="54" t="s">
        <v>703</v>
      </c>
      <c r="RV27" s="54" t="s">
        <v>703</v>
      </c>
      <c r="RW27" s="54" t="s">
        <v>703</v>
      </c>
      <c r="RX27" s="54" t="s">
        <v>703</v>
      </c>
      <c r="RY27" s="54" t="s">
        <v>703</v>
      </c>
      <c r="RZ27" s="54" t="s">
        <v>703</v>
      </c>
      <c r="SA27" s="54" t="s">
        <v>703</v>
      </c>
      <c r="SB27" s="54" t="s">
        <v>703</v>
      </c>
      <c r="SC27" s="54" t="s">
        <v>703</v>
      </c>
      <c r="SD27" s="54" t="s">
        <v>703</v>
      </c>
      <c r="SE27" s="54" t="s">
        <v>703</v>
      </c>
      <c r="SF27" s="54" t="s">
        <v>703</v>
      </c>
      <c r="SG27" s="54" t="s">
        <v>703</v>
      </c>
      <c r="SH27" s="54" t="s">
        <v>703</v>
      </c>
      <c r="SI27" s="54" t="s">
        <v>703</v>
      </c>
      <c r="SJ27" s="54" t="s">
        <v>703</v>
      </c>
      <c r="SK27" s="54" t="s">
        <v>703</v>
      </c>
      <c r="SL27" s="54" t="s">
        <v>703</v>
      </c>
      <c r="SM27" s="54" t="s">
        <v>703</v>
      </c>
      <c r="SN27" s="54" t="s">
        <v>703</v>
      </c>
      <c r="SO27" s="54" t="s">
        <v>703</v>
      </c>
      <c r="SP27" s="54" t="s">
        <v>703</v>
      </c>
      <c r="SQ27" s="54" t="s">
        <v>703</v>
      </c>
      <c r="SR27" s="54" t="s">
        <v>703</v>
      </c>
      <c r="SS27" s="54" t="s">
        <v>703</v>
      </c>
      <c r="ST27" s="54" t="s">
        <v>703</v>
      </c>
      <c r="SU27" s="54" t="s">
        <v>703</v>
      </c>
      <c r="SV27" s="54" t="s">
        <v>703</v>
      </c>
      <c r="SW27" s="54" t="s">
        <v>703</v>
      </c>
      <c r="SX27" s="54" t="s">
        <v>703</v>
      </c>
      <c r="SY27" s="54" t="s">
        <v>703</v>
      </c>
      <c r="SZ27" s="54" t="s">
        <v>703</v>
      </c>
      <c r="TA27" s="54" t="s">
        <v>703</v>
      </c>
      <c r="TB27" s="54" t="s">
        <v>703</v>
      </c>
      <c r="TC27" s="54" t="s">
        <v>703</v>
      </c>
      <c r="TD27" s="54" t="s">
        <v>703</v>
      </c>
      <c r="TE27" s="54" t="s">
        <v>703</v>
      </c>
      <c r="TF27" s="54" t="s">
        <v>703</v>
      </c>
      <c r="TG27" s="54" t="s">
        <v>703</v>
      </c>
      <c r="TH27" s="54" t="s">
        <v>703</v>
      </c>
      <c r="TI27" s="54" t="s">
        <v>703</v>
      </c>
      <c r="TJ27" s="54" t="s">
        <v>703</v>
      </c>
      <c r="TK27" s="54" t="s">
        <v>703</v>
      </c>
      <c r="TL27" s="54" t="s">
        <v>703</v>
      </c>
      <c r="TM27" s="54" t="s">
        <v>703</v>
      </c>
      <c r="TN27" s="54" t="s">
        <v>703</v>
      </c>
      <c r="TO27" s="54" t="s">
        <v>703</v>
      </c>
      <c r="TP27" s="54" t="s">
        <v>703</v>
      </c>
      <c r="TQ27" s="54" t="s">
        <v>703</v>
      </c>
      <c r="TR27" s="54" t="s">
        <v>703</v>
      </c>
      <c r="TS27" s="54" t="s">
        <v>703</v>
      </c>
      <c r="TT27" s="54" t="s">
        <v>703</v>
      </c>
      <c r="TU27" s="54" t="s">
        <v>703</v>
      </c>
      <c r="TV27" s="54" t="s">
        <v>703</v>
      </c>
      <c r="TW27" s="54" t="s">
        <v>703</v>
      </c>
      <c r="TX27" s="54" t="s">
        <v>703</v>
      </c>
      <c r="TY27" s="54" t="s">
        <v>28</v>
      </c>
      <c r="TZ27" s="54" t="s">
        <v>703</v>
      </c>
      <c r="UA27" s="54" t="s">
        <v>703</v>
      </c>
      <c r="UB27" s="54" t="s">
        <v>703</v>
      </c>
      <c r="UC27" s="54" t="s">
        <v>703</v>
      </c>
      <c r="UD27" s="54" t="s">
        <v>703</v>
      </c>
      <c r="UE27" s="54" t="s">
        <v>703</v>
      </c>
      <c r="UF27" s="54" t="s">
        <v>703</v>
      </c>
      <c r="UG27" s="54" t="s">
        <v>703</v>
      </c>
      <c r="UH27" s="54" t="s">
        <v>703</v>
      </c>
      <c r="UI27" s="54" t="s">
        <v>703</v>
      </c>
      <c r="UJ27" s="54" t="s">
        <v>703</v>
      </c>
      <c r="UK27" s="54" t="s">
        <v>703</v>
      </c>
      <c r="UL27" s="54" t="s">
        <v>703</v>
      </c>
      <c r="UM27" s="54" t="s">
        <v>703</v>
      </c>
      <c r="UN27" s="54" t="s">
        <v>703</v>
      </c>
      <c r="UO27" s="54" t="s">
        <v>703</v>
      </c>
      <c r="UP27" s="54" t="s">
        <v>703</v>
      </c>
      <c r="UQ27" s="54" t="s">
        <v>703</v>
      </c>
      <c r="UR27" s="54" t="s">
        <v>703</v>
      </c>
      <c r="US27" s="54" t="s">
        <v>703</v>
      </c>
      <c r="UT27" s="54" t="s">
        <v>703</v>
      </c>
      <c r="UU27" s="54" t="s">
        <v>703</v>
      </c>
      <c r="UV27" s="54" t="s">
        <v>703</v>
      </c>
      <c r="UW27" s="54" t="s">
        <v>703</v>
      </c>
      <c r="UX27" s="54" t="s">
        <v>703</v>
      </c>
      <c r="UY27" s="54" t="s">
        <v>703</v>
      </c>
      <c r="UZ27" s="54" t="s">
        <v>703</v>
      </c>
      <c r="VA27" s="54" t="s">
        <v>703</v>
      </c>
      <c r="VB27" s="54" t="s">
        <v>703</v>
      </c>
      <c r="VC27" s="54" t="s">
        <v>703</v>
      </c>
      <c r="VD27" s="54" t="s">
        <v>703</v>
      </c>
      <c r="VE27" s="54" t="s">
        <v>703</v>
      </c>
      <c r="VF27" s="54" t="s">
        <v>703</v>
      </c>
      <c r="VG27" s="54" t="s">
        <v>703</v>
      </c>
      <c r="VH27" s="54" t="s">
        <v>703</v>
      </c>
      <c r="VI27" s="54" t="s">
        <v>703</v>
      </c>
      <c r="VJ27" s="54" t="s">
        <v>703</v>
      </c>
      <c r="VK27" s="54" t="s">
        <v>703</v>
      </c>
      <c r="VL27" s="54" t="s">
        <v>27</v>
      </c>
      <c r="VM27" s="54" t="s">
        <v>703</v>
      </c>
      <c r="VN27" s="54" t="s">
        <v>703</v>
      </c>
      <c r="VO27" s="54" t="s">
        <v>703</v>
      </c>
      <c r="VP27" s="54" t="s">
        <v>703</v>
      </c>
      <c r="VQ27" s="54" t="s">
        <v>703</v>
      </c>
      <c r="VR27" s="54" t="s">
        <v>703</v>
      </c>
      <c r="VS27" s="54" t="s">
        <v>703</v>
      </c>
      <c r="VT27" s="54" t="s">
        <v>703</v>
      </c>
    </row>
    <row r="28" spans="1:592" ht="17.25" thickBot="1" x14ac:dyDescent="0.35">
      <c r="A28" s="70"/>
      <c r="B28" s="71"/>
      <c r="C28" s="100"/>
      <c r="D28" s="61"/>
      <c r="E28" s="101">
        <v>-4</v>
      </c>
      <c r="F28" s="60" t="s">
        <v>703</v>
      </c>
      <c r="G28" s="60" t="s">
        <v>703</v>
      </c>
      <c r="H28" s="60" t="s">
        <v>703</v>
      </c>
      <c r="I28" s="60" t="s">
        <v>703</v>
      </c>
      <c r="J28" s="60" t="s">
        <v>703</v>
      </c>
      <c r="K28" s="60" t="s">
        <v>703</v>
      </c>
      <c r="L28" s="60" t="s">
        <v>703</v>
      </c>
      <c r="M28" s="60" t="s">
        <v>703</v>
      </c>
      <c r="N28" s="60" t="s">
        <v>703</v>
      </c>
      <c r="O28" s="60" t="s">
        <v>703</v>
      </c>
      <c r="P28" s="60" t="s">
        <v>703</v>
      </c>
      <c r="Q28" s="60" t="s">
        <v>703</v>
      </c>
      <c r="R28" s="60" t="s">
        <v>703</v>
      </c>
      <c r="S28" s="60" t="s">
        <v>703</v>
      </c>
      <c r="T28" s="60" t="s">
        <v>703</v>
      </c>
      <c r="U28" s="60" t="s">
        <v>703</v>
      </c>
      <c r="V28" s="60" t="s">
        <v>703</v>
      </c>
      <c r="W28" s="60" t="s">
        <v>703</v>
      </c>
      <c r="X28" s="60" t="s">
        <v>703</v>
      </c>
      <c r="Y28" s="60" t="s">
        <v>703</v>
      </c>
      <c r="Z28" s="60" t="s">
        <v>703</v>
      </c>
      <c r="AA28" s="60" t="s">
        <v>703</v>
      </c>
      <c r="AB28" s="60" t="s">
        <v>703</v>
      </c>
      <c r="AC28" s="60" t="s">
        <v>703</v>
      </c>
      <c r="AD28" s="60" t="s">
        <v>703</v>
      </c>
      <c r="AE28" s="60" t="s">
        <v>703</v>
      </c>
      <c r="AF28" s="60" t="s">
        <v>703</v>
      </c>
      <c r="AG28" s="60" t="s">
        <v>703</v>
      </c>
      <c r="AH28" s="60" t="s">
        <v>703</v>
      </c>
      <c r="AI28" s="60" t="s">
        <v>703</v>
      </c>
      <c r="AJ28" s="60" t="s">
        <v>703</v>
      </c>
      <c r="AK28" s="60" t="s">
        <v>703</v>
      </c>
      <c r="AL28" s="60" t="s">
        <v>703</v>
      </c>
      <c r="AM28" s="60" t="s">
        <v>703</v>
      </c>
      <c r="AN28" s="60" t="s">
        <v>703</v>
      </c>
      <c r="AO28" s="60" t="s">
        <v>703</v>
      </c>
      <c r="AP28" s="60" t="s">
        <v>703</v>
      </c>
      <c r="AQ28" s="60" t="s">
        <v>703</v>
      </c>
      <c r="AR28" s="60" t="s">
        <v>703</v>
      </c>
      <c r="AS28" s="60" t="s">
        <v>703</v>
      </c>
      <c r="AT28" s="60" t="s">
        <v>703</v>
      </c>
      <c r="AU28" s="60" t="s">
        <v>703</v>
      </c>
      <c r="AV28" s="60" t="s">
        <v>703</v>
      </c>
      <c r="AW28" s="60" t="s">
        <v>703</v>
      </c>
      <c r="AX28" s="60" t="s">
        <v>703</v>
      </c>
      <c r="AY28" s="60" t="s">
        <v>703</v>
      </c>
      <c r="AZ28" s="60" t="s">
        <v>703</v>
      </c>
      <c r="BA28" s="60" t="s">
        <v>703</v>
      </c>
      <c r="BB28" s="60" t="s">
        <v>703</v>
      </c>
      <c r="BC28" s="60" t="s">
        <v>703</v>
      </c>
      <c r="BD28" s="60" t="s">
        <v>703</v>
      </c>
      <c r="BE28" s="60" t="s">
        <v>703</v>
      </c>
      <c r="BF28" s="60" t="s">
        <v>703</v>
      </c>
      <c r="BG28" s="60" t="s">
        <v>703</v>
      </c>
      <c r="BH28" s="60" t="s">
        <v>703</v>
      </c>
      <c r="BI28" s="60" t="s">
        <v>703</v>
      </c>
      <c r="BJ28" s="60" t="s">
        <v>703</v>
      </c>
      <c r="BK28" s="60" t="s">
        <v>703</v>
      </c>
      <c r="BL28" s="60" t="s">
        <v>703</v>
      </c>
      <c r="BM28" s="60" t="s">
        <v>703</v>
      </c>
      <c r="BN28" s="60" t="s">
        <v>703</v>
      </c>
      <c r="BO28" s="60" t="s">
        <v>703</v>
      </c>
      <c r="BP28" s="60" t="s">
        <v>703</v>
      </c>
      <c r="BQ28" s="60" t="s">
        <v>703</v>
      </c>
      <c r="BR28" s="60" t="s">
        <v>703</v>
      </c>
      <c r="BS28" s="60" t="s">
        <v>703</v>
      </c>
      <c r="BT28" s="60" t="s">
        <v>703</v>
      </c>
      <c r="BU28" s="60" t="s">
        <v>703</v>
      </c>
      <c r="BV28" s="60" t="s">
        <v>703</v>
      </c>
      <c r="BW28" s="60" t="s">
        <v>703</v>
      </c>
      <c r="BX28" s="60" t="s">
        <v>703</v>
      </c>
      <c r="BY28" s="60" t="s">
        <v>703</v>
      </c>
      <c r="BZ28" s="60" t="s">
        <v>703</v>
      </c>
      <c r="CA28" s="60" t="s">
        <v>703</v>
      </c>
      <c r="CB28" s="60" t="s">
        <v>703</v>
      </c>
      <c r="CC28" s="60" t="s">
        <v>703</v>
      </c>
      <c r="CD28" s="60" t="s">
        <v>703</v>
      </c>
      <c r="CE28" s="60" t="s">
        <v>703</v>
      </c>
      <c r="CF28" s="60" t="s">
        <v>703</v>
      </c>
      <c r="CG28" s="60" t="s">
        <v>703</v>
      </c>
      <c r="CH28" s="60" t="s">
        <v>703</v>
      </c>
      <c r="CI28" s="60" t="s">
        <v>703</v>
      </c>
      <c r="CJ28" s="60" t="s">
        <v>703</v>
      </c>
      <c r="CK28" s="60" t="s">
        <v>703</v>
      </c>
      <c r="CL28" s="60" t="s">
        <v>703</v>
      </c>
      <c r="CM28" s="60" t="s">
        <v>703</v>
      </c>
      <c r="CN28" s="60" t="s">
        <v>703</v>
      </c>
      <c r="CO28" s="60" t="s">
        <v>703</v>
      </c>
      <c r="CP28" s="60" t="s">
        <v>703</v>
      </c>
      <c r="CQ28" s="60" t="s">
        <v>703</v>
      </c>
      <c r="CR28" s="60" t="s">
        <v>703</v>
      </c>
      <c r="CS28" s="60" t="s">
        <v>703</v>
      </c>
      <c r="CT28" s="60" t="s">
        <v>703</v>
      </c>
      <c r="CU28" s="60" t="s">
        <v>703</v>
      </c>
      <c r="CV28" s="60" t="s">
        <v>703</v>
      </c>
      <c r="CW28" s="60" t="s">
        <v>703</v>
      </c>
      <c r="CX28" s="60" t="s">
        <v>703</v>
      </c>
      <c r="CY28" s="60" t="s">
        <v>703</v>
      </c>
      <c r="CZ28" s="60" t="s">
        <v>703</v>
      </c>
      <c r="DA28" s="60" t="s">
        <v>703</v>
      </c>
      <c r="DB28" s="60" t="s">
        <v>703</v>
      </c>
      <c r="DC28" s="60" t="s">
        <v>703</v>
      </c>
      <c r="DD28" s="60" t="s">
        <v>703</v>
      </c>
      <c r="DE28" s="60" t="s">
        <v>703</v>
      </c>
      <c r="DF28" s="60" t="s">
        <v>703</v>
      </c>
      <c r="DG28" s="60" t="s">
        <v>703</v>
      </c>
      <c r="DH28" s="60" t="s">
        <v>703</v>
      </c>
      <c r="DI28" s="60" t="s">
        <v>703</v>
      </c>
      <c r="DJ28" s="60" t="s">
        <v>703</v>
      </c>
      <c r="DK28" s="60" t="s">
        <v>703</v>
      </c>
      <c r="DL28" s="60" t="s">
        <v>703</v>
      </c>
      <c r="DM28" s="60" t="s">
        <v>703</v>
      </c>
      <c r="DN28" s="60" t="s">
        <v>703</v>
      </c>
      <c r="DO28" s="60" t="s">
        <v>703</v>
      </c>
      <c r="DP28" s="60" t="s">
        <v>703</v>
      </c>
      <c r="DQ28" s="60" t="s">
        <v>703</v>
      </c>
      <c r="DR28" s="60" t="s">
        <v>703</v>
      </c>
      <c r="DS28" s="60" t="s">
        <v>703</v>
      </c>
      <c r="DT28" s="60" t="s">
        <v>703</v>
      </c>
      <c r="DU28" s="60" t="s">
        <v>703</v>
      </c>
      <c r="DV28" s="60" t="s">
        <v>703</v>
      </c>
      <c r="DW28" s="60" t="s">
        <v>703</v>
      </c>
      <c r="DX28" s="60" t="s">
        <v>703</v>
      </c>
      <c r="DY28" s="60" t="s">
        <v>703</v>
      </c>
      <c r="DZ28" s="60" t="s">
        <v>703</v>
      </c>
      <c r="EA28" s="60" t="s">
        <v>703</v>
      </c>
      <c r="EB28" s="60" t="s">
        <v>703</v>
      </c>
      <c r="EC28" s="60" t="s">
        <v>703</v>
      </c>
      <c r="ED28" s="60" t="s">
        <v>703</v>
      </c>
      <c r="EE28" s="60" t="s">
        <v>703</v>
      </c>
      <c r="EF28" s="60" t="s">
        <v>703</v>
      </c>
      <c r="EG28" s="60" t="s">
        <v>703</v>
      </c>
      <c r="EH28" s="60" t="s">
        <v>703</v>
      </c>
      <c r="EI28" s="60" t="s">
        <v>703</v>
      </c>
      <c r="EJ28" s="60" t="s">
        <v>703</v>
      </c>
      <c r="EK28" s="60" t="s">
        <v>703</v>
      </c>
      <c r="EL28" s="60" t="s">
        <v>703</v>
      </c>
      <c r="EM28" s="60" t="s">
        <v>703</v>
      </c>
      <c r="EN28" s="60" t="s">
        <v>703</v>
      </c>
      <c r="EO28" s="60" t="s">
        <v>703</v>
      </c>
      <c r="EP28" s="60" t="s">
        <v>703</v>
      </c>
      <c r="EQ28" s="60" t="s">
        <v>703</v>
      </c>
      <c r="ER28" s="60" t="s">
        <v>703</v>
      </c>
      <c r="ES28" s="60" t="s">
        <v>703</v>
      </c>
      <c r="ET28" s="60" t="s">
        <v>703</v>
      </c>
      <c r="EU28" s="60" t="s">
        <v>703</v>
      </c>
      <c r="EV28" s="60" t="s">
        <v>703</v>
      </c>
      <c r="EW28" s="60" t="s">
        <v>703</v>
      </c>
      <c r="EX28" s="60" t="s">
        <v>703</v>
      </c>
      <c r="EY28" s="60" t="s">
        <v>703</v>
      </c>
      <c r="EZ28" s="60" t="s">
        <v>703</v>
      </c>
      <c r="FA28" s="60" t="s">
        <v>703</v>
      </c>
      <c r="FB28" s="60" t="s">
        <v>703</v>
      </c>
      <c r="FC28" s="60" t="s">
        <v>703</v>
      </c>
      <c r="FD28" s="60" t="s">
        <v>703</v>
      </c>
      <c r="FE28" s="60" t="s">
        <v>703</v>
      </c>
      <c r="FF28" s="60" t="s">
        <v>703</v>
      </c>
      <c r="FG28" s="60" t="s">
        <v>703</v>
      </c>
      <c r="FH28" s="60" t="s">
        <v>703</v>
      </c>
      <c r="FI28" s="60" t="s">
        <v>703</v>
      </c>
      <c r="FJ28" s="60" t="s">
        <v>703</v>
      </c>
      <c r="FK28" s="60" t="s">
        <v>703</v>
      </c>
      <c r="FL28" s="60" t="s">
        <v>703</v>
      </c>
      <c r="FM28" s="60" t="s">
        <v>703</v>
      </c>
      <c r="FN28" s="60" t="s">
        <v>703</v>
      </c>
      <c r="FO28" s="60" t="s">
        <v>703</v>
      </c>
      <c r="FP28" s="60" t="s">
        <v>703</v>
      </c>
      <c r="FQ28" s="60" t="s">
        <v>703</v>
      </c>
      <c r="FR28" s="60" t="s">
        <v>703</v>
      </c>
      <c r="FS28" s="60" t="s">
        <v>703</v>
      </c>
      <c r="FT28" s="60" t="s">
        <v>703</v>
      </c>
      <c r="FU28" s="60" t="s">
        <v>703</v>
      </c>
      <c r="FV28" s="60" t="s">
        <v>703</v>
      </c>
      <c r="FW28" s="60" t="s">
        <v>703</v>
      </c>
      <c r="FX28" s="60" t="s">
        <v>703</v>
      </c>
      <c r="FY28" s="60" t="s">
        <v>703</v>
      </c>
      <c r="FZ28" s="60" t="s">
        <v>703</v>
      </c>
      <c r="GA28" s="60" t="s">
        <v>703</v>
      </c>
      <c r="GB28" s="60" t="s">
        <v>703</v>
      </c>
      <c r="GC28" s="60" t="s">
        <v>703</v>
      </c>
      <c r="GD28" s="60" t="s">
        <v>703</v>
      </c>
      <c r="GE28" s="60" t="s">
        <v>703</v>
      </c>
      <c r="GF28" s="60" t="s">
        <v>703</v>
      </c>
      <c r="GG28" s="60" t="s">
        <v>703</v>
      </c>
      <c r="GH28" s="60" t="s">
        <v>703</v>
      </c>
      <c r="GI28" s="60" t="s">
        <v>703</v>
      </c>
      <c r="GJ28" s="60" t="s">
        <v>703</v>
      </c>
      <c r="GK28" s="60" t="s">
        <v>703</v>
      </c>
      <c r="GL28" s="60" t="s">
        <v>703</v>
      </c>
      <c r="GM28" s="60" t="s">
        <v>703</v>
      </c>
      <c r="GN28" s="60" t="s">
        <v>703</v>
      </c>
      <c r="GO28" s="60" t="s">
        <v>703</v>
      </c>
      <c r="GP28" s="60" t="s">
        <v>703</v>
      </c>
      <c r="GQ28" s="60" t="s">
        <v>703</v>
      </c>
      <c r="GR28" s="60" t="s">
        <v>703</v>
      </c>
      <c r="GS28" s="60" t="s">
        <v>703</v>
      </c>
      <c r="GT28" s="60" t="s">
        <v>703</v>
      </c>
      <c r="GU28" s="60" t="s">
        <v>703</v>
      </c>
      <c r="GV28" s="60" t="s">
        <v>703</v>
      </c>
      <c r="GW28" s="60" t="s">
        <v>703</v>
      </c>
      <c r="GX28" s="60" t="s">
        <v>703</v>
      </c>
      <c r="GY28" s="60" t="s">
        <v>703</v>
      </c>
      <c r="GZ28" s="60" t="s">
        <v>703</v>
      </c>
      <c r="HA28" s="60" t="s">
        <v>703</v>
      </c>
      <c r="HB28" s="60" t="s">
        <v>703</v>
      </c>
      <c r="HC28" s="60" t="s">
        <v>703</v>
      </c>
      <c r="HD28" s="60" t="s">
        <v>703</v>
      </c>
      <c r="HE28" s="60" t="s">
        <v>703</v>
      </c>
      <c r="HF28" s="60" t="s">
        <v>703</v>
      </c>
      <c r="HG28" s="60" t="s">
        <v>703</v>
      </c>
      <c r="HH28" s="60" t="s">
        <v>703</v>
      </c>
      <c r="HI28" s="60" t="s">
        <v>703</v>
      </c>
      <c r="HJ28" s="60" t="s">
        <v>703</v>
      </c>
      <c r="HK28" s="60" t="s">
        <v>703</v>
      </c>
      <c r="HL28" s="60" t="s">
        <v>703</v>
      </c>
      <c r="HM28" s="60" t="s">
        <v>703</v>
      </c>
      <c r="HN28" s="60" t="s">
        <v>703</v>
      </c>
      <c r="HO28" s="60" t="s">
        <v>703</v>
      </c>
      <c r="HP28" s="60" t="s">
        <v>703</v>
      </c>
      <c r="HQ28" s="60" t="s">
        <v>703</v>
      </c>
      <c r="HR28" s="60" t="s">
        <v>703</v>
      </c>
      <c r="HS28" s="60" t="s">
        <v>703</v>
      </c>
      <c r="HT28" s="60" t="s">
        <v>703</v>
      </c>
      <c r="HU28" s="60" t="s">
        <v>703</v>
      </c>
      <c r="HV28" s="60" t="s">
        <v>703</v>
      </c>
      <c r="HW28" s="60" t="s">
        <v>703</v>
      </c>
      <c r="HX28" s="60" t="s">
        <v>703</v>
      </c>
      <c r="HY28" s="60" t="s">
        <v>703</v>
      </c>
      <c r="HZ28" s="60" t="s">
        <v>703</v>
      </c>
      <c r="IA28" s="60" t="s">
        <v>703</v>
      </c>
      <c r="IB28" s="60" t="s">
        <v>703</v>
      </c>
      <c r="IC28" s="60" t="s">
        <v>703</v>
      </c>
      <c r="ID28" s="60" t="s">
        <v>703</v>
      </c>
      <c r="IE28" s="60" t="s">
        <v>703</v>
      </c>
      <c r="IF28" s="60" t="s">
        <v>703</v>
      </c>
      <c r="IG28" s="60" t="s">
        <v>703</v>
      </c>
      <c r="IH28" s="60" t="s">
        <v>703</v>
      </c>
      <c r="II28" s="60" t="s">
        <v>703</v>
      </c>
      <c r="IJ28" s="60" t="s">
        <v>703</v>
      </c>
      <c r="IK28" s="60" t="s">
        <v>703</v>
      </c>
      <c r="IL28" s="60" t="s">
        <v>703</v>
      </c>
      <c r="IM28" s="60" t="s">
        <v>703</v>
      </c>
      <c r="IN28" s="60" t="s">
        <v>703</v>
      </c>
      <c r="IO28" s="60" t="s">
        <v>703</v>
      </c>
      <c r="IP28" s="60" t="s">
        <v>703</v>
      </c>
      <c r="IQ28" s="60" t="s">
        <v>703</v>
      </c>
      <c r="IR28" s="60" t="s">
        <v>703</v>
      </c>
      <c r="IS28" s="60" t="s">
        <v>703</v>
      </c>
      <c r="IT28" s="60" t="s">
        <v>703</v>
      </c>
      <c r="IU28" s="60" t="s">
        <v>703</v>
      </c>
      <c r="IV28" s="60" t="s">
        <v>703</v>
      </c>
      <c r="IW28" s="60" t="s">
        <v>703</v>
      </c>
      <c r="IX28" s="60" t="s">
        <v>703</v>
      </c>
      <c r="IY28" s="60" t="s">
        <v>703</v>
      </c>
      <c r="IZ28" s="60" t="s">
        <v>703</v>
      </c>
      <c r="JA28" s="60" t="s">
        <v>703</v>
      </c>
      <c r="JB28" s="60" t="s">
        <v>703</v>
      </c>
      <c r="JC28" s="60" t="s">
        <v>703</v>
      </c>
      <c r="JD28" s="60" t="s">
        <v>703</v>
      </c>
      <c r="JE28" s="60" t="s">
        <v>703</v>
      </c>
      <c r="JF28" s="60" t="s">
        <v>703</v>
      </c>
      <c r="JG28" s="60" t="s">
        <v>703</v>
      </c>
      <c r="JH28" s="60" t="s">
        <v>703</v>
      </c>
      <c r="JI28" s="60" t="s">
        <v>703</v>
      </c>
      <c r="JJ28" s="60" t="s">
        <v>703</v>
      </c>
      <c r="JK28" s="60" t="s">
        <v>703</v>
      </c>
      <c r="JL28" s="60" t="s">
        <v>703</v>
      </c>
      <c r="JM28" s="60" t="s">
        <v>703</v>
      </c>
      <c r="JN28" s="60" t="s">
        <v>703</v>
      </c>
      <c r="JO28" s="60" t="s">
        <v>703</v>
      </c>
      <c r="JP28" s="60" t="s">
        <v>703</v>
      </c>
      <c r="JQ28" s="60" t="s">
        <v>703</v>
      </c>
      <c r="JR28" s="60" t="s">
        <v>703</v>
      </c>
      <c r="JS28" s="60" t="s">
        <v>703</v>
      </c>
      <c r="JT28" s="60" t="s">
        <v>703</v>
      </c>
      <c r="JU28" s="60" t="s">
        <v>703</v>
      </c>
      <c r="JV28" s="60" t="s">
        <v>703</v>
      </c>
      <c r="JW28" s="60" t="s">
        <v>703</v>
      </c>
      <c r="JX28" s="60" t="s">
        <v>703</v>
      </c>
      <c r="JY28" s="60" t="s">
        <v>703</v>
      </c>
      <c r="JZ28" s="60" t="s">
        <v>703</v>
      </c>
      <c r="KA28" s="60" t="s">
        <v>703</v>
      </c>
      <c r="KB28" s="60" t="s">
        <v>703</v>
      </c>
      <c r="KC28" s="60" t="s">
        <v>703</v>
      </c>
      <c r="KD28" s="60" t="s">
        <v>703</v>
      </c>
      <c r="KE28" s="60" t="s">
        <v>703</v>
      </c>
      <c r="KF28" s="60" t="s">
        <v>703</v>
      </c>
      <c r="KG28" s="60" t="s">
        <v>703</v>
      </c>
      <c r="KH28" s="60" t="s">
        <v>703</v>
      </c>
      <c r="KI28" s="60" t="s">
        <v>703</v>
      </c>
      <c r="KJ28" s="60" t="s">
        <v>703</v>
      </c>
      <c r="KK28" s="60" t="s">
        <v>703</v>
      </c>
      <c r="KL28" s="60" t="s">
        <v>703</v>
      </c>
      <c r="KM28" s="60" t="s">
        <v>703</v>
      </c>
      <c r="KN28" s="60" t="s">
        <v>703</v>
      </c>
      <c r="KO28" s="60" t="s">
        <v>703</v>
      </c>
      <c r="KP28" s="60" t="s">
        <v>703</v>
      </c>
      <c r="KQ28" s="60" t="s">
        <v>703</v>
      </c>
      <c r="KR28" s="60" t="s">
        <v>703</v>
      </c>
      <c r="KS28" s="60" t="s">
        <v>703</v>
      </c>
      <c r="KT28" s="60" t="s">
        <v>703</v>
      </c>
      <c r="KU28" s="60" t="s">
        <v>703</v>
      </c>
      <c r="KV28" s="60" t="s">
        <v>703</v>
      </c>
      <c r="KW28" s="60" t="s">
        <v>703</v>
      </c>
      <c r="KX28" s="60" t="s">
        <v>703</v>
      </c>
      <c r="KY28" s="60" t="s">
        <v>703</v>
      </c>
      <c r="KZ28" s="60" t="s">
        <v>703</v>
      </c>
      <c r="LA28" s="60" t="s">
        <v>703</v>
      </c>
      <c r="LB28" s="60" t="s">
        <v>703</v>
      </c>
      <c r="LC28" s="60" t="s">
        <v>703</v>
      </c>
      <c r="LD28" s="60" t="s">
        <v>703</v>
      </c>
      <c r="LE28" s="60" t="s">
        <v>703</v>
      </c>
      <c r="LF28" s="60" t="s">
        <v>703</v>
      </c>
      <c r="LG28" s="60" t="s">
        <v>703</v>
      </c>
      <c r="LH28" s="60" t="s">
        <v>703</v>
      </c>
      <c r="LI28" s="60" t="s">
        <v>703</v>
      </c>
      <c r="LJ28" s="60" t="s">
        <v>703</v>
      </c>
      <c r="LK28" s="60" t="s">
        <v>703</v>
      </c>
      <c r="LL28" s="60" t="s">
        <v>703</v>
      </c>
      <c r="LM28" s="60" t="s">
        <v>703</v>
      </c>
      <c r="LN28" s="60" t="s">
        <v>703</v>
      </c>
      <c r="LO28" s="60" t="s">
        <v>703</v>
      </c>
      <c r="LP28" s="60" t="s">
        <v>703</v>
      </c>
      <c r="LQ28" s="60" t="s">
        <v>703</v>
      </c>
      <c r="LR28" s="60" t="s">
        <v>703</v>
      </c>
      <c r="LS28" s="60" t="s">
        <v>703</v>
      </c>
      <c r="LT28" s="60" t="s">
        <v>703</v>
      </c>
      <c r="LU28" s="60" t="s">
        <v>703</v>
      </c>
      <c r="LV28" s="60" t="s">
        <v>703</v>
      </c>
      <c r="LW28" s="60" t="s">
        <v>703</v>
      </c>
      <c r="LX28" s="60" t="s">
        <v>703</v>
      </c>
      <c r="LY28" s="60" t="s">
        <v>703</v>
      </c>
      <c r="LZ28" s="60" t="s">
        <v>703</v>
      </c>
      <c r="MA28" s="60" t="s">
        <v>2186</v>
      </c>
      <c r="MB28" s="60" t="s">
        <v>703</v>
      </c>
      <c r="MC28" s="60" t="s">
        <v>703</v>
      </c>
      <c r="MD28" s="60" t="s">
        <v>703</v>
      </c>
      <c r="ME28" s="60" t="s">
        <v>703</v>
      </c>
      <c r="MF28" s="60" t="s">
        <v>703</v>
      </c>
      <c r="MG28" s="60" t="s">
        <v>703</v>
      </c>
      <c r="MH28" s="60" t="s">
        <v>703</v>
      </c>
      <c r="MI28" s="60" t="s">
        <v>31</v>
      </c>
      <c r="MJ28" s="60" t="s">
        <v>703</v>
      </c>
      <c r="MK28" s="60" t="s">
        <v>703</v>
      </c>
      <c r="ML28" s="60" t="s">
        <v>703</v>
      </c>
      <c r="MM28" s="60" t="s">
        <v>703</v>
      </c>
      <c r="MN28" s="60" t="s">
        <v>703</v>
      </c>
      <c r="MO28" s="60" t="s">
        <v>703</v>
      </c>
      <c r="MP28" s="60" t="s">
        <v>703</v>
      </c>
      <c r="MQ28" s="60" t="s">
        <v>703</v>
      </c>
      <c r="MR28" s="60" t="s">
        <v>703</v>
      </c>
      <c r="MS28" s="60" t="s">
        <v>703</v>
      </c>
      <c r="MT28" s="60" t="s">
        <v>703</v>
      </c>
      <c r="MU28" s="60" t="s">
        <v>703</v>
      </c>
      <c r="MV28" s="60" t="s">
        <v>703</v>
      </c>
      <c r="MW28" s="60" t="s">
        <v>703</v>
      </c>
      <c r="MX28" s="60" t="s">
        <v>703</v>
      </c>
      <c r="MY28" s="60" t="s">
        <v>703</v>
      </c>
      <c r="MZ28" s="60" t="s">
        <v>703</v>
      </c>
      <c r="NA28" s="60" t="s">
        <v>703</v>
      </c>
      <c r="NB28" s="60" t="s">
        <v>703</v>
      </c>
      <c r="NC28" s="60" t="s">
        <v>703</v>
      </c>
      <c r="ND28" s="60" t="s">
        <v>703</v>
      </c>
      <c r="NE28" s="60" t="s">
        <v>703</v>
      </c>
      <c r="NF28" s="60" t="s">
        <v>703</v>
      </c>
      <c r="NG28" s="60" t="s">
        <v>703</v>
      </c>
      <c r="NH28" s="60" t="s">
        <v>703</v>
      </c>
      <c r="NI28" s="60" t="s">
        <v>703</v>
      </c>
      <c r="NJ28" s="60" t="s">
        <v>703</v>
      </c>
      <c r="NK28" s="60" t="s">
        <v>703</v>
      </c>
      <c r="NL28" s="60" t="s">
        <v>703</v>
      </c>
      <c r="NM28" s="60" t="s">
        <v>703</v>
      </c>
      <c r="NN28" s="60" t="s">
        <v>703</v>
      </c>
      <c r="NO28" s="60" t="s">
        <v>703</v>
      </c>
      <c r="NP28" s="60" t="s">
        <v>703</v>
      </c>
      <c r="NQ28" s="60" t="s">
        <v>703</v>
      </c>
      <c r="NR28" s="60" t="s">
        <v>703</v>
      </c>
      <c r="NS28" s="60" t="s">
        <v>703</v>
      </c>
      <c r="NT28" s="60" t="s">
        <v>703</v>
      </c>
      <c r="NU28" s="60" t="s">
        <v>703</v>
      </c>
      <c r="NV28" s="60" t="s">
        <v>703</v>
      </c>
      <c r="NW28" s="60" t="s">
        <v>703</v>
      </c>
      <c r="NX28" s="60" t="s">
        <v>703</v>
      </c>
      <c r="NY28" s="60" t="s">
        <v>703</v>
      </c>
      <c r="NZ28" s="60" t="s">
        <v>703</v>
      </c>
      <c r="OA28" s="60" t="s">
        <v>703</v>
      </c>
      <c r="OB28" s="60" t="s">
        <v>703</v>
      </c>
      <c r="OC28" s="60" t="s">
        <v>703</v>
      </c>
      <c r="OD28" s="60" t="s">
        <v>703</v>
      </c>
      <c r="OE28" s="60" t="s">
        <v>703</v>
      </c>
      <c r="OF28" s="60" t="s">
        <v>703</v>
      </c>
      <c r="OG28" s="60" t="s">
        <v>703</v>
      </c>
      <c r="OH28" s="60" t="s">
        <v>703</v>
      </c>
      <c r="OI28" s="60" t="s">
        <v>703</v>
      </c>
      <c r="OJ28" s="60" t="s">
        <v>703</v>
      </c>
      <c r="OK28" s="60" t="s">
        <v>703</v>
      </c>
      <c r="OL28" s="60" t="s">
        <v>703</v>
      </c>
      <c r="OM28" s="60" t="s">
        <v>703</v>
      </c>
      <c r="ON28" s="60" t="s">
        <v>703</v>
      </c>
      <c r="OO28" s="60" t="s">
        <v>703</v>
      </c>
      <c r="OP28" s="60" t="s">
        <v>703</v>
      </c>
      <c r="OQ28" s="60" t="s">
        <v>703</v>
      </c>
      <c r="OR28" s="60" t="s">
        <v>703</v>
      </c>
      <c r="OS28" s="60" t="s">
        <v>703</v>
      </c>
      <c r="OT28" s="60" t="s">
        <v>703</v>
      </c>
      <c r="OU28" s="60" t="s">
        <v>703</v>
      </c>
      <c r="OV28" s="60" t="s">
        <v>703</v>
      </c>
      <c r="OW28" s="60" t="s">
        <v>703</v>
      </c>
      <c r="OX28" s="60" t="s">
        <v>703</v>
      </c>
      <c r="OY28" s="60" t="s">
        <v>703</v>
      </c>
      <c r="OZ28" s="60" t="s">
        <v>703</v>
      </c>
      <c r="PA28" s="60" t="s">
        <v>703</v>
      </c>
      <c r="PB28" s="60" t="s">
        <v>703</v>
      </c>
      <c r="PC28" s="60" t="s">
        <v>703</v>
      </c>
      <c r="PD28" s="60" t="s">
        <v>703</v>
      </c>
      <c r="PE28" s="60" t="s">
        <v>703</v>
      </c>
      <c r="PF28" s="60" t="s">
        <v>703</v>
      </c>
      <c r="PG28" s="60" t="s">
        <v>703</v>
      </c>
      <c r="PH28" s="60" t="s">
        <v>703</v>
      </c>
      <c r="PI28" s="60" t="s">
        <v>703</v>
      </c>
      <c r="PJ28" s="60" t="s">
        <v>703</v>
      </c>
      <c r="PK28" s="60" t="s">
        <v>703</v>
      </c>
      <c r="PL28" s="60" t="s">
        <v>703</v>
      </c>
      <c r="PM28" s="60" t="s">
        <v>703</v>
      </c>
      <c r="PN28" s="60" t="s">
        <v>703</v>
      </c>
      <c r="PO28" s="60" t="s">
        <v>703</v>
      </c>
      <c r="PP28" s="60" t="s">
        <v>703</v>
      </c>
      <c r="PQ28" s="60" t="s">
        <v>703</v>
      </c>
      <c r="PR28" s="60" t="s">
        <v>703</v>
      </c>
      <c r="PS28" s="60" t="s">
        <v>703</v>
      </c>
      <c r="PT28" s="60" t="s">
        <v>703</v>
      </c>
      <c r="PU28" s="60" t="s">
        <v>703</v>
      </c>
      <c r="PV28" s="60" t="s">
        <v>703</v>
      </c>
      <c r="PW28" s="60" t="s">
        <v>703</v>
      </c>
      <c r="PX28" s="60" t="s">
        <v>703</v>
      </c>
      <c r="PY28" s="60" t="s">
        <v>703</v>
      </c>
      <c r="PZ28" s="60" t="s">
        <v>703</v>
      </c>
      <c r="QA28" s="60" t="s">
        <v>703</v>
      </c>
      <c r="QB28" s="60" t="s">
        <v>703</v>
      </c>
      <c r="QC28" s="60" t="s">
        <v>703</v>
      </c>
      <c r="QD28" s="60" t="s">
        <v>703</v>
      </c>
      <c r="QE28" s="60" t="s">
        <v>703</v>
      </c>
      <c r="QF28" s="60" t="s">
        <v>703</v>
      </c>
      <c r="QG28" s="60" t="s">
        <v>703</v>
      </c>
      <c r="QH28" s="60" t="s">
        <v>703</v>
      </c>
      <c r="QI28" s="60" t="s">
        <v>703</v>
      </c>
      <c r="QJ28" s="60" t="s">
        <v>703</v>
      </c>
      <c r="QK28" s="60" t="s">
        <v>703</v>
      </c>
      <c r="QL28" s="60" t="s">
        <v>703</v>
      </c>
      <c r="QM28" s="60" t="s">
        <v>703</v>
      </c>
      <c r="QN28" s="60" t="s">
        <v>703</v>
      </c>
      <c r="QO28" s="60" t="s">
        <v>703</v>
      </c>
      <c r="QP28" s="60" t="s">
        <v>703</v>
      </c>
      <c r="QQ28" s="60" t="s">
        <v>703</v>
      </c>
      <c r="QR28" s="60" t="s">
        <v>703</v>
      </c>
      <c r="QS28" s="60" t="s">
        <v>703</v>
      </c>
      <c r="QT28" s="60" t="s">
        <v>703</v>
      </c>
      <c r="QU28" s="60" t="s">
        <v>703</v>
      </c>
      <c r="QV28" s="60" t="s">
        <v>703</v>
      </c>
      <c r="QW28" s="60" t="s">
        <v>703</v>
      </c>
      <c r="QX28" s="60" t="s">
        <v>703</v>
      </c>
      <c r="QY28" s="60" t="s">
        <v>703</v>
      </c>
      <c r="QZ28" s="60" t="s">
        <v>703</v>
      </c>
      <c r="RA28" s="60" t="s">
        <v>703</v>
      </c>
      <c r="RB28" s="60" t="s">
        <v>703</v>
      </c>
      <c r="RC28" s="60" t="s">
        <v>703</v>
      </c>
      <c r="RD28" s="60" t="s">
        <v>703</v>
      </c>
      <c r="RE28" s="60" t="s">
        <v>703</v>
      </c>
      <c r="RF28" s="60" t="s">
        <v>703</v>
      </c>
      <c r="RG28" s="60" t="s">
        <v>703</v>
      </c>
      <c r="RH28" s="60" t="s">
        <v>703</v>
      </c>
      <c r="RI28" s="60" t="s">
        <v>703</v>
      </c>
      <c r="RJ28" s="60" t="s">
        <v>703</v>
      </c>
      <c r="RK28" s="60" t="s">
        <v>703</v>
      </c>
      <c r="RL28" s="60" t="s">
        <v>703</v>
      </c>
      <c r="RM28" s="60" t="s">
        <v>703</v>
      </c>
      <c r="RN28" s="60" t="s">
        <v>703</v>
      </c>
      <c r="RO28" s="60" t="s">
        <v>703</v>
      </c>
      <c r="RP28" s="60" t="s">
        <v>703</v>
      </c>
      <c r="RQ28" s="60" t="s">
        <v>703</v>
      </c>
      <c r="RR28" s="60" t="s">
        <v>703</v>
      </c>
      <c r="RS28" s="60" t="s">
        <v>703</v>
      </c>
      <c r="RT28" s="60" t="s">
        <v>703</v>
      </c>
      <c r="RU28" s="60" t="s">
        <v>703</v>
      </c>
      <c r="RV28" s="60" t="s">
        <v>703</v>
      </c>
      <c r="RW28" s="60" t="s">
        <v>703</v>
      </c>
      <c r="RX28" s="60" t="s">
        <v>703</v>
      </c>
      <c r="RY28" s="60" t="s">
        <v>703</v>
      </c>
      <c r="RZ28" s="60" t="s">
        <v>703</v>
      </c>
      <c r="SA28" s="60" t="s">
        <v>703</v>
      </c>
      <c r="SB28" s="60" t="s">
        <v>703</v>
      </c>
      <c r="SC28" s="60" t="s">
        <v>703</v>
      </c>
      <c r="SD28" s="60" t="s">
        <v>703</v>
      </c>
      <c r="SE28" s="60" t="s">
        <v>703</v>
      </c>
      <c r="SF28" s="60" t="s">
        <v>703</v>
      </c>
      <c r="SG28" s="60" t="s">
        <v>703</v>
      </c>
      <c r="SH28" s="60" t="s">
        <v>703</v>
      </c>
      <c r="SI28" s="60" t="s">
        <v>703</v>
      </c>
      <c r="SJ28" s="60" t="s">
        <v>703</v>
      </c>
      <c r="SK28" s="60" t="s">
        <v>703</v>
      </c>
      <c r="SL28" s="60" t="s">
        <v>703</v>
      </c>
      <c r="SM28" s="60" t="s">
        <v>703</v>
      </c>
      <c r="SN28" s="60" t="s">
        <v>703</v>
      </c>
      <c r="SO28" s="60" t="s">
        <v>703</v>
      </c>
      <c r="SP28" s="60" t="s">
        <v>703</v>
      </c>
      <c r="SQ28" s="60" t="s">
        <v>703</v>
      </c>
      <c r="SR28" s="60" t="s">
        <v>703</v>
      </c>
      <c r="SS28" s="60" t="s">
        <v>703</v>
      </c>
      <c r="ST28" s="60" t="s">
        <v>703</v>
      </c>
      <c r="SU28" s="60" t="s">
        <v>703</v>
      </c>
      <c r="SV28" s="60" t="s">
        <v>703</v>
      </c>
      <c r="SW28" s="60" t="s">
        <v>703</v>
      </c>
      <c r="SX28" s="60" t="s">
        <v>703</v>
      </c>
      <c r="SY28" s="60" t="s">
        <v>703</v>
      </c>
      <c r="SZ28" s="60" t="s">
        <v>703</v>
      </c>
      <c r="TA28" s="60" t="s">
        <v>703</v>
      </c>
      <c r="TB28" s="60" t="s">
        <v>703</v>
      </c>
      <c r="TC28" s="60" t="s">
        <v>703</v>
      </c>
      <c r="TD28" s="60" t="s">
        <v>703</v>
      </c>
      <c r="TE28" s="60" t="s">
        <v>703</v>
      </c>
      <c r="TF28" s="60" t="s">
        <v>703</v>
      </c>
      <c r="TG28" s="60" t="s">
        <v>703</v>
      </c>
      <c r="TH28" s="60" t="s">
        <v>703</v>
      </c>
      <c r="TI28" s="60" t="s">
        <v>703</v>
      </c>
      <c r="TJ28" s="60" t="s">
        <v>703</v>
      </c>
      <c r="TK28" s="60" t="s">
        <v>703</v>
      </c>
      <c r="TL28" s="60" t="s">
        <v>703</v>
      </c>
      <c r="TM28" s="60" t="s">
        <v>703</v>
      </c>
      <c r="TN28" s="60" t="s">
        <v>703</v>
      </c>
      <c r="TO28" s="60" t="s">
        <v>703</v>
      </c>
      <c r="TP28" s="60" t="s">
        <v>703</v>
      </c>
      <c r="TQ28" s="60" t="s">
        <v>703</v>
      </c>
      <c r="TR28" s="60" t="s">
        <v>703</v>
      </c>
      <c r="TS28" s="60" t="s">
        <v>703</v>
      </c>
      <c r="TT28" s="60" t="s">
        <v>703</v>
      </c>
      <c r="TU28" s="60" t="s">
        <v>703</v>
      </c>
      <c r="TV28" s="60" t="s">
        <v>703</v>
      </c>
      <c r="TW28" s="60" t="s">
        <v>703</v>
      </c>
      <c r="TX28" s="60" t="s">
        <v>703</v>
      </c>
      <c r="TY28" s="60" t="s">
        <v>703</v>
      </c>
      <c r="TZ28" s="60" t="s">
        <v>703</v>
      </c>
      <c r="UA28" s="60" t="s">
        <v>703</v>
      </c>
      <c r="UB28" s="60" t="s">
        <v>703</v>
      </c>
      <c r="UC28" s="60" t="s">
        <v>703</v>
      </c>
      <c r="UD28" s="60" t="s">
        <v>703</v>
      </c>
      <c r="UE28" s="60" t="s">
        <v>703</v>
      </c>
      <c r="UF28" s="60" t="s">
        <v>703</v>
      </c>
      <c r="UG28" s="60" t="s">
        <v>703</v>
      </c>
      <c r="UH28" s="60" t="s">
        <v>703</v>
      </c>
      <c r="UI28" s="60" t="s">
        <v>703</v>
      </c>
      <c r="UJ28" s="60" t="s">
        <v>703</v>
      </c>
      <c r="UK28" s="60" t="s">
        <v>703</v>
      </c>
      <c r="UL28" s="60" t="s">
        <v>703</v>
      </c>
      <c r="UM28" s="60" t="s">
        <v>703</v>
      </c>
      <c r="UN28" s="60" t="s">
        <v>703</v>
      </c>
      <c r="UO28" s="60" t="s">
        <v>703</v>
      </c>
      <c r="UP28" s="60" t="s">
        <v>703</v>
      </c>
      <c r="UQ28" s="60" t="s">
        <v>703</v>
      </c>
      <c r="UR28" s="60" t="s">
        <v>703</v>
      </c>
      <c r="US28" s="60" t="s">
        <v>703</v>
      </c>
      <c r="UT28" s="60" t="s">
        <v>703</v>
      </c>
      <c r="UU28" s="60" t="s">
        <v>703</v>
      </c>
      <c r="UV28" s="60" t="s">
        <v>703</v>
      </c>
      <c r="UW28" s="60" t="s">
        <v>703</v>
      </c>
      <c r="UX28" s="60" t="s">
        <v>703</v>
      </c>
      <c r="UY28" s="60" t="s">
        <v>703</v>
      </c>
      <c r="UZ28" s="60" t="s">
        <v>703</v>
      </c>
      <c r="VA28" s="60" t="s">
        <v>703</v>
      </c>
      <c r="VB28" s="60" t="s">
        <v>703</v>
      </c>
      <c r="VC28" s="60" t="s">
        <v>703</v>
      </c>
      <c r="VD28" s="60" t="s">
        <v>703</v>
      </c>
      <c r="VE28" s="60" t="s">
        <v>703</v>
      </c>
      <c r="VF28" s="60" t="s">
        <v>703</v>
      </c>
      <c r="VG28" s="60" t="s">
        <v>703</v>
      </c>
      <c r="VH28" s="60" t="s">
        <v>703</v>
      </c>
      <c r="VI28" s="60" t="s">
        <v>703</v>
      </c>
      <c r="VJ28" s="60" t="s">
        <v>703</v>
      </c>
      <c r="VK28" s="60" t="s">
        <v>703</v>
      </c>
      <c r="VL28" s="60" t="s">
        <v>703</v>
      </c>
      <c r="VM28" s="60" t="s">
        <v>703</v>
      </c>
      <c r="VN28" s="60" t="s">
        <v>703</v>
      </c>
      <c r="VO28" s="60" t="s">
        <v>703</v>
      </c>
      <c r="VP28" s="60" t="s">
        <v>703</v>
      </c>
      <c r="VQ28" s="60" t="s">
        <v>703</v>
      </c>
      <c r="VR28" s="60" t="s">
        <v>703</v>
      </c>
      <c r="VS28" s="60" t="s">
        <v>703</v>
      </c>
      <c r="VT28" s="60" t="s">
        <v>703</v>
      </c>
    </row>
    <row r="29" spans="1:592" ht="16.5" x14ac:dyDescent="0.3">
      <c r="A29" s="70"/>
      <c r="B29" s="71"/>
      <c r="C29" s="54" t="s">
        <v>651</v>
      </c>
      <c r="D29" s="67" t="s">
        <v>652</v>
      </c>
      <c r="E29" s="98"/>
      <c r="F29" s="54" t="s">
        <v>703</v>
      </c>
      <c r="G29" s="54" t="s">
        <v>703</v>
      </c>
      <c r="H29" s="54" t="s">
        <v>703</v>
      </c>
      <c r="I29" s="54" t="s">
        <v>703</v>
      </c>
      <c r="J29" s="54" t="s">
        <v>703</v>
      </c>
      <c r="K29" s="54" t="s">
        <v>703</v>
      </c>
      <c r="L29" s="54" t="s">
        <v>703</v>
      </c>
      <c r="M29" s="54" t="s">
        <v>703</v>
      </c>
      <c r="N29" s="54" t="s">
        <v>703</v>
      </c>
      <c r="O29" s="54" t="s">
        <v>703</v>
      </c>
      <c r="P29" s="54" t="s">
        <v>703</v>
      </c>
      <c r="Q29" s="54" t="s">
        <v>703</v>
      </c>
      <c r="R29" s="54" t="s">
        <v>703</v>
      </c>
      <c r="S29" s="54" t="s">
        <v>703</v>
      </c>
      <c r="T29" s="54" t="s">
        <v>703</v>
      </c>
      <c r="U29" s="54" t="s">
        <v>703</v>
      </c>
      <c r="V29" s="54" t="s">
        <v>703</v>
      </c>
      <c r="W29" s="54" t="s">
        <v>703</v>
      </c>
      <c r="X29" s="54" t="s">
        <v>703</v>
      </c>
      <c r="Y29" s="54" t="s">
        <v>703</v>
      </c>
      <c r="Z29" s="54" t="s">
        <v>703</v>
      </c>
      <c r="AA29" s="54" t="s">
        <v>703</v>
      </c>
      <c r="AB29" s="54" t="s">
        <v>703</v>
      </c>
      <c r="AC29" s="54" t="s">
        <v>703</v>
      </c>
      <c r="AD29" s="54" t="s">
        <v>703</v>
      </c>
      <c r="AE29" s="54" t="s">
        <v>703</v>
      </c>
      <c r="AF29" s="54" t="s">
        <v>703</v>
      </c>
      <c r="AG29" s="54" t="s">
        <v>703</v>
      </c>
      <c r="AH29" s="54" t="s">
        <v>703</v>
      </c>
      <c r="AI29" s="54" t="s">
        <v>703</v>
      </c>
      <c r="AJ29" s="54" t="s">
        <v>703</v>
      </c>
      <c r="AK29" s="54" t="s">
        <v>703</v>
      </c>
      <c r="AL29" s="54" t="s">
        <v>703</v>
      </c>
      <c r="AM29" s="54" t="s">
        <v>703</v>
      </c>
      <c r="AN29" s="54" t="s">
        <v>703</v>
      </c>
      <c r="AO29" s="54" t="s">
        <v>703</v>
      </c>
      <c r="AP29" s="54" t="s">
        <v>703</v>
      </c>
      <c r="AQ29" s="54" t="s">
        <v>703</v>
      </c>
      <c r="AR29" s="54" t="s">
        <v>703</v>
      </c>
      <c r="AS29" s="54" t="s">
        <v>703</v>
      </c>
      <c r="AT29" s="54" t="s">
        <v>703</v>
      </c>
      <c r="AU29" s="54" t="s">
        <v>703</v>
      </c>
      <c r="AV29" s="54" t="s">
        <v>703</v>
      </c>
      <c r="AW29" s="54" t="s">
        <v>703</v>
      </c>
      <c r="AX29" s="54" t="s">
        <v>703</v>
      </c>
      <c r="AY29" s="54" t="s">
        <v>703</v>
      </c>
      <c r="AZ29" s="54" t="s">
        <v>703</v>
      </c>
      <c r="BA29" s="54" t="s">
        <v>703</v>
      </c>
      <c r="BB29" s="54" t="s">
        <v>703</v>
      </c>
      <c r="BC29" s="54" t="s">
        <v>703</v>
      </c>
      <c r="BD29" s="54" t="s">
        <v>703</v>
      </c>
      <c r="BE29" s="54" t="s">
        <v>703</v>
      </c>
      <c r="BF29" s="54" t="s">
        <v>703</v>
      </c>
      <c r="BG29" s="54" t="s">
        <v>703</v>
      </c>
      <c r="BH29" s="54" t="s">
        <v>703</v>
      </c>
      <c r="BI29" s="54" t="s">
        <v>703</v>
      </c>
      <c r="BJ29" s="54" t="s">
        <v>703</v>
      </c>
      <c r="BK29" s="54" t="s">
        <v>703</v>
      </c>
      <c r="BL29" s="54" t="s">
        <v>703</v>
      </c>
      <c r="BM29" s="54" t="s">
        <v>703</v>
      </c>
      <c r="BN29" s="54" t="s">
        <v>703</v>
      </c>
      <c r="BO29" s="54" t="s">
        <v>703</v>
      </c>
      <c r="BP29" s="54" t="s">
        <v>703</v>
      </c>
      <c r="BQ29" s="54" t="s">
        <v>703</v>
      </c>
      <c r="BR29" s="54" t="s">
        <v>703</v>
      </c>
      <c r="BS29" s="54" t="s">
        <v>703</v>
      </c>
      <c r="BT29" s="54" t="s">
        <v>703</v>
      </c>
      <c r="BU29" s="54" t="s">
        <v>703</v>
      </c>
      <c r="BV29" s="54" t="s">
        <v>703</v>
      </c>
      <c r="BW29" s="54" t="s">
        <v>703</v>
      </c>
      <c r="BX29" s="54" t="s">
        <v>703</v>
      </c>
      <c r="BY29" s="54" t="s">
        <v>703</v>
      </c>
      <c r="BZ29" s="54" t="s">
        <v>703</v>
      </c>
      <c r="CA29" s="54" t="s">
        <v>703</v>
      </c>
      <c r="CB29" s="54" t="s">
        <v>703</v>
      </c>
      <c r="CC29" s="54" t="s">
        <v>703</v>
      </c>
      <c r="CD29" s="54" t="s">
        <v>703</v>
      </c>
      <c r="CE29" s="54" t="s">
        <v>703</v>
      </c>
      <c r="CF29" s="54" t="s">
        <v>703</v>
      </c>
      <c r="CG29" s="54" t="s">
        <v>703</v>
      </c>
      <c r="CH29" s="54" t="s">
        <v>703</v>
      </c>
      <c r="CI29" s="54" t="s">
        <v>703</v>
      </c>
      <c r="CJ29" s="54" t="s">
        <v>703</v>
      </c>
      <c r="CK29" s="54" t="s">
        <v>703</v>
      </c>
      <c r="CL29" s="54" t="s">
        <v>703</v>
      </c>
      <c r="CM29" s="54" t="s">
        <v>703</v>
      </c>
      <c r="CN29" s="54" t="s">
        <v>703</v>
      </c>
      <c r="CO29" s="54" t="s">
        <v>703</v>
      </c>
      <c r="CP29" s="54" t="s">
        <v>703</v>
      </c>
      <c r="CQ29" s="54" t="s">
        <v>703</v>
      </c>
      <c r="CR29" s="54" t="s">
        <v>703</v>
      </c>
      <c r="CS29" s="54" t="s">
        <v>703</v>
      </c>
      <c r="CT29" s="54" t="s">
        <v>703</v>
      </c>
      <c r="CU29" s="54" t="s">
        <v>703</v>
      </c>
      <c r="CV29" s="54" t="s">
        <v>703</v>
      </c>
      <c r="CW29" s="54" t="s">
        <v>703</v>
      </c>
      <c r="CX29" s="54" t="s">
        <v>703</v>
      </c>
      <c r="CY29" s="54" t="s">
        <v>703</v>
      </c>
      <c r="CZ29" s="54" t="s">
        <v>703</v>
      </c>
      <c r="DA29" s="54" t="s">
        <v>703</v>
      </c>
      <c r="DB29" s="54" t="s">
        <v>703</v>
      </c>
      <c r="DC29" s="54" t="s">
        <v>703</v>
      </c>
      <c r="DD29" s="54" t="s">
        <v>703</v>
      </c>
      <c r="DE29" s="54" t="s">
        <v>706</v>
      </c>
      <c r="DF29" s="54" t="s">
        <v>703</v>
      </c>
      <c r="DG29" s="54" t="s">
        <v>703</v>
      </c>
      <c r="DH29" s="54" t="s">
        <v>703</v>
      </c>
      <c r="DI29" s="54" t="s">
        <v>703</v>
      </c>
      <c r="DJ29" s="54" t="s">
        <v>703</v>
      </c>
      <c r="DK29" s="54" t="s">
        <v>703</v>
      </c>
      <c r="DL29" s="54" t="s">
        <v>703</v>
      </c>
      <c r="DM29" s="54" t="s">
        <v>703</v>
      </c>
      <c r="DN29" s="54" t="s">
        <v>703</v>
      </c>
      <c r="DO29" s="54" t="s">
        <v>703</v>
      </c>
      <c r="DP29" s="54" t="s">
        <v>703</v>
      </c>
      <c r="DQ29" s="54" t="s">
        <v>703</v>
      </c>
      <c r="DR29" s="54" t="s">
        <v>703</v>
      </c>
      <c r="DS29" s="54" t="s">
        <v>703</v>
      </c>
      <c r="DT29" s="54" t="s">
        <v>703</v>
      </c>
      <c r="DU29" s="54" t="s">
        <v>703</v>
      </c>
      <c r="DV29" s="54" t="s">
        <v>703</v>
      </c>
      <c r="DW29" s="54" t="s">
        <v>703</v>
      </c>
      <c r="DX29" s="54" t="s">
        <v>703</v>
      </c>
      <c r="DY29" s="54" t="s">
        <v>703</v>
      </c>
      <c r="DZ29" s="54" t="s">
        <v>703</v>
      </c>
      <c r="EA29" s="54" t="s">
        <v>703</v>
      </c>
      <c r="EB29" s="54" t="s">
        <v>703</v>
      </c>
      <c r="EC29" s="54" t="s">
        <v>703</v>
      </c>
      <c r="ED29" s="54" t="s">
        <v>703</v>
      </c>
      <c r="EE29" s="54" t="s">
        <v>703</v>
      </c>
      <c r="EF29" s="54" t="s">
        <v>703</v>
      </c>
      <c r="EG29" s="54" t="s">
        <v>703</v>
      </c>
      <c r="EH29" s="54" t="s">
        <v>703</v>
      </c>
      <c r="EI29" s="54" t="s">
        <v>703</v>
      </c>
      <c r="EJ29" s="54" t="s">
        <v>703</v>
      </c>
      <c r="EK29" s="54" t="s">
        <v>707</v>
      </c>
      <c r="EL29" s="54" t="s">
        <v>703</v>
      </c>
      <c r="EM29" s="54" t="s">
        <v>703</v>
      </c>
      <c r="EN29" s="54" t="s">
        <v>703</v>
      </c>
      <c r="EO29" s="54" t="s">
        <v>703</v>
      </c>
      <c r="EP29" s="54" t="s">
        <v>703</v>
      </c>
      <c r="EQ29" s="54" t="s">
        <v>703</v>
      </c>
      <c r="ER29" s="54" t="s">
        <v>703</v>
      </c>
      <c r="ES29" s="54" t="s">
        <v>703</v>
      </c>
      <c r="ET29" s="54" t="s">
        <v>703</v>
      </c>
      <c r="EU29" s="54" t="s">
        <v>703</v>
      </c>
      <c r="EV29" s="54" t="s">
        <v>703</v>
      </c>
      <c r="EW29" s="54" t="s">
        <v>703</v>
      </c>
      <c r="EX29" s="54" t="s">
        <v>703</v>
      </c>
      <c r="EY29" s="54" t="s">
        <v>703</v>
      </c>
      <c r="EZ29" s="54" t="s">
        <v>703</v>
      </c>
      <c r="FA29" s="54" t="s">
        <v>703</v>
      </c>
      <c r="FB29" s="54" t="s">
        <v>703</v>
      </c>
      <c r="FC29" s="54" t="s">
        <v>703</v>
      </c>
      <c r="FD29" s="54" t="s">
        <v>703</v>
      </c>
      <c r="FE29" s="54" t="s">
        <v>703</v>
      </c>
      <c r="FF29" s="54" t="s">
        <v>703</v>
      </c>
      <c r="FG29" s="54" t="s">
        <v>703</v>
      </c>
      <c r="FH29" s="54" t="s">
        <v>703</v>
      </c>
      <c r="FI29" s="54" t="s">
        <v>703</v>
      </c>
      <c r="FJ29" s="54" t="s">
        <v>708</v>
      </c>
      <c r="FK29" s="54" t="s">
        <v>703</v>
      </c>
      <c r="FL29" s="54" t="s">
        <v>703</v>
      </c>
      <c r="FM29" s="54" t="s">
        <v>703</v>
      </c>
      <c r="FN29" s="54" t="s">
        <v>703</v>
      </c>
      <c r="FO29" s="54" t="s">
        <v>703</v>
      </c>
      <c r="FP29" s="54" t="s">
        <v>703</v>
      </c>
      <c r="FQ29" s="54" t="s">
        <v>703</v>
      </c>
      <c r="FR29" s="54" t="s">
        <v>703</v>
      </c>
      <c r="FS29" s="54" t="s">
        <v>703</v>
      </c>
      <c r="FT29" s="54" t="s">
        <v>703</v>
      </c>
      <c r="FU29" s="54" t="s">
        <v>703</v>
      </c>
      <c r="FV29" s="54" t="s">
        <v>703</v>
      </c>
      <c r="FW29" s="54" t="s">
        <v>703</v>
      </c>
      <c r="FX29" s="54" t="s">
        <v>703</v>
      </c>
      <c r="FY29" s="54" t="s">
        <v>703</v>
      </c>
      <c r="FZ29" s="54" t="s">
        <v>703</v>
      </c>
      <c r="GA29" s="54" t="s">
        <v>703</v>
      </c>
      <c r="GB29" s="54" t="s">
        <v>703</v>
      </c>
      <c r="GC29" s="54" t="s">
        <v>703</v>
      </c>
      <c r="GD29" s="54" t="s">
        <v>703</v>
      </c>
      <c r="GE29" s="54" t="s">
        <v>703</v>
      </c>
      <c r="GF29" s="54" t="s">
        <v>703</v>
      </c>
      <c r="GG29" s="54" t="s">
        <v>703</v>
      </c>
      <c r="GH29" s="54" t="s">
        <v>703</v>
      </c>
      <c r="GI29" s="54" t="s">
        <v>703</v>
      </c>
      <c r="GJ29" s="54" t="s">
        <v>703</v>
      </c>
      <c r="GK29" s="54" t="s">
        <v>709</v>
      </c>
      <c r="GL29" s="54" t="s">
        <v>703</v>
      </c>
      <c r="GM29" s="54" t="s">
        <v>703</v>
      </c>
      <c r="GN29" s="54" t="s">
        <v>703</v>
      </c>
      <c r="GO29" s="54" t="s">
        <v>703</v>
      </c>
      <c r="GP29" s="54" t="s">
        <v>703</v>
      </c>
      <c r="GQ29" s="54" t="s">
        <v>703</v>
      </c>
      <c r="GR29" s="54" t="s">
        <v>703</v>
      </c>
      <c r="GS29" s="54" t="s">
        <v>703</v>
      </c>
      <c r="GT29" s="54" t="s">
        <v>703</v>
      </c>
      <c r="GU29" s="54" t="s">
        <v>703</v>
      </c>
      <c r="GV29" s="54" t="s">
        <v>703</v>
      </c>
      <c r="GW29" s="54" t="s">
        <v>703</v>
      </c>
      <c r="GX29" s="54" t="s">
        <v>703</v>
      </c>
      <c r="GY29" s="54" t="s">
        <v>703</v>
      </c>
      <c r="GZ29" s="54" t="s">
        <v>703</v>
      </c>
      <c r="HA29" s="54" t="s">
        <v>703</v>
      </c>
      <c r="HB29" s="54" t="s">
        <v>703</v>
      </c>
      <c r="HC29" s="54" t="s">
        <v>703</v>
      </c>
      <c r="HD29" s="54" t="s">
        <v>703</v>
      </c>
      <c r="HE29" s="54" t="s">
        <v>703</v>
      </c>
      <c r="HF29" s="54" t="s">
        <v>703</v>
      </c>
      <c r="HG29" s="54" t="s">
        <v>703</v>
      </c>
      <c r="HH29" s="54" t="s">
        <v>703</v>
      </c>
      <c r="HI29" s="54" t="s">
        <v>703</v>
      </c>
      <c r="HJ29" s="54" t="s">
        <v>703</v>
      </c>
      <c r="HK29" s="54" t="s">
        <v>703</v>
      </c>
      <c r="HL29" s="54" t="s">
        <v>703</v>
      </c>
      <c r="HM29" s="54" t="s">
        <v>703</v>
      </c>
      <c r="HN29" s="54" t="s">
        <v>703</v>
      </c>
      <c r="HO29" s="54" t="s">
        <v>703</v>
      </c>
      <c r="HP29" s="54" t="s">
        <v>703</v>
      </c>
      <c r="HQ29" s="54" t="s">
        <v>703</v>
      </c>
      <c r="HR29" s="54" t="s">
        <v>703</v>
      </c>
      <c r="HS29" s="54" t="s">
        <v>703</v>
      </c>
      <c r="HT29" s="54" t="s">
        <v>703</v>
      </c>
      <c r="HU29" s="54" t="s">
        <v>703</v>
      </c>
      <c r="HV29" s="54" t="s">
        <v>703</v>
      </c>
      <c r="HW29" s="54" t="s">
        <v>703</v>
      </c>
      <c r="HX29" s="54" t="s">
        <v>703</v>
      </c>
      <c r="HY29" s="54" t="s">
        <v>703</v>
      </c>
      <c r="HZ29" s="54" t="s">
        <v>703</v>
      </c>
      <c r="IA29" s="54" t="s">
        <v>703</v>
      </c>
      <c r="IB29" s="54" t="s">
        <v>703</v>
      </c>
      <c r="IC29" s="54" t="s">
        <v>703</v>
      </c>
      <c r="ID29" s="54" t="s">
        <v>703</v>
      </c>
      <c r="IE29" s="54" t="s">
        <v>703</v>
      </c>
      <c r="IF29" s="54" t="s">
        <v>703</v>
      </c>
      <c r="IG29" s="54" t="s">
        <v>703</v>
      </c>
      <c r="IH29" s="54" t="s">
        <v>703</v>
      </c>
      <c r="II29" s="54" t="s">
        <v>703</v>
      </c>
      <c r="IJ29" s="54" t="s">
        <v>703</v>
      </c>
      <c r="IK29" s="54" t="s">
        <v>703</v>
      </c>
      <c r="IL29" s="54" t="s">
        <v>703</v>
      </c>
      <c r="IM29" s="54" t="s">
        <v>703</v>
      </c>
      <c r="IN29" s="54" t="s">
        <v>703</v>
      </c>
      <c r="IO29" s="54" t="s">
        <v>703</v>
      </c>
      <c r="IP29" s="54" t="s">
        <v>703</v>
      </c>
      <c r="IQ29" s="54" t="s">
        <v>703</v>
      </c>
      <c r="IR29" s="54" t="s">
        <v>703</v>
      </c>
      <c r="IS29" s="54" t="s">
        <v>703</v>
      </c>
      <c r="IT29" s="54" t="s">
        <v>703</v>
      </c>
      <c r="IU29" s="54" t="s">
        <v>703</v>
      </c>
      <c r="IV29" s="54" t="s">
        <v>703</v>
      </c>
      <c r="IW29" s="54" t="s">
        <v>703</v>
      </c>
      <c r="IX29" s="54" t="s">
        <v>703</v>
      </c>
      <c r="IY29" s="54" t="s">
        <v>703</v>
      </c>
      <c r="IZ29" s="54" t="s">
        <v>703</v>
      </c>
      <c r="JA29" s="54" t="s">
        <v>703</v>
      </c>
      <c r="JB29" s="54" t="s">
        <v>703</v>
      </c>
      <c r="JC29" s="54" t="s">
        <v>703</v>
      </c>
      <c r="JD29" s="54" t="s">
        <v>703</v>
      </c>
      <c r="JE29" s="54" t="s">
        <v>703</v>
      </c>
      <c r="JF29" s="54" t="s">
        <v>703</v>
      </c>
      <c r="JG29" s="54" t="s">
        <v>703</v>
      </c>
      <c r="JH29" s="54" t="s">
        <v>703</v>
      </c>
      <c r="JI29" s="54" t="s">
        <v>703</v>
      </c>
      <c r="JJ29" s="54" t="s">
        <v>703</v>
      </c>
      <c r="JK29" s="54" t="s">
        <v>703</v>
      </c>
      <c r="JL29" s="54" t="s">
        <v>703</v>
      </c>
      <c r="JM29" s="54" t="s">
        <v>710</v>
      </c>
      <c r="JN29" s="54" t="s">
        <v>703</v>
      </c>
      <c r="JO29" s="54" t="s">
        <v>703</v>
      </c>
      <c r="JP29" s="54" t="s">
        <v>703</v>
      </c>
      <c r="JQ29" s="54" t="s">
        <v>703</v>
      </c>
      <c r="JR29" s="54" t="s">
        <v>703</v>
      </c>
      <c r="JS29" s="54" t="s">
        <v>703</v>
      </c>
      <c r="JT29" s="54" t="s">
        <v>703</v>
      </c>
      <c r="JU29" s="54" t="s">
        <v>703</v>
      </c>
      <c r="JV29" s="54" t="s">
        <v>703</v>
      </c>
      <c r="JW29" s="54" t="s">
        <v>703</v>
      </c>
      <c r="JX29" s="54" t="s">
        <v>703</v>
      </c>
      <c r="JY29" s="54" t="s">
        <v>703</v>
      </c>
      <c r="JZ29" s="54" t="s">
        <v>703</v>
      </c>
      <c r="KA29" s="54" t="s">
        <v>703</v>
      </c>
      <c r="KB29" s="54" t="s">
        <v>703</v>
      </c>
      <c r="KC29" s="54" t="s">
        <v>703</v>
      </c>
      <c r="KD29" s="54" t="s">
        <v>703</v>
      </c>
      <c r="KE29" s="54" t="s">
        <v>703</v>
      </c>
      <c r="KF29" s="54" t="s">
        <v>703</v>
      </c>
      <c r="KG29" s="54" t="s">
        <v>703</v>
      </c>
      <c r="KH29" s="54" t="s">
        <v>703</v>
      </c>
      <c r="KI29" s="54" t="s">
        <v>703</v>
      </c>
      <c r="KJ29" s="54" t="s">
        <v>703</v>
      </c>
      <c r="KK29" s="54" t="s">
        <v>711</v>
      </c>
      <c r="KL29" s="54" t="s">
        <v>703</v>
      </c>
      <c r="KM29" s="54" t="s">
        <v>703</v>
      </c>
      <c r="KN29" s="54" t="s">
        <v>703</v>
      </c>
      <c r="KO29" s="54" t="s">
        <v>703</v>
      </c>
      <c r="KP29" s="54" t="s">
        <v>703</v>
      </c>
      <c r="KQ29" s="54" t="s">
        <v>703</v>
      </c>
      <c r="KR29" s="54" t="s">
        <v>703</v>
      </c>
      <c r="KS29" s="54" t="s">
        <v>703</v>
      </c>
      <c r="KT29" s="54" t="s">
        <v>703</v>
      </c>
      <c r="KU29" s="54" t="s">
        <v>703</v>
      </c>
      <c r="KV29" s="54" t="s">
        <v>703</v>
      </c>
      <c r="KW29" s="54" t="s">
        <v>703</v>
      </c>
      <c r="KX29" s="54" t="s">
        <v>703</v>
      </c>
      <c r="KY29" s="54" t="s">
        <v>703</v>
      </c>
      <c r="KZ29" s="54" t="s">
        <v>703</v>
      </c>
      <c r="LA29" s="54" t="s">
        <v>703</v>
      </c>
      <c r="LB29" s="54" t="s">
        <v>703</v>
      </c>
      <c r="LC29" s="54" t="s">
        <v>703</v>
      </c>
      <c r="LD29" s="54" t="s">
        <v>703</v>
      </c>
      <c r="LE29" s="54" t="s">
        <v>712</v>
      </c>
      <c r="LF29" s="54" t="s">
        <v>703</v>
      </c>
      <c r="LG29" s="54" t="s">
        <v>703</v>
      </c>
      <c r="LH29" s="54" t="s">
        <v>703</v>
      </c>
      <c r="LI29" s="54" t="s">
        <v>703</v>
      </c>
      <c r="LJ29" s="54" t="s">
        <v>703</v>
      </c>
      <c r="LK29" s="54" t="s">
        <v>703</v>
      </c>
      <c r="LL29" s="54" t="s">
        <v>703</v>
      </c>
      <c r="LM29" s="54" t="s">
        <v>703</v>
      </c>
      <c r="LN29" s="54" t="s">
        <v>703</v>
      </c>
      <c r="LO29" s="54" t="s">
        <v>703</v>
      </c>
      <c r="LP29" s="54" t="s">
        <v>703</v>
      </c>
      <c r="LQ29" s="54" t="s">
        <v>703</v>
      </c>
      <c r="LR29" s="54" t="s">
        <v>703</v>
      </c>
      <c r="LS29" s="54" t="s">
        <v>703</v>
      </c>
      <c r="LT29" s="54" t="s">
        <v>703</v>
      </c>
      <c r="LU29" s="54" t="s">
        <v>713</v>
      </c>
      <c r="LV29" s="54" t="s">
        <v>703</v>
      </c>
      <c r="LW29" s="54" t="s">
        <v>703</v>
      </c>
      <c r="LX29" s="54" t="s">
        <v>703</v>
      </c>
      <c r="LY29" s="54" t="s">
        <v>703</v>
      </c>
      <c r="LZ29" s="54" t="s">
        <v>714</v>
      </c>
      <c r="MA29" s="54" t="s">
        <v>703</v>
      </c>
      <c r="MB29" s="54" t="s">
        <v>703</v>
      </c>
      <c r="MC29" s="54" t="s">
        <v>703</v>
      </c>
      <c r="MD29" s="54" t="s">
        <v>703</v>
      </c>
      <c r="ME29" s="54" t="s">
        <v>703</v>
      </c>
      <c r="MF29" s="54" t="s">
        <v>703</v>
      </c>
      <c r="MG29" s="54" t="s">
        <v>703</v>
      </c>
      <c r="MH29" s="54" t="s">
        <v>703</v>
      </c>
      <c r="MI29" s="54" t="s">
        <v>703</v>
      </c>
      <c r="MJ29" s="54" t="s">
        <v>703</v>
      </c>
      <c r="MK29" s="54" t="s">
        <v>703</v>
      </c>
      <c r="ML29" s="54" t="s">
        <v>703</v>
      </c>
      <c r="MM29" s="54" t="s">
        <v>703</v>
      </c>
      <c r="MN29" s="54" t="s">
        <v>703</v>
      </c>
      <c r="MO29" s="54" t="s">
        <v>703</v>
      </c>
      <c r="MP29" s="54" t="s">
        <v>703</v>
      </c>
      <c r="MQ29" s="54" t="s">
        <v>703</v>
      </c>
      <c r="MR29" s="54" t="s">
        <v>703</v>
      </c>
      <c r="MS29" s="54" t="s">
        <v>703</v>
      </c>
      <c r="MT29" s="54" t="s">
        <v>703</v>
      </c>
      <c r="MU29" s="54" t="s">
        <v>703</v>
      </c>
      <c r="MV29" s="54" t="s">
        <v>703</v>
      </c>
      <c r="MW29" s="54" t="s">
        <v>703</v>
      </c>
      <c r="MX29" s="54" t="s">
        <v>703</v>
      </c>
      <c r="MY29" s="54" t="s">
        <v>703</v>
      </c>
      <c r="MZ29" s="54" t="s">
        <v>703</v>
      </c>
      <c r="NA29" s="54" t="s">
        <v>703</v>
      </c>
      <c r="NB29" s="54" t="s">
        <v>703</v>
      </c>
      <c r="NC29" s="54" t="s">
        <v>703</v>
      </c>
      <c r="ND29" s="54" t="s">
        <v>703</v>
      </c>
      <c r="NE29" s="54" t="s">
        <v>703</v>
      </c>
      <c r="NF29" s="54" t="s">
        <v>715</v>
      </c>
      <c r="NG29" s="54" t="s">
        <v>703</v>
      </c>
      <c r="NH29" s="54" t="s">
        <v>703</v>
      </c>
      <c r="NI29" s="54" t="s">
        <v>703</v>
      </c>
      <c r="NJ29" s="54" t="s">
        <v>703</v>
      </c>
      <c r="NK29" s="54" t="s">
        <v>703</v>
      </c>
      <c r="NL29" s="54" t="s">
        <v>703</v>
      </c>
      <c r="NM29" s="54" t="s">
        <v>703</v>
      </c>
      <c r="NN29" s="54" t="s">
        <v>703</v>
      </c>
      <c r="NO29" s="54" t="s">
        <v>703</v>
      </c>
      <c r="NP29" s="54" t="s">
        <v>703</v>
      </c>
      <c r="NQ29" s="54" t="s">
        <v>703</v>
      </c>
      <c r="NR29" s="54" t="s">
        <v>703</v>
      </c>
      <c r="NS29" s="54" t="s">
        <v>703</v>
      </c>
      <c r="NT29" s="54" t="s">
        <v>703</v>
      </c>
      <c r="NU29" s="54" t="s">
        <v>703</v>
      </c>
      <c r="NV29" s="54" t="s">
        <v>703</v>
      </c>
      <c r="NW29" s="54" t="s">
        <v>703</v>
      </c>
      <c r="NX29" s="54" t="s">
        <v>703</v>
      </c>
      <c r="NY29" s="54" t="s">
        <v>703</v>
      </c>
      <c r="NZ29" s="54" t="s">
        <v>703</v>
      </c>
      <c r="OA29" s="54" t="s">
        <v>703</v>
      </c>
      <c r="OB29" s="54" t="s">
        <v>703</v>
      </c>
      <c r="OC29" s="54" t="s">
        <v>703</v>
      </c>
      <c r="OD29" s="54" t="s">
        <v>703</v>
      </c>
      <c r="OE29" s="54" t="s">
        <v>703</v>
      </c>
      <c r="OF29" s="54" t="s">
        <v>703</v>
      </c>
      <c r="OG29" s="54" t="s">
        <v>703</v>
      </c>
      <c r="OH29" s="54" t="s">
        <v>703</v>
      </c>
      <c r="OI29" s="54" t="s">
        <v>703</v>
      </c>
      <c r="OJ29" s="54" t="s">
        <v>703</v>
      </c>
      <c r="OK29" s="54" t="s">
        <v>703</v>
      </c>
      <c r="OL29" s="54" t="s">
        <v>703</v>
      </c>
      <c r="OM29" s="54" t="s">
        <v>703</v>
      </c>
      <c r="ON29" s="54" t="s">
        <v>703</v>
      </c>
      <c r="OO29" s="54" t="s">
        <v>716</v>
      </c>
      <c r="OP29" s="54" t="s">
        <v>703</v>
      </c>
      <c r="OQ29" s="54" t="s">
        <v>703</v>
      </c>
      <c r="OR29" s="54" t="s">
        <v>703</v>
      </c>
      <c r="OS29" s="54" t="s">
        <v>703</v>
      </c>
      <c r="OT29" s="54" t="s">
        <v>703</v>
      </c>
      <c r="OU29" s="54" t="s">
        <v>703</v>
      </c>
      <c r="OV29" s="54" t="s">
        <v>703</v>
      </c>
      <c r="OW29" s="54" t="s">
        <v>703</v>
      </c>
      <c r="OX29" s="54" t="s">
        <v>703</v>
      </c>
      <c r="OY29" s="54" t="s">
        <v>703</v>
      </c>
      <c r="OZ29" s="54" t="s">
        <v>703</v>
      </c>
      <c r="PA29" s="54" t="s">
        <v>703</v>
      </c>
      <c r="PB29" s="54" t="s">
        <v>703</v>
      </c>
      <c r="PC29" s="54" t="s">
        <v>703</v>
      </c>
      <c r="PD29" s="54" t="s">
        <v>703</v>
      </c>
      <c r="PE29" s="54" t="s">
        <v>703</v>
      </c>
      <c r="PF29" s="54" t="s">
        <v>703</v>
      </c>
      <c r="PG29" s="54" t="s">
        <v>703</v>
      </c>
      <c r="PH29" s="54" t="s">
        <v>703</v>
      </c>
      <c r="PI29" s="54" t="s">
        <v>703</v>
      </c>
      <c r="PJ29" s="54" t="s">
        <v>703</v>
      </c>
      <c r="PK29" s="54" t="s">
        <v>703</v>
      </c>
      <c r="PL29" s="54" t="s">
        <v>703</v>
      </c>
      <c r="PM29" s="54" t="s">
        <v>703</v>
      </c>
      <c r="PN29" s="54" t="s">
        <v>703</v>
      </c>
      <c r="PO29" s="54" t="s">
        <v>703</v>
      </c>
      <c r="PP29" s="54" t="s">
        <v>703</v>
      </c>
      <c r="PQ29" s="54" t="s">
        <v>703</v>
      </c>
      <c r="PR29" s="54" t="s">
        <v>703</v>
      </c>
      <c r="PS29" s="54" t="s">
        <v>703</v>
      </c>
      <c r="PT29" s="54" t="s">
        <v>703</v>
      </c>
      <c r="PU29" s="54" t="s">
        <v>703</v>
      </c>
      <c r="PV29" s="54" t="s">
        <v>703</v>
      </c>
      <c r="PW29" s="54" t="s">
        <v>703</v>
      </c>
      <c r="PX29" s="54" t="s">
        <v>703</v>
      </c>
      <c r="PY29" s="54" t="s">
        <v>703</v>
      </c>
      <c r="PZ29" s="54" t="s">
        <v>703</v>
      </c>
      <c r="QA29" s="54" t="s">
        <v>703</v>
      </c>
      <c r="QB29" s="54" t="s">
        <v>703</v>
      </c>
      <c r="QC29" s="54" t="s">
        <v>703</v>
      </c>
      <c r="QD29" s="54" t="s">
        <v>703</v>
      </c>
      <c r="QE29" s="54" t="s">
        <v>703</v>
      </c>
      <c r="QF29" s="54" t="s">
        <v>703</v>
      </c>
      <c r="QG29" s="54" t="s">
        <v>703</v>
      </c>
      <c r="QH29" s="54" t="s">
        <v>703</v>
      </c>
      <c r="QI29" s="54" t="s">
        <v>703</v>
      </c>
      <c r="QJ29" s="54" t="s">
        <v>703</v>
      </c>
      <c r="QK29" s="54" t="s">
        <v>703</v>
      </c>
      <c r="QL29" s="54" t="s">
        <v>703</v>
      </c>
      <c r="QM29" s="54" t="s">
        <v>703</v>
      </c>
      <c r="QN29" s="54" t="s">
        <v>703</v>
      </c>
      <c r="QO29" s="54" t="s">
        <v>703</v>
      </c>
      <c r="QP29" s="54" t="s">
        <v>703</v>
      </c>
      <c r="QQ29" s="54" t="s">
        <v>703</v>
      </c>
      <c r="QR29" s="54" t="s">
        <v>703</v>
      </c>
      <c r="QS29" s="54" t="s">
        <v>703</v>
      </c>
      <c r="QT29" s="54" t="s">
        <v>703</v>
      </c>
      <c r="QU29" s="54" t="s">
        <v>703</v>
      </c>
      <c r="QV29" s="54" t="s">
        <v>703</v>
      </c>
      <c r="QW29" s="54" t="s">
        <v>703</v>
      </c>
      <c r="QX29" s="54" t="s">
        <v>703</v>
      </c>
      <c r="QY29" s="54" t="s">
        <v>703</v>
      </c>
      <c r="QZ29" s="54" t="s">
        <v>703</v>
      </c>
      <c r="RA29" s="54" t="s">
        <v>703</v>
      </c>
      <c r="RB29" s="54" t="s">
        <v>657</v>
      </c>
      <c r="RC29" s="54" t="s">
        <v>703</v>
      </c>
      <c r="RD29" s="54" t="s">
        <v>717</v>
      </c>
      <c r="RE29" s="54" t="s">
        <v>703</v>
      </c>
      <c r="RF29" s="54" t="s">
        <v>703</v>
      </c>
      <c r="RG29" s="54" t="s">
        <v>703</v>
      </c>
      <c r="RH29" s="54" t="s">
        <v>703</v>
      </c>
      <c r="RI29" s="54" t="s">
        <v>703</v>
      </c>
      <c r="RJ29" s="54" t="s">
        <v>703</v>
      </c>
      <c r="RK29" s="54" t="s">
        <v>703</v>
      </c>
      <c r="RL29" s="54" t="s">
        <v>703</v>
      </c>
      <c r="RM29" s="54" t="s">
        <v>703</v>
      </c>
      <c r="RN29" s="54" t="s">
        <v>703</v>
      </c>
      <c r="RO29" s="54" t="s">
        <v>703</v>
      </c>
      <c r="RP29" s="54" t="s">
        <v>703</v>
      </c>
      <c r="RQ29" s="54" t="s">
        <v>703</v>
      </c>
      <c r="RR29" s="54" t="s">
        <v>703</v>
      </c>
      <c r="RS29" s="54" t="s">
        <v>703</v>
      </c>
      <c r="RT29" s="54" t="s">
        <v>703</v>
      </c>
      <c r="RU29" s="54" t="s">
        <v>703</v>
      </c>
      <c r="RV29" s="54" t="s">
        <v>703</v>
      </c>
      <c r="RW29" s="54" t="s">
        <v>703</v>
      </c>
      <c r="RX29" s="54" t="s">
        <v>703</v>
      </c>
      <c r="RY29" s="54" t="s">
        <v>703</v>
      </c>
      <c r="RZ29" s="54" t="s">
        <v>703</v>
      </c>
      <c r="SA29" s="54" t="s">
        <v>703</v>
      </c>
      <c r="SB29" s="54" t="s">
        <v>703</v>
      </c>
      <c r="SC29" s="54" t="s">
        <v>703</v>
      </c>
      <c r="SD29" s="54" t="s">
        <v>703</v>
      </c>
      <c r="SE29" s="54" t="s">
        <v>703</v>
      </c>
      <c r="SF29" s="54" t="s">
        <v>703</v>
      </c>
      <c r="SG29" s="54" t="s">
        <v>703</v>
      </c>
      <c r="SH29" s="54" t="s">
        <v>703</v>
      </c>
      <c r="SI29" s="54" t="s">
        <v>703</v>
      </c>
      <c r="SJ29" s="54" t="s">
        <v>703</v>
      </c>
      <c r="SK29" s="54" t="s">
        <v>703</v>
      </c>
      <c r="SL29" s="54" t="s">
        <v>703</v>
      </c>
      <c r="SM29" s="54" t="s">
        <v>703</v>
      </c>
      <c r="SN29" s="54" t="s">
        <v>703</v>
      </c>
      <c r="SO29" s="54" t="s">
        <v>703</v>
      </c>
      <c r="SP29" s="54" t="s">
        <v>718</v>
      </c>
      <c r="SQ29" s="54" t="s">
        <v>703</v>
      </c>
      <c r="SR29" s="54" t="s">
        <v>703</v>
      </c>
      <c r="SS29" s="54" t="s">
        <v>703</v>
      </c>
      <c r="ST29" s="54" t="s">
        <v>703</v>
      </c>
      <c r="SU29" s="54" t="s">
        <v>703</v>
      </c>
      <c r="SV29" s="54" t="s">
        <v>703</v>
      </c>
      <c r="SW29" s="54" t="s">
        <v>703</v>
      </c>
      <c r="SX29" s="54" t="s">
        <v>703</v>
      </c>
      <c r="SY29" s="54" t="s">
        <v>703</v>
      </c>
      <c r="SZ29" s="54" t="s">
        <v>719</v>
      </c>
      <c r="TA29" s="54" t="s">
        <v>703</v>
      </c>
      <c r="TB29" s="54" t="s">
        <v>703</v>
      </c>
      <c r="TC29" s="54" t="s">
        <v>703</v>
      </c>
      <c r="TD29" s="54" t="s">
        <v>703</v>
      </c>
      <c r="TE29" s="54" t="s">
        <v>703</v>
      </c>
      <c r="TF29" s="54" t="s">
        <v>703</v>
      </c>
      <c r="TG29" s="54" t="s">
        <v>703</v>
      </c>
      <c r="TH29" s="54" t="s">
        <v>703</v>
      </c>
      <c r="TI29" s="54" t="s">
        <v>703</v>
      </c>
      <c r="TJ29" s="54" t="s">
        <v>703</v>
      </c>
      <c r="TK29" s="54" t="s">
        <v>703</v>
      </c>
      <c r="TL29" s="54" t="s">
        <v>703</v>
      </c>
      <c r="TM29" s="54" t="s">
        <v>703</v>
      </c>
      <c r="TN29" s="54" t="s">
        <v>703</v>
      </c>
      <c r="TO29" s="54" t="s">
        <v>703</v>
      </c>
      <c r="TP29" s="54" t="s">
        <v>703</v>
      </c>
      <c r="TQ29" s="54" t="s">
        <v>703</v>
      </c>
      <c r="TR29" s="54" t="s">
        <v>703</v>
      </c>
      <c r="TS29" s="54" t="s">
        <v>703</v>
      </c>
      <c r="TT29" s="54" t="s">
        <v>703</v>
      </c>
      <c r="TU29" s="54" t="s">
        <v>703</v>
      </c>
      <c r="TV29" s="54" t="s">
        <v>703</v>
      </c>
      <c r="TW29" s="54" t="s">
        <v>703</v>
      </c>
      <c r="TX29" s="54" t="s">
        <v>703</v>
      </c>
      <c r="TY29" s="54" t="s">
        <v>703</v>
      </c>
      <c r="TZ29" s="54" t="s">
        <v>703</v>
      </c>
      <c r="UA29" s="54" t="s">
        <v>703</v>
      </c>
      <c r="UB29" s="54" t="s">
        <v>703</v>
      </c>
      <c r="UC29" s="54" t="s">
        <v>703</v>
      </c>
      <c r="UD29" s="54" t="s">
        <v>703</v>
      </c>
      <c r="UE29" s="54" t="s">
        <v>703</v>
      </c>
      <c r="UF29" s="54" t="s">
        <v>703</v>
      </c>
      <c r="UG29" s="54" t="s">
        <v>703</v>
      </c>
      <c r="UH29" s="54" t="s">
        <v>703</v>
      </c>
      <c r="UI29" s="54" t="s">
        <v>703</v>
      </c>
      <c r="UJ29" s="54" t="s">
        <v>703</v>
      </c>
      <c r="UK29" s="54" t="s">
        <v>703</v>
      </c>
      <c r="UL29" s="54" t="s">
        <v>703</v>
      </c>
      <c r="UM29" s="54" t="s">
        <v>703</v>
      </c>
      <c r="UN29" s="54" t="s">
        <v>703</v>
      </c>
      <c r="UO29" s="54" t="s">
        <v>703</v>
      </c>
      <c r="UP29" s="54" t="s">
        <v>703</v>
      </c>
      <c r="UQ29" s="54" t="s">
        <v>703</v>
      </c>
      <c r="UR29" s="54" t="s">
        <v>703</v>
      </c>
      <c r="US29" s="54" t="s">
        <v>703</v>
      </c>
      <c r="UT29" s="54" t="s">
        <v>703</v>
      </c>
      <c r="UU29" s="54" t="s">
        <v>703</v>
      </c>
      <c r="UV29" s="54" t="s">
        <v>703</v>
      </c>
      <c r="UW29" s="54" t="s">
        <v>703</v>
      </c>
      <c r="UX29" s="54" t="s">
        <v>703</v>
      </c>
      <c r="UY29" s="54" t="s">
        <v>703</v>
      </c>
      <c r="UZ29" s="54" t="s">
        <v>703</v>
      </c>
      <c r="VA29" s="54" t="s">
        <v>720</v>
      </c>
      <c r="VB29" s="54" t="s">
        <v>703</v>
      </c>
      <c r="VC29" s="54" t="s">
        <v>703</v>
      </c>
      <c r="VD29" s="54" t="s">
        <v>703</v>
      </c>
      <c r="VE29" s="54" t="s">
        <v>703</v>
      </c>
      <c r="VF29" s="54" t="s">
        <v>703</v>
      </c>
      <c r="VG29" s="54" t="s">
        <v>703</v>
      </c>
      <c r="VH29" s="54" t="s">
        <v>703</v>
      </c>
      <c r="VI29" s="54" t="s">
        <v>703</v>
      </c>
      <c r="VJ29" s="54" t="s">
        <v>703</v>
      </c>
      <c r="VK29" s="54" t="s">
        <v>703</v>
      </c>
      <c r="VL29" s="54" t="s">
        <v>703</v>
      </c>
      <c r="VM29" s="54" t="s">
        <v>703</v>
      </c>
      <c r="VN29" s="54" t="s">
        <v>703</v>
      </c>
      <c r="VO29" s="54" t="s">
        <v>703</v>
      </c>
      <c r="VP29" s="54" t="s">
        <v>703</v>
      </c>
      <c r="VQ29" s="54" t="s">
        <v>703</v>
      </c>
      <c r="VR29" s="54" t="s">
        <v>703</v>
      </c>
      <c r="VS29" s="54" t="s">
        <v>703</v>
      </c>
      <c r="VT29" s="54" t="s">
        <v>703</v>
      </c>
    </row>
    <row r="30" spans="1:592" ht="17.25" thickBot="1" x14ac:dyDescent="0.35">
      <c r="A30" s="59"/>
      <c r="B30" s="59"/>
      <c r="C30" s="60" t="s">
        <v>653</v>
      </c>
      <c r="D30" s="70" t="s">
        <v>654</v>
      </c>
      <c r="E30" s="98"/>
      <c r="F30" s="54"/>
      <c r="G30" s="54"/>
      <c r="H30" s="54"/>
      <c r="I30" s="54"/>
      <c r="J30" s="54"/>
      <c r="K30" s="54"/>
      <c r="L30" s="54"/>
      <c r="M30" s="54"/>
      <c r="N30" s="54"/>
      <c r="O30" s="54"/>
      <c r="P30" s="54"/>
      <c r="Q30" s="54"/>
      <c r="R30" s="54"/>
      <c r="S30" s="54"/>
      <c r="T30" s="54"/>
      <c r="U30" s="54"/>
      <c r="V30" s="54"/>
      <c r="W30" s="54"/>
      <c r="X30" s="54"/>
      <c r="Y30" s="54"/>
      <c r="Z30" s="54"/>
      <c r="AA30" s="54"/>
      <c r="AB30" s="54"/>
      <c r="AC30" s="54"/>
      <c r="AD30" s="54"/>
      <c r="AE30" s="54"/>
      <c r="AF30" s="54"/>
      <c r="AG30" s="54"/>
      <c r="AH30" s="54"/>
      <c r="AI30" s="54"/>
      <c r="AJ30" s="54"/>
      <c r="AK30" s="54"/>
      <c r="AL30" s="54"/>
      <c r="AM30" s="54"/>
      <c r="AN30" s="54"/>
      <c r="AO30" s="54"/>
      <c r="AP30" s="54"/>
      <c r="AQ30" s="54"/>
      <c r="AR30" s="54"/>
      <c r="AS30" s="54"/>
      <c r="AT30" s="54"/>
      <c r="AU30" s="54"/>
      <c r="AV30" s="54"/>
      <c r="AW30" s="54"/>
      <c r="AX30" s="54"/>
      <c r="AY30" s="54"/>
      <c r="AZ30" s="54"/>
      <c r="BA30" s="54"/>
      <c r="BB30" s="54"/>
      <c r="BC30" s="54"/>
      <c r="BD30" s="54"/>
      <c r="BE30" s="54"/>
      <c r="BF30" s="54"/>
      <c r="BG30" s="54"/>
      <c r="BH30" s="54"/>
      <c r="BI30" s="54"/>
      <c r="BJ30" s="54"/>
      <c r="BK30" s="54"/>
      <c r="BL30" s="54"/>
      <c r="BM30" s="54"/>
      <c r="BN30" s="54"/>
      <c r="BO30" s="54"/>
      <c r="BP30" s="54"/>
      <c r="BQ30" s="54"/>
      <c r="BR30" s="54"/>
      <c r="BS30" s="54"/>
      <c r="BT30" s="54"/>
      <c r="BU30" s="54"/>
      <c r="BV30" s="54"/>
      <c r="BW30" s="54"/>
      <c r="BX30" s="54"/>
      <c r="BY30" s="54"/>
      <c r="BZ30" s="54"/>
      <c r="CA30" s="54"/>
      <c r="CB30" s="54"/>
      <c r="CC30" s="54"/>
      <c r="CD30" s="54"/>
      <c r="CE30" s="54"/>
      <c r="CF30" s="54"/>
      <c r="CG30" s="54"/>
      <c r="CH30" s="54"/>
      <c r="CI30" s="54"/>
      <c r="CJ30" s="54"/>
      <c r="CK30" s="54"/>
      <c r="CL30" s="54"/>
      <c r="CM30" s="54"/>
      <c r="CN30" s="54"/>
      <c r="CO30" s="54"/>
      <c r="CP30" s="54"/>
      <c r="CQ30" s="54"/>
      <c r="CR30" s="54"/>
      <c r="CS30" s="54"/>
      <c r="CT30" s="54"/>
      <c r="CU30" s="54"/>
      <c r="CV30" s="54"/>
      <c r="CW30" s="54"/>
      <c r="CX30" s="54"/>
      <c r="CY30" s="54"/>
      <c r="CZ30" s="54"/>
      <c r="DA30" s="54"/>
      <c r="DB30" s="54"/>
      <c r="DC30" s="54"/>
      <c r="DD30" s="54"/>
      <c r="DE30" s="54"/>
      <c r="DF30" s="54"/>
      <c r="DG30" s="54"/>
      <c r="DH30" s="54"/>
      <c r="DI30" s="54"/>
      <c r="DJ30" s="54"/>
      <c r="DK30" s="54"/>
      <c r="DL30" s="54"/>
      <c r="DM30" s="54"/>
      <c r="DN30" s="54"/>
      <c r="DO30" s="54"/>
      <c r="DP30" s="54"/>
      <c r="DQ30" s="54"/>
      <c r="DR30" s="54"/>
      <c r="DS30" s="54"/>
      <c r="DT30" s="54"/>
      <c r="DU30" s="54"/>
      <c r="DV30" s="54"/>
      <c r="DW30" s="54"/>
      <c r="DX30" s="54"/>
      <c r="DY30" s="54"/>
      <c r="DZ30" s="54"/>
      <c r="EA30" s="54"/>
      <c r="EB30" s="54"/>
      <c r="EC30" s="54"/>
      <c r="ED30" s="54"/>
      <c r="EE30" s="54"/>
      <c r="EF30" s="54"/>
      <c r="EG30" s="54"/>
      <c r="EH30" s="54"/>
      <c r="EI30" s="54"/>
      <c r="EJ30" s="54"/>
      <c r="EK30" s="54"/>
      <c r="EL30" s="54"/>
      <c r="EM30" s="54"/>
      <c r="EN30" s="54"/>
      <c r="EO30" s="54"/>
      <c r="EP30" s="54"/>
      <c r="EQ30" s="54"/>
      <c r="ER30" s="54"/>
      <c r="ES30" s="54"/>
      <c r="ET30" s="54"/>
      <c r="EU30" s="54"/>
      <c r="EV30" s="54"/>
      <c r="EW30" s="54"/>
      <c r="EX30" s="54"/>
      <c r="EY30" s="54"/>
      <c r="EZ30" s="54"/>
      <c r="FA30" s="54"/>
      <c r="FB30" s="54"/>
      <c r="FC30" s="54"/>
      <c r="FD30" s="54"/>
      <c r="FE30" s="54"/>
      <c r="FF30" s="54"/>
      <c r="FG30" s="54"/>
      <c r="FH30" s="54"/>
      <c r="FI30" s="54"/>
      <c r="FJ30" s="54"/>
      <c r="FK30" s="54"/>
      <c r="FL30" s="54"/>
      <c r="FM30" s="54"/>
      <c r="FN30" s="54"/>
      <c r="FO30" s="54"/>
      <c r="FP30" s="54"/>
      <c r="FQ30" s="54"/>
      <c r="FR30" s="54"/>
      <c r="FS30" s="54"/>
      <c r="FT30" s="54"/>
      <c r="FU30" s="54"/>
      <c r="FV30" s="54"/>
      <c r="FW30" s="54"/>
      <c r="FX30" s="54"/>
      <c r="FY30" s="54"/>
      <c r="FZ30" s="54"/>
      <c r="GA30" s="54"/>
      <c r="GB30" s="54"/>
      <c r="GC30" s="54"/>
      <c r="GD30" s="54"/>
      <c r="GE30" s="54"/>
      <c r="GF30" s="54"/>
      <c r="GG30" s="54"/>
      <c r="GH30" s="54"/>
      <c r="GI30" s="54"/>
      <c r="GJ30" s="54"/>
      <c r="GK30" s="54"/>
      <c r="GL30" s="54"/>
      <c r="GM30" s="54"/>
      <c r="GN30" s="54"/>
      <c r="GO30" s="54"/>
      <c r="GP30" s="54"/>
      <c r="GQ30" s="54"/>
      <c r="GR30" s="54"/>
      <c r="GS30" s="54"/>
      <c r="GT30" s="54"/>
      <c r="GU30" s="54"/>
      <c r="GV30" s="54"/>
      <c r="GW30" s="54"/>
      <c r="GX30" s="54"/>
      <c r="GY30" s="54"/>
      <c r="GZ30" s="54"/>
      <c r="HA30" s="54"/>
      <c r="HB30" s="54"/>
      <c r="HC30" s="54"/>
      <c r="HD30" s="54"/>
      <c r="HE30" s="54"/>
      <c r="HF30" s="54"/>
      <c r="HG30" s="54"/>
      <c r="HH30" s="54"/>
      <c r="HI30" s="54"/>
      <c r="HJ30" s="54"/>
      <c r="HK30" s="54"/>
      <c r="HL30" s="54"/>
      <c r="HM30" s="54"/>
      <c r="HN30" s="54"/>
      <c r="HO30" s="54"/>
      <c r="HP30" s="54"/>
      <c r="HQ30" s="54"/>
      <c r="HR30" s="54"/>
      <c r="HS30" s="54"/>
      <c r="HT30" s="54"/>
      <c r="HU30" s="54"/>
      <c r="HV30" s="54"/>
      <c r="HW30" s="54"/>
      <c r="HX30" s="54"/>
      <c r="HY30" s="54"/>
      <c r="HZ30" s="54"/>
      <c r="IA30" s="54"/>
      <c r="IB30" s="54"/>
      <c r="IC30" s="54"/>
      <c r="ID30" s="54"/>
      <c r="IE30" s="54"/>
      <c r="IF30" s="54"/>
      <c r="IG30" s="54"/>
      <c r="IH30" s="54"/>
      <c r="II30" s="54"/>
      <c r="IJ30" s="54"/>
      <c r="IK30" s="54"/>
      <c r="IL30" s="54"/>
      <c r="IM30" s="54"/>
      <c r="IN30" s="54"/>
      <c r="IO30" s="54"/>
      <c r="IP30" s="54"/>
      <c r="IQ30" s="54"/>
      <c r="IR30" s="54"/>
      <c r="IS30" s="54"/>
      <c r="IT30" s="54"/>
      <c r="IU30" s="54"/>
      <c r="IV30" s="54"/>
      <c r="IW30" s="54"/>
      <c r="IX30" s="54"/>
      <c r="IY30" s="54"/>
      <c r="IZ30" s="54"/>
      <c r="JA30" s="54"/>
      <c r="JB30" s="54"/>
      <c r="JC30" s="54"/>
      <c r="JD30" s="54"/>
      <c r="JE30" s="54"/>
      <c r="JF30" s="54"/>
      <c r="JG30" s="54"/>
      <c r="JH30" s="54"/>
      <c r="JI30" s="54"/>
      <c r="JJ30" s="54"/>
      <c r="JK30" s="54"/>
      <c r="JL30" s="54"/>
      <c r="JM30" s="54"/>
      <c r="JN30" s="54"/>
      <c r="JO30" s="54"/>
      <c r="JP30" s="54"/>
      <c r="JQ30" s="54"/>
      <c r="JR30" s="54"/>
      <c r="JS30" s="54"/>
      <c r="JT30" s="54"/>
      <c r="JU30" s="54"/>
      <c r="JV30" s="54"/>
      <c r="JW30" s="54"/>
      <c r="JX30" s="54"/>
      <c r="JY30" s="54"/>
      <c r="JZ30" s="54"/>
      <c r="KA30" s="54"/>
      <c r="KB30" s="54"/>
      <c r="KC30" s="54"/>
      <c r="KD30" s="54"/>
      <c r="KE30" s="54"/>
      <c r="KF30" s="54"/>
      <c r="KG30" s="54"/>
      <c r="KH30" s="54"/>
      <c r="KI30" s="54"/>
      <c r="KJ30" s="54"/>
      <c r="KK30" s="54"/>
      <c r="KL30" s="54"/>
      <c r="KM30" s="54"/>
      <c r="KN30" s="54"/>
      <c r="KO30" s="54"/>
      <c r="KP30" s="54"/>
      <c r="KQ30" s="54"/>
      <c r="KR30" s="54"/>
      <c r="KS30" s="54"/>
      <c r="KT30" s="54"/>
      <c r="KU30" s="54"/>
      <c r="KV30" s="54"/>
      <c r="KW30" s="54"/>
      <c r="KX30" s="54"/>
      <c r="KY30" s="54"/>
      <c r="KZ30" s="54"/>
      <c r="LA30" s="54"/>
      <c r="LB30" s="54"/>
      <c r="LC30" s="54"/>
      <c r="LD30" s="54"/>
      <c r="LE30" s="54"/>
      <c r="LF30" s="54"/>
      <c r="LG30" s="54"/>
      <c r="LH30" s="54"/>
      <c r="LI30" s="54"/>
      <c r="LJ30" s="54"/>
      <c r="LK30" s="54"/>
      <c r="LL30" s="54"/>
      <c r="LM30" s="54"/>
      <c r="LN30" s="54"/>
      <c r="LO30" s="54"/>
      <c r="LP30" s="54"/>
      <c r="LQ30" s="54"/>
      <c r="LR30" s="54"/>
      <c r="LS30" s="54"/>
      <c r="LT30" s="54"/>
      <c r="LU30" s="54"/>
      <c r="LV30" s="54"/>
      <c r="LW30" s="54"/>
      <c r="LX30" s="54"/>
      <c r="LY30" s="54"/>
      <c r="LZ30" s="54"/>
      <c r="MA30" s="54"/>
      <c r="MB30" s="54"/>
      <c r="MC30" s="54"/>
      <c r="MD30" s="54"/>
      <c r="ME30" s="54"/>
      <c r="MF30" s="54"/>
      <c r="MG30" s="54"/>
      <c r="MH30" s="54"/>
      <c r="MI30" s="54"/>
      <c r="MJ30" s="54"/>
      <c r="MK30" s="54"/>
      <c r="ML30" s="54"/>
      <c r="MM30" s="54"/>
      <c r="MN30" s="54"/>
      <c r="MO30" s="54"/>
      <c r="MP30" s="54"/>
      <c r="MQ30" s="54"/>
      <c r="MR30" s="54"/>
      <c r="MS30" s="54"/>
      <c r="MT30" s="54"/>
      <c r="MU30" s="54"/>
      <c r="MV30" s="54"/>
      <c r="MW30" s="54"/>
      <c r="MX30" s="54"/>
      <c r="MY30" s="54"/>
      <c r="MZ30" s="54"/>
      <c r="NA30" s="54"/>
      <c r="NB30" s="54"/>
      <c r="NC30" s="54"/>
      <c r="ND30" s="54"/>
      <c r="NE30" s="54"/>
      <c r="NF30" s="54"/>
      <c r="NG30" s="54"/>
      <c r="NH30" s="54"/>
      <c r="NI30" s="54"/>
      <c r="NJ30" s="54"/>
      <c r="NK30" s="54"/>
      <c r="NL30" s="54"/>
      <c r="NM30" s="54"/>
      <c r="NN30" s="54"/>
      <c r="NO30" s="54"/>
      <c r="NP30" s="54"/>
      <c r="NQ30" s="54"/>
      <c r="NR30" s="54"/>
      <c r="NS30" s="54"/>
      <c r="NT30" s="54"/>
      <c r="NU30" s="54"/>
      <c r="NV30" s="54"/>
      <c r="NW30" s="54"/>
      <c r="NX30" s="54"/>
      <c r="NY30" s="54"/>
      <c r="NZ30" s="54"/>
      <c r="OA30" s="54"/>
      <c r="OB30" s="54"/>
      <c r="OC30" s="54"/>
      <c r="OD30" s="54"/>
      <c r="OE30" s="54"/>
      <c r="OF30" s="54"/>
      <c r="OG30" s="54"/>
      <c r="OH30" s="54"/>
      <c r="OI30" s="54"/>
      <c r="OJ30" s="54"/>
      <c r="OK30" s="54"/>
      <c r="OL30" s="54"/>
      <c r="OM30" s="54"/>
      <c r="ON30" s="54"/>
      <c r="OO30" s="54"/>
      <c r="OP30" s="54"/>
      <c r="OQ30" s="54"/>
      <c r="OR30" s="54"/>
      <c r="OS30" s="54"/>
      <c r="OT30" s="54"/>
      <c r="OU30" s="54"/>
      <c r="OV30" s="54"/>
      <c r="OW30" s="54"/>
      <c r="OX30" s="54"/>
      <c r="OY30" s="54"/>
      <c r="OZ30" s="54"/>
      <c r="PA30" s="54"/>
      <c r="PB30" s="54"/>
      <c r="PC30" s="54"/>
      <c r="PD30" s="54"/>
      <c r="PE30" s="54"/>
      <c r="PF30" s="54"/>
      <c r="PG30" s="54"/>
      <c r="PH30" s="54"/>
      <c r="PI30" s="54"/>
      <c r="PJ30" s="54"/>
      <c r="PK30" s="54"/>
      <c r="PL30" s="54"/>
      <c r="PM30" s="54"/>
      <c r="PN30" s="54"/>
      <c r="PO30" s="54"/>
      <c r="PP30" s="54"/>
      <c r="PQ30" s="54"/>
      <c r="PR30" s="54"/>
      <c r="PS30" s="54"/>
      <c r="PT30" s="54"/>
      <c r="PU30" s="54"/>
      <c r="PV30" s="54"/>
      <c r="PW30" s="54"/>
      <c r="PX30" s="54"/>
      <c r="PY30" s="54"/>
      <c r="PZ30" s="54"/>
      <c r="QA30" s="54"/>
      <c r="QB30" s="54" t="s">
        <v>655</v>
      </c>
      <c r="QC30" s="54"/>
      <c r="QD30" s="54"/>
      <c r="QE30" s="54"/>
      <c r="QF30" s="54"/>
      <c r="QG30" s="54"/>
      <c r="QH30" s="54"/>
      <c r="QI30" s="54"/>
      <c r="QJ30" s="54" t="s">
        <v>656</v>
      </c>
      <c r="QK30" s="54"/>
      <c r="QL30" s="54"/>
      <c r="QM30" s="54"/>
      <c r="QN30" s="54"/>
      <c r="QO30" s="54"/>
      <c r="QP30" s="54"/>
      <c r="QQ30" s="54"/>
      <c r="QR30" s="54"/>
      <c r="QS30" s="54"/>
      <c r="QT30" s="54"/>
      <c r="QU30" s="54"/>
      <c r="QV30" s="54"/>
      <c r="QW30" s="54"/>
      <c r="QX30" s="54"/>
      <c r="QY30" s="54"/>
      <c r="QZ30" s="54"/>
      <c r="RA30" s="54"/>
      <c r="RB30" s="54" t="s">
        <v>657</v>
      </c>
      <c r="RC30" s="54"/>
      <c r="RD30" s="54"/>
      <c r="RE30" s="54"/>
      <c r="RF30" s="54"/>
      <c r="RG30" s="54"/>
      <c r="RH30" s="54"/>
      <c r="RI30" s="54"/>
      <c r="RJ30" s="54"/>
      <c r="RK30" s="54"/>
      <c r="RL30" s="54"/>
      <c r="RM30" s="54"/>
      <c r="RN30" s="54"/>
      <c r="RO30" s="54"/>
      <c r="RP30" s="54"/>
      <c r="RQ30" s="54"/>
      <c r="RR30" s="54"/>
      <c r="RS30" s="54"/>
      <c r="RT30" s="54"/>
      <c r="RU30" s="54"/>
      <c r="RV30" s="54"/>
      <c r="RW30" s="54"/>
      <c r="RX30" s="54"/>
      <c r="RY30" s="54"/>
      <c r="RZ30" s="54"/>
      <c r="SA30" s="54"/>
      <c r="SB30" s="54"/>
      <c r="SC30" s="54"/>
      <c r="SD30" s="54"/>
      <c r="SE30" s="54"/>
      <c r="SF30" s="54"/>
      <c r="SG30" s="54"/>
      <c r="SH30" s="54"/>
      <c r="SI30" s="54"/>
      <c r="SJ30" s="54"/>
      <c r="SK30" s="54"/>
      <c r="SL30" s="54"/>
      <c r="SM30" s="54"/>
      <c r="SN30" s="54"/>
      <c r="SO30" s="54"/>
      <c r="SP30" s="54"/>
      <c r="SQ30" s="54"/>
      <c r="SR30" s="54"/>
      <c r="SS30" s="54"/>
      <c r="ST30" s="54"/>
      <c r="SU30" s="54"/>
      <c r="SV30" s="54"/>
      <c r="SW30" s="54"/>
      <c r="SX30" s="54"/>
      <c r="SY30" s="54"/>
      <c r="SZ30" s="54"/>
      <c r="TA30" s="54"/>
      <c r="TB30" s="54"/>
      <c r="TC30" s="54"/>
      <c r="TD30" s="54"/>
      <c r="TE30" s="54"/>
      <c r="TF30" s="54"/>
      <c r="TG30" s="54"/>
      <c r="TH30" s="54"/>
      <c r="TI30" s="54"/>
      <c r="TJ30" s="54"/>
      <c r="TK30" s="54"/>
      <c r="TL30" s="54"/>
      <c r="TM30" s="54"/>
      <c r="TN30" s="54"/>
      <c r="TO30" s="54"/>
      <c r="TP30" s="54"/>
      <c r="TQ30" s="54"/>
      <c r="TR30" s="54"/>
      <c r="TS30" s="54"/>
      <c r="TT30" s="54"/>
      <c r="TU30" s="54"/>
      <c r="TV30" s="54"/>
      <c r="TW30" s="54"/>
      <c r="TX30" s="54"/>
      <c r="TY30" s="54"/>
      <c r="TZ30" s="54"/>
      <c r="UA30" s="54"/>
      <c r="UB30" s="54"/>
      <c r="UC30" s="54"/>
      <c r="UD30" s="54"/>
      <c r="UE30" s="54"/>
      <c r="UF30" s="54"/>
      <c r="UG30" s="54"/>
      <c r="UH30" s="54"/>
      <c r="UI30" s="54"/>
      <c r="UJ30" s="54"/>
      <c r="UK30" s="54"/>
      <c r="UL30" s="54"/>
      <c r="UM30" s="54"/>
      <c r="UN30" s="54"/>
      <c r="UO30" s="54"/>
      <c r="UP30" s="54"/>
      <c r="UQ30" s="54"/>
      <c r="UR30" s="54"/>
      <c r="US30" s="54"/>
      <c r="UT30" s="54"/>
      <c r="UU30" s="54"/>
      <c r="UV30" s="54"/>
      <c r="UW30" s="54"/>
      <c r="UX30" s="54"/>
      <c r="UY30" s="54"/>
      <c r="UZ30" s="54"/>
      <c r="VA30" s="54"/>
      <c r="VB30" s="54"/>
      <c r="VC30" s="54"/>
      <c r="VD30" s="54"/>
      <c r="VE30" s="54"/>
      <c r="VF30" s="54"/>
      <c r="VG30" s="54"/>
      <c r="VH30" s="54"/>
      <c r="VI30" s="54"/>
      <c r="VJ30" s="54"/>
      <c r="VK30" s="54"/>
      <c r="VL30" s="54"/>
      <c r="VM30" s="54"/>
      <c r="VN30" s="54"/>
      <c r="VO30" s="54"/>
      <c r="VP30" s="54"/>
      <c r="VQ30" s="54"/>
      <c r="VR30" s="54"/>
      <c r="VS30" s="54"/>
      <c r="VT30" s="54"/>
    </row>
    <row r="31" spans="1:592" ht="16.5" x14ac:dyDescent="0.3">
      <c r="A31" s="59"/>
      <c r="B31" s="59"/>
      <c r="C31" s="57" t="s">
        <v>10</v>
      </c>
      <c r="D31" s="64" t="s">
        <v>658</v>
      </c>
      <c r="E31" s="97">
        <v>-1</v>
      </c>
      <c r="F31" s="57"/>
      <c r="G31" s="57"/>
      <c r="H31" s="57"/>
      <c r="I31" s="57"/>
      <c r="J31" s="57"/>
      <c r="K31" s="57"/>
      <c r="L31" s="57"/>
      <c r="M31" s="57"/>
      <c r="N31" s="57"/>
      <c r="O31" s="57"/>
      <c r="P31" s="57"/>
      <c r="Q31" s="57"/>
      <c r="R31" s="57"/>
      <c r="S31" s="57"/>
      <c r="T31" s="57"/>
      <c r="U31" s="57"/>
      <c r="V31" s="57"/>
      <c r="W31" s="57"/>
      <c r="X31" s="57"/>
      <c r="Y31" s="57"/>
      <c r="Z31" s="57"/>
      <c r="AA31" s="57"/>
      <c r="AB31" s="57"/>
      <c r="AC31" s="57"/>
      <c r="AD31" s="57"/>
      <c r="AE31" s="57"/>
      <c r="AF31" s="57"/>
      <c r="AG31" s="57"/>
      <c r="AH31" s="57"/>
      <c r="AI31" s="57"/>
      <c r="AJ31" s="57" t="s">
        <v>35</v>
      </c>
      <c r="AK31" s="57" t="s">
        <v>703</v>
      </c>
      <c r="AL31" s="57" t="s">
        <v>703</v>
      </c>
      <c r="AM31" s="57" t="s">
        <v>703</v>
      </c>
      <c r="AN31" s="57" t="s">
        <v>703</v>
      </c>
      <c r="AO31" s="57" t="s">
        <v>33</v>
      </c>
      <c r="AP31" s="57" t="s">
        <v>30</v>
      </c>
      <c r="AQ31" s="57" t="s">
        <v>30</v>
      </c>
      <c r="AR31" s="57" t="s">
        <v>703</v>
      </c>
      <c r="AS31" s="57" t="s">
        <v>25</v>
      </c>
      <c r="AT31" s="57" t="s">
        <v>25</v>
      </c>
      <c r="AU31" s="57" t="s">
        <v>703</v>
      </c>
      <c r="AV31" s="57" t="s">
        <v>703</v>
      </c>
      <c r="AW31" s="57" t="s">
        <v>26</v>
      </c>
      <c r="AX31" s="57" t="s">
        <v>703</v>
      </c>
      <c r="AY31" s="57" t="s">
        <v>703</v>
      </c>
      <c r="AZ31" s="57" t="s">
        <v>703</v>
      </c>
      <c r="BA31" s="57" t="s">
        <v>703</v>
      </c>
      <c r="BB31" s="57" t="s">
        <v>703</v>
      </c>
      <c r="BC31" s="57" t="s">
        <v>24</v>
      </c>
      <c r="BD31" s="57" t="s">
        <v>703</v>
      </c>
      <c r="BE31" s="57" t="s">
        <v>32</v>
      </c>
      <c r="BF31" s="57" t="s">
        <v>703</v>
      </c>
      <c r="BG31" s="57" t="s">
        <v>703</v>
      </c>
      <c r="BH31" s="57" t="s">
        <v>703</v>
      </c>
      <c r="BI31" s="57" t="s">
        <v>703</v>
      </c>
      <c r="BJ31" s="57" t="s">
        <v>703</v>
      </c>
      <c r="BK31" s="57" t="s">
        <v>703</v>
      </c>
      <c r="BL31" s="57" t="s">
        <v>703</v>
      </c>
      <c r="BM31" s="57" t="s">
        <v>703</v>
      </c>
      <c r="BN31" s="57" t="s">
        <v>703</v>
      </c>
      <c r="BO31" s="57" t="s">
        <v>25</v>
      </c>
      <c r="BP31" s="57" t="s">
        <v>35</v>
      </c>
      <c r="BQ31" s="57" t="s">
        <v>703</v>
      </c>
      <c r="BR31" s="57" t="s">
        <v>35</v>
      </c>
      <c r="BS31" s="57" t="s">
        <v>703</v>
      </c>
      <c r="BT31" s="57" t="s">
        <v>703</v>
      </c>
      <c r="BU31" s="57" t="s">
        <v>703</v>
      </c>
      <c r="BV31" s="57" t="s">
        <v>703</v>
      </c>
      <c r="BW31" s="57" t="s">
        <v>703</v>
      </c>
      <c r="BX31" s="57" t="s">
        <v>703</v>
      </c>
      <c r="BY31" s="57" t="s">
        <v>703</v>
      </c>
      <c r="BZ31" s="57" t="s">
        <v>21</v>
      </c>
      <c r="CA31" s="57" t="s">
        <v>703</v>
      </c>
      <c r="CB31" s="57" t="s">
        <v>703</v>
      </c>
      <c r="CC31" s="57" t="s">
        <v>703</v>
      </c>
      <c r="CD31" s="57" t="s">
        <v>703</v>
      </c>
      <c r="CE31" s="57" t="s">
        <v>703</v>
      </c>
      <c r="CF31" s="57" t="s">
        <v>703</v>
      </c>
      <c r="CG31" s="57" t="s">
        <v>703</v>
      </c>
      <c r="CH31" s="57" t="s">
        <v>24</v>
      </c>
      <c r="CI31" s="57" t="s">
        <v>19</v>
      </c>
      <c r="CJ31" s="57" t="s">
        <v>26</v>
      </c>
      <c r="CK31" s="57" t="s">
        <v>703</v>
      </c>
      <c r="CL31" s="57" t="s">
        <v>703</v>
      </c>
      <c r="CM31" s="57" t="s">
        <v>703</v>
      </c>
      <c r="CN31" s="57" t="s">
        <v>33</v>
      </c>
      <c r="CO31" s="57" t="s">
        <v>32</v>
      </c>
      <c r="CP31" s="57" t="s">
        <v>703</v>
      </c>
      <c r="CQ31" s="57" t="s">
        <v>703</v>
      </c>
      <c r="CR31" s="57" t="s">
        <v>703</v>
      </c>
      <c r="CS31" s="57" t="s">
        <v>35</v>
      </c>
      <c r="CT31" s="57" t="s">
        <v>703</v>
      </c>
      <c r="CU31" s="57" t="s">
        <v>703</v>
      </c>
      <c r="CV31" s="57" t="s">
        <v>703</v>
      </c>
      <c r="CW31" s="57" t="s">
        <v>18</v>
      </c>
      <c r="CX31" s="57" t="s">
        <v>703</v>
      </c>
      <c r="CY31" s="57" t="s">
        <v>703</v>
      </c>
      <c r="CZ31" s="57" t="s">
        <v>35</v>
      </c>
      <c r="DA31" s="57" t="s">
        <v>32</v>
      </c>
      <c r="DB31" s="57" t="s">
        <v>35</v>
      </c>
      <c r="DC31" s="57" t="s">
        <v>25</v>
      </c>
      <c r="DD31" s="57" t="s">
        <v>703</v>
      </c>
      <c r="DE31" s="57" t="s">
        <v>19</v>
      </c>
      <c r="DF31" s="57" t="s">
        <v>703</v>
      </c>
      <c r="DG31" s="57" t="s">
        <v>703</v>
      </c>
      <c r="DH31" s="57" t="s">
        <v>703</v>
      </c>
      <c r="DI31" s="57" t="s">
        <v>703</v>
      </c>
      <c r="DJ31" s="57" t="s">
        <v>703</v>
      </c>
      <c r="DK31" s="57" t="s">
        <v>20</v>
      </c>
      <c r="DL31" s="57" t="s">
        <v>35</v>
      </c>
      <c r="DM31" s="57" t="s">
        <v>18</v>
      </c>
      <c r="DN31" s="57" t="s">
        <v>30</v>
      </c>
      <c r="DO31" s="57" t="s">
        <v>703</v>
      </c>
      <c r="DP31" s="57" t="s">
        <v>35</v>
      </c>
      <c r="DQ31" s="57" t="s">
        <v>703</v>
      </c>
      <c r="DR31" s="57" t="s">
        <v>25</v>
      </c>
      <c r="DS31" s="57" t="s">
        <v>18</v>
      </c>
      <c r="DT31" s="57" t="s">
        <v>703</v>
      </c>
      <c r="DU31" s="57" t="s">
        <v>703</v>
      </c>
      <c r="DV31" s="57" t="s">
        <v>703</v>
      </c>
      <c r="DW31" s="57" t="s">
        <v>703</v>
      </c>
      <c r="DX31" s="57" t="s">
        <v>703</v>
      </c>
      <c r="DY31" s="57" t="s">
        <v>32</v>
      </c>
      <c r="DZ31" s="57" t="s">
        <v>34</v>
      </c>
      <c r="EA31" s="57" t="s">
        <v>19</v>
      </c>
      <c r="EB31" s="57" t="s">
        <v>703</v>
      </c>
      <c r="EC31" s="57" t="s">
        <v>703</v>
      </c>
      <c r="ED31" s="57" t="s">
        <v>703</v>
      </c>
      <c r="EE31" s="57" t="s">
        <v>24</v>
      </c>
      <c r="EF31" s="57" t="s">
        <v>703</v>
      </c>
      <c r="EG31" s="57" t="s">
        <v>703</v>
      </c>
      <c r="EH31" s="57" t="s">
        <v>703</v>
      </c>
      <c r="EI31" s="57" t="s">
        <v>23</v>
      </c>
      <c r="EJ31" s="57" t="s">
        <v>37</v>
      </c>
      <c r="EK31" s="57" t="s">
        <v>703</v>
      </c>
      <c r="EL31" s="57" t="s">
        <v>703</v>
      </c>
      <c r="EM31" s="57" t="s">
        <v>30</v>
      </c>
      <c r="EN31" s="57" t="s">
        <v>703</v>
      </c>
      <c r="EO31" s="57" t="s">
        <v>24</v>
      </c>
      <c r="EP31" s="57" t="s">
        <v>18</v>
      </c>
      <c r="EQ31" s="57" t="s">
        <v>703</v>
      </c>
      <c r="ER31" s="57" t="s">
        <v>703</v>
      </c>
      <c r="ES31" s="57" t="s">
        <v>703</v>
      </c>
      <c r="ET31" s="57" t="s">
        <v>703</v>
      </c>
      <c r="EU31" s="57" t="s">
        <v>703</v>
      </c>
      <c r="EV31" s="57" t="s">
        <v>35</v>
      </c>
      <c r="EW31" s="57" t="s">
        <v>32</v>
      </c>
      <c r="EX31" s="57" t="s">
        <v>703</v>
      </c>
      <c r="EY31" s="57" t="s">
        <v>703</v>
      </c>
      <c r="EZ31" s="57" t="s">
        <v>29</v>
      </c>
      <c r="FA31" s="57" t="s">
        <v>703</v>
      </c>
      <c r="FB31" s="57" t="s">
        <v>33</v>
      </c>
      <c r="FC31" s="57" t="s">
        <v>30</v>
      </c>
      <c r="FD31" s="57" t="s">
        <v>35</v>
      </c>
      <c r="FE31" s="57" t="s">
        <v>703</v>
      </c>
      <c r="FF31" s="57" t="s">
        <v>703</v>
      </c>
      <c r="FG31" s="57" t="s">
        <v>28</v>
      </c>
      <c r="FH31" s="57" t="s">
        <v>703</v>
      </c>
      <c r="FI31" s="57" t="s">
        <v>30</v>
      </c>
      <c r="FJ31" s="57" t="s">
        <v>25</v>
      </c>
      <c r="FK31" s="57" t="s">
        <v>703</v>
      </c>
      <c r="FL31" s="57" t="s">
        <v>703</v>
      </c>
      <c r="FM31" s="57" t="s">
        <v>703</v>
      </c>
      <c r="FN31" s="57" t="s">
        <v>27</v>
      </c>
      <c r="FO31" s="57" t="s">
        <v>703</v>
      </c>
      <c r="FP31" s="57" t="s">
        <v>703</v>
      </c>
      <c r="FQ31" s="57" t="s">
        <v>28</v>
      </c>
      <c r="FR31" s="57" t="s">
        <v>703</v>
      </c>
      <c r="FS31" s="57" t="s">
        <v>20</v>
      </c>
      <c r="FT31" s="57" t="s">
        <v>29</v>
      </c>
      <c r="FU31" s="57" t="s">
        <v>703</v>
      </c>
      <c r="FV31" s="57" t="s">
        <v>33</v>
      </c>
      <c r="FW31" s="57" t="s">
        <v>703</v>
      </c>
      <c r="FX31" s="57" t="s">
        <v>703</v>
      </c>
      <c r="FY31" s="57" t="s">
        <v>19</v>
      </c>
      <c r="FZ31" s="57" t="s">
        <v>703</v>
      </c>
      <c r="GA31" s="57" t="s">
        <v>703</v>
      </c>
      <c r="GB31" s="57" t="s">
        <v>26</v>
      </c>
      <c r="GC31" s="57" t="s">
        <v>703</v>
      </c>
      <c r="GD31" s="57" t="s">
        <v>703</v>
      </c>
      <c r="GE31" s="57" t="s">
        <v>703</v>
      </c>
      <c r="GF31" s="57" t="s">
        <v>22</v>
      </c>
      <c r="GG31" s="57" t="s">
        <v>703</v>
      </c>
      <c r="GH31" s="57" t="s">
        <v>703</v>
      </c>
      <c r="GI31" s="57" t="s">
        <v>25</v>
      </c>
      <c r="GJ31" s="57" t="s">
        <v>703</v>
      </c>
      <c r="GK31" s="57" t="s">
        <v>19</v>
      </c>
      <c r="GL31" s="57" t="s">
        <v>31</v>
      </c>
      <c r="GM31" s="57" t="s">
        <v>19</v>
      </c>
      <c r="GN31" s="57" t="s">
        <v>30</v>
      </c>
      <c r="GO31" s="57" t="s">
        <v>703</v>
      </c>
      <c r="GP31" s="57" t="s">
        <v>703</v>
      </c>
      <c r="GQ31" s="57" t="s">
        <v>26</v>
      </c>
      <c r="GR31" s="57" t="s">
        <v>25</v>
      </c>
      <c r="GS31" s="57" t="s">
        <v>703</v>
      </c>
      <c r="GT31" s="57" t="s">
        <v>24</v>
      </c>
      <c r="GU31" s="57" t="s">
        <v>30</v>
      </c>
      <c r="GV31" s="57" t="s">
        <v>24</v>
      </c>
      <c r="GW31" s="57" t="s">
        <v>27</v>
      </c>
      <c r="GX31" s="57" t="s">
        <v>703</v>
      </c>
      <c r="GY31" s="57" t="s">
        <v>703</v>
      </c>
      <c r="GZ31" s="57" t="s">
        <v>703</v>
      </c>
      <c r="HA31" s="57" t="s">
        <v>703</v>
      </c>
      <c r="HB31" s="57" t="s">
        <v>703</v>
      </c>
      <c r="HC31" s="57" t="s">
        <v>29</v>
      </c>
      <c r="HD31" s="57" t="s">
        <v>34</v>
      </c>
      <c r="HE31" s="57" t="s">
        <v>703</v>
      </c>
      <c r="HF31" s="57" t="s">
        <v>703</v>
      </c>
      <c r="HG31" s="57" t="s">
        <v>34</v>
      </c>
      <c r="HH31" s="57" t="s">
        <v>18</v>
      </c>
      <c r="HI31" s="57" t="s">
        <v>25</v>
      </c>
      <c r="HJ31" s="57" t="s">
        <v>25</v>
      </c>
      <c r="HK31" s="57" t="s">
        <v>19</v>
      </c>
      <c r="HL31" s="57" t="s">
        <v>18</v>
      </c>
      <c r="HM31" s="57" t="s">
        <v>37</v>
      </c>
      <c r="HN31" s="57" t="s">
        <v>28</v>
      </c>
      <c r="HO31" s="57" t="s">
        <v>25</v>
      </c>
      <c r="HP31" s="57" t="s">
        <v>22</v>
      </c>
      <c r="HQ31" s="57" t="s">
        <v>21</v>
      </c>
      <c r="HR31" s="57" t="s">
        <v>703</v>
      </c>
      <c r="HS31" s="57" t="s">
        <v>703</v>
      </c>
      <c r="HT31" s="57" t="s">
        <v>30</v>
      </c>
      <c r="HU31" s="57" t="s">
        <v>703</v>
      </c>
      <c r="HV31" s="57" t="s">
        <v>703</v>
      </c>
      <c r="HW31" s="57" t="s">
        <v>21</v>
      </c>
      <c r="HX31" s="57" t="s">
        <v>703</v>
      </c>
      <c r="HY31" s="57" t="s">
        <v>20</v>
      </c>
      <c r="HZ31" s="57" t="s">
        <v>23</v>
      </c>
      <c r="IA31" s="57" t="s">
        <v>18</v>
      </c>
      <c r="IB31" s="57" t="s">
        <v>703</v>
      </c>
      <c r="IC31" s="57" t="s">
        <v>703</v>
      </c>
      <c r="ID31" s="57" t="s">
        <v>37</v>
      </c>
      <c r="IE31" s="57" t="s">
        <v>703</v>
      </c>
      <c r="IF31" s="57" t="s">
        <v>703</v>
      </c>
      <c r="IG31" s="57" t="s">
        <v>703</v>
      </c>
      <c r="IH31" s="57" t="s">
        <v>20</v>
      </c>
      <c r="II31" s="57" t="s">
        <v>703</v>
      </c>
      <c r="IJ31" s="57" t="s">
        <v>703</v>
      </c>
      <c r="IK31" s="57" t="s">
        <v>703</v>
      </c>
      <c r="IL31" s="57" t="s">
        <v>28</v>
      </c>
      <c r="IM31" s="57" t="s">
        <v>28</v>
      </c>
      <c r="IN31" s="57" t="s">
        <v>703</v>
      </c>
      <c r="IO31" s="57" t="s">
        <v>30</v>
      </c>
      <c r="IP31" s="57" t="s">
        <v>35</v>
      </c>
      <c r="IQ31" s="57" t="s">
        <v>29</v>
      </c>
      <c r="IR31" s="57" t="s">
        <v>37</v>
      </c>
      <c r="IS31" s="57" t="s">
        <v>23</v>
      </c>
      <c r="IT31" s="57" t="s">
        <v>703</v>
      </c>
      <c r="IU31" s="57" t="s">
        <v>703</v>
      </c>
      <c r="IV31" s="57" t="s">
        <v>703</v>
      </c>
      <c r="IW31" s="57" t="s">
        <v>34</v>
      </c>
      <c r="IX31" s="57" t="s">
        <v>703</v>
      </c>
      <c r="IY31" s="57" t="s">
        <v>703</v>
      </c>
      <c r="IZ31" s="57" t="s">
        <v>703</v>
      </c>
      <c r="JA31" s="57" t="s">
        <v>703</v>
      </c>
      <c r="JB31" s="57" t="s">
        <v>703</v>
      </c>
      <c r="JC31" s="57" t="s">
        <v>703</v>
      </c>
      <c r="JD31" s="57" t="s">
        <v>703</v>
      </c>
      <c r="JE31" s="57" t="s">
        <v>29</v>
      </c>
      <c r="JF31" s="57" t="s">
        <v>703</v>
      </c>
      <c r="JG31" s="57" t="s">
        <v>25</v>
      </c>
      <c r="JH31" s="57" t="s">
        <v>20</v>
      </c>
      <c r="JI31" s="57" t="s">
        <v>21</v>
      </c>
      <c r="JJ31" s="57" t="s">
        <v>703</v>
      </c>
      <c r="JK31" s="57" t="s">
        <v>19</v>
      </c>
      <c r="JL31" s="57" t="s">
        <v>703</v>
      </c>
      <c r="JM31" s="57" t="s">
        <v>703</v>
      </c>
      <c r="JN31" s="57" t="s">
        <v>33</v>
      </c>
      <c r="JO31" s="57" t="s">
        <v>703</v>
      </c>
      <c r="JP31" s="57" t="s">
        <v>703</v>
      </c>
      <c r="JQ31" s="57" t="s">
        <v>19</v>
      </c>
      <c r="JR31" s="57" t="s">
        <v>33</v>
      </c>
      <c r="JS31" s="57" t="s">
        <v>31</v>
      </c>
      <c r="JT31" s="57" t="s">
        <v>30</v>
      </c>
      <c r="JU31" s="57" t="s">
        <v>32</v>
      </c>
      <c r="JV31" s="57" t="s">
        <v>703</v>
      </c>
      <c r="JW31" s="57" t="s">
        <v>18</v>
      </c>
      <c r="JX31" s="57" t="s">
        <v>26</v>
      </c>
      <c r="JY31" s="57" t="s">
        <v>721</v>
      </c>
      <c r="JZ31" s="57" t="s">
        <v>31</v>
      </c>
      <c r="KA31" s="57" t="s">
        <v>20</v>
      </c>
      <c r="KB31" s="57" t="s">
        <v>703</v>
      </c>
      <c r="KC31" s="57" t="s">
        <v>703</v>
      </c>
      <c r="KD31" s="57" t="s">
        <v>26</v>
      </c>
      <c r="KE31" s="57" t="s">
        <v>25</v>
      </c>
      <c r="KF31" s="57" t="s">
        <v>703</v>
      </c>
      <c r="KG31" s="57" t="s">
        <v>35</v>
      </c>
      <c r="KH31" s="57" t="s">
        <v>703</v>
      </c>
      <c r="KI31" s="57" t="s">
        <v>703</v>
      </c>
      <c r="KJ31" s="57" t="s">
        <v>703</v>
      </c>
      <c r="KK31" s="57" t="s">
        <v>34</v>
      </c>
      <c r="KL31" s="57" t="s">
        <v>703</v>
      </c>
      <c r="KM31" s="57" t="s">
        <v>703</v>
      </c>
      <c r="KN31" s="57" t="s">
        <v>18</v>
      </c>
      <c r="KO31" s="57" t="s">
        <v>27</v>
      </c>
      <c r="KP31" s="57" t="s">
        <v>25</v>
      </c>
      <c r="KQ31" s="57" t="s">
        <v>30</v>
      </c>
      <c r="KR31" s="57" t="s">
        <v>37</v>
      </c>
      <c r="KS31" s="57" t="s">
        <v>23</v>
      </c>
      <c r="KT31" s="57" t="s">
        <v>703</v>
      </c>
      <c r="KU31" s="57" t="s">
        <v>37</v>
      </c>
      <c r="KV31" s="57" t="s">
        <v>703</v>
      </c>
      <c r="KW31" s="57" t="s">
        <v>30</v>
      </c>
      <c r="KX31" s="57" t="s">
        <v>703</v>
      </c>
      <c r="KY31" s="57" t="s">
        <v>19</v>
      </c>
      <c r="KZ31" s="57" t="s">
        <v>703</v>
      </c>
      <c r="LA31" s="57" t="s">
        <v>703</v>
      </c>
      <c r="LB31" s="57" t="s">
        <v>34</v>
      </c>
      <c r="LC31" s="57" t="s">
        <v>18</v>
      </c>
      <c r="LD31" s="57" t="s">
        <v>703</v>
      </c>
      <c r="LE31" s="57" t="s">
        <v>703</v>
      </c>
      <c r="LF31" s="57" t="s">
        <v>703</v>
      </c>
      <c r="LG31" s="57" t="s">
        <v>703</v>
      </c>
      <c r="LH31" s="57" t="s">
        <v>18</v>
      </c>
      <c r="LI31" s="57" t="s">
        <v>34</v>
      </c>
      <c r="LJ31" s="57" t="s">
        <v>35</v>
      </c>
      <c r="LK31" s="57" t="s">
        <v>703</v>
      </c>
      <c r="LL31" s="57" t="s">
        <v>703</v>
      </c>
      <c r="LM31" s="57" t="s">
        <v>703</v>
      </c>
      <c r="LN31" s="57" t="s">
        <v>33</v>
      </c>
      <c r="LO31" s="57" t="s">
        <v>37</v>
      </c>
      <c r="LP31" s="57" t="s">
        <v>25</v>
      </c>
      <c r="LQ31" s="57" t="s">
        <v>703</v>
      </c>
      <c r="LR31" s="57" t="s">
        <v>26</v>
      </c>
      <c r="LS31" s="57" t="s">
        <v>703</v>
      </c>
      <c r="LT31" s="57" t="s">
        <v>20</v>
      </c>
      <c r="LU31" s="57" t="s">
        <v>703</v>
      </c>
      <c r="LV31" s="57" t="s">
        <v>703</v>
      </c>
      <c r="LW31" s="57" t="s">
        <v>28</v>
      </c>
      <c r="LX31" s="57" t="s">
        <v>703</v>
      </c>
      <c r="LY31" s="57" t="s">
        <v>703</v>
      </c>
      <c r="LZ31" s="57" t="s">
        <v>703</v>
      </c>
      <c r="MA31" s="57" t="s">
        <v>20</v>
      </c>
      <c r="MB31" s="57" t="s">
        <v>29</v>
      </c>
      <c r="MC31" s="57" t="s">
        <v>703</v>
      </c>
      <c r="MD31" s="57" t="s">
        <v>35</v>
      </c>
      <c r="ME31" s="57" t="s">
        <v>33</v>
      </c>
      <c r="MF31" s="57" t="s">
        <v>703</v>
      </c>
      <c r="MG31" s="57" t="s">
        <v>33</v>
      </c>
      <c r="MH31" s="57" t="s">
        <v>703</v>
      </c>
      <c r="MI31" s="57" t="s">
        <v>33</v>
      </c>
      <c r="MJ31" s="57" t="s">
        <v>703</v>
      </c>
      <c r="MK31" s="57" t="s">
        <v>37</v>
      </c>
      <c r="ML31" s="57" t="s">
        <v>703</v>
      </c>
      <c r="MM31" s="57" t="s">
        <v>24</v>
      </c>
      <c r="MN31" s="57" t="s">
        <v>703</v>
      </c>
      <c r="MO31" s="57" t="s">
        <v>703</v>
      </c>
      <c r="MP31" s="57" t="s">
        <v>703</v>
      </c>
      <c r="MQ31" s="57" t="s">
        <v>703</v>
      </c>
      <c r="MR31" s="57" t="s">
        <v>703</v>
      </c>
      <c r="MS31" s="57" t="s">
        <v>703</v>
      </c>
      <c r="MT31" s="57" t="s">
        <v>703</v>
      </c>
      <c r="MU31" s="57" t="s">
        <v>703</v>
      </c>
      <c r="MV31" s="57" t="s">
        <v>37</v>
      </c>
      <c r="MW31" s="57" t="s">
        <v>703</v>
      </c>
      <c r="MX31" s="57" t="s">
        <v>703</v>
      </c>
      <c r="MY31" s="57" t="s">
        <v>703</v>
      </c>
      <c r="MZ31" s="57" t="s">
        <v>35</v>
      </c>
      <c r="NA31" s="57" t="s">
        <v>27</v>
      </c>
      <c r="NB31" s="57" t="s">
        <v>703</v>
      </c>
      <c r="NC31" s="57" t="s">
        <v>32</v>
      </c>
      <c r="ND31" s="57" t="s">
        <v>29</v>
      </c>
      <c r="NE31" s="57" t="s">
        <v>37</v>
      </c>
      <c r="NF31" s="57" t="s">
        <v>703</v>
      </c>
      <c r="NG31" s="57" t="s">
        <v>20</v>
      </c>
      <c r="NH31" s="57" t="s">
        <v>37</v>
      </c>
      <c r="NI31" s="57" t="s">
        <v>34</v>
      </c>
      <c r="NJ31" s="57" t="s">
        <v>19</v>
      </c>
      <c r="NK31" s="57" t="s">
        <v>21</v>
      </c>
      <c r="NL31" s="57" t="s">
        <v>703</v>
      </c>
      <c r="NM31" s="57" t="s">
        <v>28</v>
      </c>
      <c r="NN31" s="57" t="s">
        <v>703</v>
      </c>
      <c r="NO31" s="57" t="s">
        <v>703</v>
      </c>
      <c r="NP31" s="57" t="s">
        <v>703</v>
      </c>
      <c r="NQ31" s="57" t="s">
        <v>703</v>
      </c>
      <c r="NR31" s="57" t="s">
        <v>703</v>
      </c>
      <c r="NS31" s="57" t="s">
        <v>703</v>
      </c>
      <c r="NT31" s="57" t="s">
        <v>703</v>
      </c>
      <c r="NU31" s="57" t="s">
        <v>703</v>
      </c>
      <c r="NV31" s="57" t="s">
        <v>703</v>
      </c>
      <c r="NW31" s="57" t="s">
        <v>703</v>
      </c>
      <c r="NX31" s="57" t="s">
        <v>703</v>
      </c>
      <c r="NY31" s="57" t="s">
        <v>25</v>
      </c>
      <c r="NZ31" s="57" t="s">
        <v>34</v>
      </c>
      <c r="OA31" s="57" t="s">
        <v>19</v>
      </c>
      <c r="OB31" s="57" t="s">
        <v>26</v>
      </c>
      <c r="OC31" s="57" t="s">
        <v>703</v>
      </c>
      <c r="OD31" s="57" t="s">
        <v>703</v>
      </c>
      <c r="OE31" s="57" t="s">
        <v>703</v>
      </c>
      <c r="OF31" s="57" t="s">
        <v>703</v>
      </c>
      <c r="OG31" s="57" t="s">
        <v>27</v>
      </c>
      <c r="OH31" s="57" t="s">
        <v>32</v>
      </c>
      <c r="OI31" s="57" t="s">
        <v>19</v>
      </c>
      <c r="OJ31" s="57" t="s">
        <v>35</v>
      </c>
      <c r="OK31" s="57" t="s">
        <v>24</v>
      </c>
      <c r="OL31" s="57" t="s">
        <v>703</v>
      </c>
      <c r="OM31" s="57" t="s">
        <v>26</v>
      </c>
      <c r="ON31" s="57" t="s">
        <v>703</v>
      </c>
      <c r="OO31" s="57" t="s">
        <v>703</v>
      </c>
      <c r="OP31" s="57" t="s">
        <v>703</v>
      </c>
      <c r="OQ31" s="57" t="s">
        <v>25</v>
      </c>
      <c r="OR31" s="57" t="s">
        <v>703</v>
      </c>
      <c r="OS31" s="57" t="s">
        <v>703</v>
      </c>
      <c r="OT31" s="57" t="s">
        <v>35</v>
      </c>
      <c r="OU31" s="57" t="s">
        <v>23</v>
      </c>
      <c r="OV31" s="57" t="s">
        <v>703</v>
      </c>
      <c r="OW31" s="57" t="s">
        <v>703</v>
      </c>
      <c r="OX31" s="57" t="s">
        <v>19</v>
      </c>
      <c r="OY31" s="57" t="s">
        <v>703</v>
      </c>
      <c r="OZ31" s="57" t="s">
        <v>703</v>
      </c>
      <c r="PA31" s="57" t="s">
        <v>703</v>
      </c>
      <c r="PB31" s="57" t="s">
        <v>703</v>
      </c>
      <c r="PC31" s="57" t="s">
        <v>19</v>
      </c>
      <c r="PD31" s="57" t="s">
        <v>24</v>
      </c>
      <c r="PE31" s="57" t="s">
        <v>703</v>
      </c>
      <c r="PF31" s="57" t="s">
        <v>29</v>
      </c>
      <c r="PG31" s="57" t="s">
        <v>703</v>
      </c>
      <c r="PH31" s="57" t="s">
        <v>24</v>
      </c>
      <c r="PI31" s="57" t="s">
        <v>30</v>
      </c>
      <c r="PJ31" s="57" t="s">
        <v>26</v>
      </c>
      <c r="PK31" s="57" t="s">
        <v>703</v>
      </c>
      <c r="PL31" s="57" t="s">
        <v>703</v>
      </c>
      <c r="PM31" s="57" t="s">
        <v>703</v>
      </c>
      <c r="PN31" s="57" t="s">
        <v>703</v>
      </c>
      <c r="PO31" s="57" t="s">
        <v>30</v>
      </c>
      <c r="PP31" s="57" t="s">
        <v>703</v>
      </c>
      <c r="PQ31" s="57" t="s">
        <v>37</v>
      </c>
      <c r="PR31" s="57" t="s">
        <v>34</v>
      </c>
      <c r="PS31" s="57" t="s">
        <v>703</v>
      </c>
      <c r="PT31" s="57" t="s">
        <v>703</v>
      </c>
      <c r="PU31" s="57" t="s">
        <v>703</v>
      </c>
      <c r="PV31" s="57" t="s">
        <v>35</v>
      </c>
      <c r="PW31" s="57" t="s">
        <v>35</v>
      </c>
      <c r="PX31" s="57" t="s">
        <v>703</v>
      </c>
      <c r="PY31" s="57" t="s">
        <v>703</v>
      </c>
      <c r="PZ31" s="57" t="s">
        <v>703</v>
      </c>
      <c r="QA31" s="57" t="s">
        <v>703</v>
      </c>
      <c r="QB31" s="57" t="s">
        <v>18</v>
      </c>
      <c r="QC31" s="57" t="s">
        <v>33</v>
      </c>
      <c r="QD31" s="57" t="s">
        <v>703</v>
      </c>
      <c r="QE31" s="57" t="s">
        <v>703</v>
      </c>
      <c r="QF31" s="57" t="s">
        <v>703</v>
      </c>
      <c r="QG31" s="57" t="s">
        <v>703</v>
      </c>
      <c r="QH31" s="57" t="s">
        <v>703</v>
      </c>
      <c r="QI31" s="57" t="s">
        <v>23</v>
      </c>
      <c r="QJ31" s="57" t="s">
        <v>32</v>
      </c>
      <c r="QK31" s="57" t="s">
        <v>34</v>
      </c>
      <c r="QL31" s="57" t="s">
        <v>703</v>
      </c>
      <c r="QM31" s="57" t="s">
        <v>20</v>
      </c>
      <c r="QN31" s="57" t="s">
        <v>703</v>
      </c>
      <c r="QO31" s="57" t="s">
        <v>23</v>
      </c>
      <c r="QP31" s="57" t="s">
        <v>703</v>
      </c>
      <c r="QQ31" s="57" t="s">
        <v>703</v>
      </c>
      <c r="QR31" s="57" t="s">
        <v>703</v>
      </c>
      <c r="QS31" s="57" t="s">
        <v>32</v>
      </c>
      <c r="QT31" s="57" t="s">
        <v>703</v>
      </c>
      <c r="QU31" s="57" t="s">
        <v>703</v>
      </c>
      <c r="QV31" s="57" t="s">
        <v>703</v>
      </c>
      <c r="QW31" s="57" t="s">
        <v>19</v>
      </c>
      <c r="QX31" s="57" t="s">
        <v>703</v>
      </c>
      <c r="QY31" s="57" t="s">
        <v>703</v>
      </c>
      <c r="QZ31" s="57" t="s">
        <v>35</v>
      </c>
      <c r="RA31" s="57" t="s">
        <v>30</v>
      </c>
      <c r="RB31" s="57" t="s">
        <v>19</v>
      </c>
      <c r="RC31" s="57" t="s">
        <v>703</v>
      </c>
      <c r="RD31" s="57" t="s">
        <v>19</v>
      </c>
      <c r="RE31" s="57" t="s">
        <v>703</v>
      </c>
      <c r="RF31" s="57" t="s">
        <v>703</v>
      </c>
      <c r="RG31" s="57" t="s">
        <v>29</v>
      </c>
      <c r="RH31" s="57" t="s">
        <v>703</v>
      </c>
      <c r="RI31" s="57" t="s">
        <v>18</v>
      </c>
      <c r="RJ31" s="57" t="s">
        <v>703</v>
      </c>
      <c r="RK31" s="57" t="s">
        <v>703</v>
      </c>
      <c r="RL31" s="57" t="s">
        <v>33</v>
      </c>
      <c r="RM31" s="57" t="s">
        <v>703</v>
      </c>
      <c r="RN31" s="57" t="s">
        <v>29</v>
      </c>
      <c r="RO31" s="57" t="s">
        <v>703</v>
      </c>
      <c r="RP31" s="57" t="s">
        <v>26</v>
      </c>
      <c r="RQ31" s="57" t="s">
        <v>703</v>
      </c>
      <c r="RR31" s="57" t="s">
        <v>703</v>
      </c>
      <c r="RS31" s="57" t="s">
        <v>703</v>
      </c>
      <c r="RT31" s="57" t="s">
        <v>24</v>
      </c>
      <c r="RU31" s="57" t="s">
        <v>703</v>
      </c>
      <c r="RV31" s="57" t="s">
        <v>703</v>
      </c>
      <c r="RW31" s="57" t="s">
        <v>32</v>
      </c>
      <c r="RX31" s="57" t="s">
        <v>703</v>
      </c>
      <c r="RY31" s="57" t="s">
        <v>30</v>
      </c>
      <c r="RZ31" s="57" t="s">
        <v>703</v>
      </c>
      <c r="SA31" s="57" t="s">
        <v>21</v>
      </c>
      <c r="SB31" s="57" t="s">
        <v>703</v>
      </c>
      <c r="SC31" s="57" t="s">
        <v>703</v>
      </c>
      <c r="SD31" s="57" t="s">
        <v>34</v>
      </c>
      <c r="SE31" s="57" t="s">
        <v>703</v>
      </c>
      <c r="SF31" s="57" t="s">
        <v>34</v>
      </c>
      <c r="SG31" s="57" t="s">
        <v>703</v>
      </c>
      <c r="SH31" s="57" t="s">
        <v>33</v>
      </c>
      <c r="SI31" s="57" t="s">
        <v>703</v>
      </c>
      <c r="SJ31" s="57" t="s">
        <v>703</v>
      </c>
      <c r="SK31" s="57" t="s">
        <v>37</v>
      </c>
      <c r="SL31" s="57" t="s">
        <v>35</v>
      </c>
      <c r="SM31" s="57" t="s">
        <v>30</v>
      </c>
      <c r="SN31" s="57" t="s">
        <v>703</v>
      </c>
      <c r="SO31" s="57" t="s">
        <v>703</v>
      </c>
      <c r="SP31" s="57" t="s">
        <v>32</v>
      </c>
      <c r="SQ31" s="57" t="s">
        <v>703</v>
      </c>
      <c r="SR31" s="57" t="s">
        <v>703</v>
      </c>
      <c r="SS31" s="57" t="s">
        <v>703</v>
      </c>
      <c r="ST31" s="57" t="s">
        <v>703</v>
      </c>
      <c r="SU31" s="57" t="s">
        <v>30</v>
      </c>
      <c r="SV31" s="57" t="s">
        <v>32</v>
      </c>
      <c r="SW31" s="57" t="s">
        <v>703</v>
      </c>
      <c r="SX31" s="57" t="s">
        <v>23</v>
      </c>
      <c r="SY31" s="57" t="s">
        <v>27</v>
      </c>
      <c r="SZ31" s="57" t="s">
        <v>703</v>
      </c>
      <c r="TA31" s="57" t="s">
        <v>703</v>
      </c>
      <c r="TB31" s="57" t="s">
        <v>34</v>
      </c>
      <c r="TC31" s="57" t="s">
        <v>703</v>
      </c>
      <c r="TD31" s="57" t="s">
        <v>703</v>
      </c>
      <c r="TE31" s="57" t="s">
        <v>703</v>
      </c>
      <c r="TF31" s="57" t="s">
        <v>703</v>
      </c>
      <c r="TG31" s="57" t="s">
        <v>703</v>
      </c>
      <c r="TH31" s="57" t="s">
        <v>21</v>
      </c>
      <c r="TI31" s="57" t="s">
        <v>703</v>
      </c>
      <c r="TJ31" s="57" t="s">
        <v>32</v>
      </c>
      <c r="TK31" s="57" t="s">
        <v>703</v>
      </c>
      <c r="TL31" s="57" t="s">
        <v>25</v>
      </c>
      <c r="TM31" s="57" t="s">
        <v>29</v>
      </c>
      <c r="TN31" s="57" t="s">
        <v>703</v>
      </c>
      <c r="TO31" s="57" t="s">
        <v>703</v>
      </c>
      <c r="TP31" s="57" t="s">
        <v>703</v>
      </c>
      <c r="TQ31" s="57" t="s">
        <v>703</v>
      </c>
      <c r="TR31" s="57" t="s">
        <v>33</v>
      </c>
      <c r="TS31" s="57" t="s">
        <v>34</v>
      </c>
      <c r="TT31" s="57" t="s">
        <v>27</v>
      </c>
      <c r="TU31" s="57" t="s">
        <v>703</v>
      </c>
      <c r="TV31" s="57" t="s">
        <v>23</v>
      </c>
      <c r="TW31" s="57" t="s">
        <v>703</v>
      </c>
      <c r="TX31" s="57" t="s">
        <v>22</v>
      </c>
      <c r="TY31" s="57" t="s">
        <v>34</v>
      </c>
      <c r="TZ31" s="57" t="s">
        <v>703</v>
      </c>
      <c r="UA31" s="57" t="s">
        <v>703</v>
      </c>
      <c r="UB31" s="57" t="s">
        <v>703</v>
      </c>
      <c r="UC31" s="57" t="s">
        <v>703</v>
      </c>
      <c r="UD31" s="57" t="s">
        <v>26</v>
      </c>
      <c r="UE31" s="57" t="s">
        <v>37</v>
      </c>
      <c r="UF31" s="57" t="s">
        <v>703</v>
      </c>
      <c r="UG31" s="57" t="s">
        <v>703</v>
      </c>
      <c r="UH31" s="57" t="s">
        <v>703</v>
      </c>
      <c r="UI31" s="57" t="s">
        <v>703</v>
      </c>
      <c r="UJ31" s="57" t="s">
        <v>22</v>
      </c>
      <c r="UK31" s="57" t="s">
        <v>703</v>
      </c>
      <c r="UL31" s="57" t="s">
        <v>703</v>
      </c>
      <c r="UM31" s="57" t="s">
        <v>703</v>
      </c>
      <c r="UN31" s="57" t="s">
        <v>32</v>
      </c>
      <c r="UO31" s="57" t="s">
        <v>703</v>
      </c>
      <c r="UP31" s="57" t="s">
        <v>18</v>
      </c>
      <c r="UQ31" s="57" t="s">
        <v>703</v>
      </c>
      <c r="UR31" s="57" t="s">
        <v>703</v>
      </c>
      <c r="US31" s="57" t="s">
        <v>703</v>
      </c>
      <c r="UT31" s="57" t="s">
        <v>19</v>
      </c>
      <c r="UU31" s="57" t="s">
        <v>703</v>
      </c>
      <c r="UV31" s="57" t="s">
        <v>703</v>
      </c>
      <c r="UW31" s="57" t="s">
        <v>25</v>
      </c>
      <c r="UX31" s="57" t="s">
        <v>703</v>
      </c>
      <c r="UY31" s="57" t="s">
        <v>703</v>
      </c>
      <c r="UZ31" s="57" t="s">
        <v>703</v>
      </c>
      <c r="VA31" s="57" t="s">
        <v>25</v>
      </c>
      <c r="VB31" s="57" t="s">
        <v>703</v>
      </c>
      <c r="VC31" s="57" t="s">
        <v>703</v>
      </c>
      <c r="VD31" s="57" t="s">
        <v>703</v>
      </c>
      <c r="VE31" s="57" t="s">
        <v>703</v>
      </c>
      <c r="VF31" s="57" t="s">
        <v>32</v>
      </c>
      <c r="VG31" s="57" t="s">
        <v>703</v>
      </c>
      <c r="VH31" s="57" t="s">
        <v>29</v>
      </c>
      <c r="VI31" s="57" t="s">
        <v>703</v>
      </c>
      <c r="VJ31" s="57" t="s">
        <v>21</v>
      </c>
      <c r="VK31" s="57" t="s">
        <v>23</v>
      </c>
      <c r="VL31" s="57" t="s">
        <v>34</v>
      </c>
      <c r="VM31" s="57" t="s">
        <v>25</v>
      </c>
      <c r="VN31" s="57" t="s">
        <v>703</v>
      </c>
      <c r="VO31" s="57" t="s">
        <v>703</v>
      </c>
      <c r="VP31" s="57" t="s">
        <v>703</v>
      </c>
      <c r="VQ31" s="57" t="s">
        <v>703</v>
      </c>
      <c r="VR31" s="57" t="s">
        <v>703</v>
      </c>
      <c r="VS31" s="57" t="s">
        <v>703</v>
      </c>
      <c r="VT31" s="57" t="s">
        <v>703</v>
      </c>
    </row>
    <row r="32" spans="1:592" ht="16.5" x14ac:dyDescent="0.3">
      <c r="A32" s="88"/>
      <c r="B32" s="59"/>
      <c r="C32" s="54" t="s">
        <v>645</v>
      </c>
      <c r="D32" s="67"/>
      <c r="E32" s="98">
        <v>-2</v>
      </c>
      <c r="F32" s="54"/>
      <c r="G32" s="54"/>
      <c r="H32" s="54"/>
      <c r="I32" s="54"/>
      <c r="J32" s="54"/>
      <c r="K32" s="54"/>
      <c r="L32" s="54"/>
      <c r="M32" s="54"/>
      <c r="N32" s="54"/>
      <c r="O32" s="54"/>
      <c r="P32" s="54"/>
      <c r="Q32" s="54"/>
      <c r="R32" s="54"/>
      <c r="S32" s="54"/>
      <c r="T32" s="54"/>
      <c r="U32" s="54"/>
      <c r="V32" s="54"/>
      <c r="W32" s="54"/>
      <c r="X32" s="54"/>
      <c r="Y32" s="54"/>
      <c r="Z32" s="54"/>
      <c r="AA32" s="54"/>
      <c r="AB32" s="54"/>
      <c r="AC32" s="54"/>
      <c r="AD32" s="54"/>
      <c r="AE32" s="54"/>
      <c r="AF32" s="54"/>
      <c r="AG32" s="54"/>
      <c r="AH32" s="54"/>
      <c r="AI32" s="54"/>
      <c r="AJ32" s="54" t="s">
        <v>30</v>
      </c>
      <c r="AK32" s="54" t="s">
        <v>703</v>
      </c>
      <c r="AL32" s="54" t="s">
        <v>703</v>
      </c>
      <c r="AM32" s="54" t="s">
        <v>703</v>
      </c>
      <c r="AN32" s="54" t="s">
        <v>703</v>
      </c>
      <c r="AO32" s="54" t="s">
        <v>30</v>
      </c>
      <c r="AP32" s="54" t="s">
        <v>703</v>
      </c>
      <c r="AQ32" s="54" t="s">
        <v>703</v>
      </c>
      <c r="AR32" s="54" t="s">
        <v>703</v>
      </c>
      <c r="AS32" s="54" t="s">
        <v>36</v>
      </c>
      <c r="AT32" s="54" t="s">
        <v>34</v>
      </c>
      <c r="AU32" s="54" t="s">
        <v>703</v>
      </c>
      <c r="AV32" s="54" t="s">
        <v>703</v>
      </c>
      <c r="AW32" s="54" t="s">
        <v>703</v>
      </c>
      <c r="AX32" s="54" t="s">
        <v>703</v>
      </c>
      <c r="AY32" s="54" t="s">
        <v>703</v>
      </c>
      <c r="AZ32" s="54" t="s">
        <v>703</v>
      </c>
      <c r="BA32" s="54" t="s">
        <v>703</v>
      </c>
      <c r="BB32" s="54" t="s">
        <v>703</v>
      </c>
      <c r="BC32" s="54" t="s">
        <v>703</v>
      </c>
      <c r="BD32" s="54" t="s">
        <v>703</v>
      </c>
      <c r="BE32" s="54" t="s">
        <v>37</v>
      </c>
      <c r="BF32" s="54" t="s">
        <v>703</v>
      </c>
      <c r="BG32" s="54" t="s">
        <v>703</v>
      </c>
      <c r="BH32" s="54" t="s">
        <v>703</v>
      </c>
      <c r="BI32" s="54" t="s">
        <v>703</v>
      </c>
      <c r="BJ32" s="54" t="s">
        <v>703</v>
      </c>
      <c r="BK32" s="54" t="s">
        <v>703</v>
      </c>
      <c r="BL32" s="54" t="s">
        <v>703</v>
      </c>
      <c r="BM32" s="54" t="s">
        <v>703</v>
      </c>
      <c r="BN32" s="54" t="s">
        <v>703</v>
      </c>
      <c r="BO32" s="54" t="s">
        <v>703</v>
      </c>
      <c r="BP32" s="54" t="s">
        <v>703</v>
      </c>
      <c r="BQ32" s="54" t="s">
        <v>703</v>
      </c>
      <c r="BR32" s="54" t="s">
        <v>30</v>
      </c>
      <c r="BS32" s="54" t="s">
        <v>703</v>
      </c>
      <c r="BT32" s="54" t="s">
        <v>703</v>
      </c>
      <c r="BU32" s="54" t="s">
        <v>703</v>
      </c>
      <c r="BV32" s="54" t="s">
        <v>703</v>
      </c>
      <c r="BW32" s="54" t="s">
        <v>703</v>
      </c>
      <c r="BX32" s="54" t="s">
        <v>703</v>
      </c>
      <c r="BY32" s="54" t="s">
        <v>703</v>
      </c>
      <c r="BZ32" s="54" t="s">
        <v>22</v>
      </c>
      <c r="CA32" s="54" t="s">
        <v>703</v>
      </c>
      <c r="CB32" s="54" t="s">
        <v>703</v>
      </c>
      <c r="CC32" s="54" t="s">
        <v>703</v>
      </c>
      <c r="CD32" s="54" t="s">
        <v>703</v>
      </c>
      <c r="CE32" s="54" t="s">
        <v>703</v>
      </c>
      <c r="CF32" s="54" t="s">
        <v>703</v>
      </c>
      <c r="CG32" s="54" t="s">
        <v>703</v>
      </c>
      <c r="CH32" s="54" t="s">
        <v>703</v>
      </c>
      <c r="CI32" s="54" t="s">
        <v>25</v>
      </c>
      <c r="CJ32" s="54" t="s">
        <v>703</v>
      </c>
      <c r="CK32" s="54" t="s">
        <v>703</v>
      </c>
      <c r="CL32" s="54" t="s">
        <v>703</v>
      </c>
      <c r="CM32" s="54" t="s">
        <v>703</v>
      </c>
      <c r="CN32" s="54" t="s">
        <v>22</v>
      </c>
      <c r="CO32" s="54" t="s">
        <v>703</v>
      </c>
      <c r="CP32" s="54" t="s">
        <v>703</v>
      </c>
      <c r="CQ32" s="54" t="s">
        <v>703</v>
      </c>
      <c r="CR32" s="54" t="s">
        <v>703</v>
      </c>
      <c r="CS32" s="54" t="s">
        <v>703</v>
      </c>
      <c r="CT32" s="54" t="s">
        <v>703</v>
      </c>
      <c r="CU32" s="54" t="s">
        <v>703</v>
      </c>
      <c r="CV32" s="54" t="s">
        <v>703</v>
      </c>
      <c r="CW32" s="54" t="s">
        <v>36</v>
      </c>
      <c r="CX32" s="54" t="s">
        <v>703</v>
      </c>
      <c r="CY32" s="54" t="s">
        <v>703</v>
      </c>
      <c r="CZ32" s="54" t="s">
        <v>703</v>
      </c>
      <c r="DA32" s="54" t="s">
        <v>22</v>
      </c>
      <c r="DB32" s="54" t="s">
        <v>703</v>
      </c>
      <c r="DC32" s="54" t="s">
        <v>703</v>
      </c>
      <c r="DD32" s="54" t="s">
        <v>703</v>
      </c>
      <c r="DE32" s="54" t="s">
        <v>32</v>
      </c>
      <c r="DF32" s="54" t="s">
        <v>703</v>
      </c>
      <c r="DG32" s="54" t="s">
        <v>703</v>
      </c>
      <c r="DH32" s="54" t="s">
        <v>703</v>
      </c>
      <c r="DI32" s="54" t="s">
        <v>703</v>
      </c>
      <c r="DJ32" s="54" t="s">
        <v>703</v>
      </c>
      <c r="DK32" s="54" t="s">
        <v>703</v>
      </c>
      <c r="DL32" s="54" t="s">
        <v>703</v>
      </c>
      <c r="DM32" s="54" t="s">
        <v>703</v>
      </c>
      <c r="DN32" s="54" t="s">
        <v>703</v>
      </c>
      <c r="DO32" s="54" t="s">
        <v>703</v>
      </c>
      <c r="DP32" s="54" t="s">
        <v>703</v>
      </c>
      <c r="DQ32" s="54" t="s">
        <v>703</v>
      </c>
      <c r="DR32" s="54" t="s">
        <v>703</v>
      </c>
      <c r="DS32" s="54" t="s">
        <v>703</v>
      </c>
      <c r="DT32" s="54" t="s">
        <v>703</v>
      </c>
      <c r="DU32" s="54" t="s">
        <v>703</v>
      </c>
      <c r="DV32" s="54" t="s">
        <v>703</v>
      </c>
      <c r="DW32" s="54" t="s">
        <v>703</v>
      </c>
      <c r="DX32" s="54" t="s">
        <v>703</v>
      </c>
      <c r="DY32" s="54" t="s">
        <v>703</v>
      </c>
      <c r="DZ32" s="54" t="s">
        <v>703</v>
      </c>
      <c r="EA32" s="54" t="s">
        <v>34</v>
      </c>
      <c r="EB32" s="54" t="s">
        <v>703</v>
      </c>
      <c r="EC32" s="54" t="s">
        <v>703</v>
      </c>
      <c r="ED32" s="54" t="s">
        <v>703</v>
      </c>
      <c r="EE32" s="54" t="s">
        <v>703</v>
      </c>
      <c r="EF32" s="54" t="s">
        <v>703</v>
      </c>
      <c r="EG32" s="54" t="s">
        <v>703</v>
      </c>
      <c r="EH32" s="54" t="s">
        <v>703</v>
      </c>
      <c r="EI32" s="54" t="s">
        <v>24</v>
      </c>
      <c r="EJ32" s="54" t="s">
        <v>703</v>
      </c>
      <c r="EK32" s="54" t="s">
        <v>703</v>
      </c>
      <c r="EL32" s="54" t="s">
        <v>703</v>
      </c>
      <c r="EM32" s="54" t="s">
        <v>703</v>
      </c>
      <c r="EN32" s="54" t="s">
        <v>703</v>
      </c>
      <c r="EO32" s="54" t="s">
        <v>703</v>
      </c>
      <c r="EP32" s="54" t="s">
        <v>703</v>
      </c>
      <c r="EQ32" s="54" t="s">
        <v>703</v>
      </c>
      <c r="ER32" s="54" t="s">
        <v>703</v>
      </c>
      <c r="ES32" s="54" t="s">
        <v>703</v>
      </c>
      <c r="ET32" s="54" t="s">
        <v>703</v>
      </c>
      <c r="EU32" s="54" t="s">
        <v>703</v>
      </c>
      <c r="EV32" s="54" t="s">
        <v>703</v>
      </c>
      <c r="EW32" s="54" t="s">
        <v>35</v>
      </c>
      <c r="EX32" s="54" t="s">
        <v>703</v>
      </c>
      <c r="EY32" s="54" t="s">
        <v>703</v>
      </c>
      <c r="EZ32" s="54" t="s">
        <v>703</v>
      </c>
      <c r="FA32" s="54" t="s">
        <v>703</v>
      </c>
      <c r="FB32" s="54" t="s">
        <v>703</v>
      </c>
      <c r="FC32" s="54" t="s">
        <v>703</v>
      </c>
      <c r="FD32" s="54" t="s">
        <v>703</v>
      </c>
      <c r="FE32" s="54" t="s">
        <v>703</v>
      </c>
      <c r="FF32" s="54" t="s">
        <v>703</v>
      </c>
      <c r="FG32" s="54" t="s">
        <v>703</v>
      </c>
      <c r="FH32" s="54" t="s">
        <v>703</v>
      </c>
      <c r="FI32" s="54" t="s">
        <v>703</v>
      </c>
      <c r="FJ32" s="54" t="s">
        <v>703</v>
      </c>
      <c r="FK32" s="54" t="s">
        <v>703</v>
      </c>
      <c r="FL32" s="54" t="s">
        <v>703</v>
      </c>
      <c r="FM32" s="54" t="s">
        <v>703</v>
      </c>
      <c r="FN32" s="54" t="s">
        <v>703</v>
      </c>
      <c r="FO32" s="54" t="s">
        <v>703</v>
      </c>
      <c r="FP32" s="54" t="s">
        <v>703</v>
      </c>
      <c r="FQ32" s="54" t="s">
        <v>703</v>
      </c>
      <c r="FR32" s="54" t="s">
        <v>703</v>
      </c>
      <c r="FS32" s="54" t="s">
        <v>18</v>
      </c>
      <c r="FT32" s="54" t="s">
        <v>703</v>
      </c>
      <c r="FU32" s="54" t="s">
        <v>703</v>
      </c>
      <c r="FV32" s="54" t="s">
        <v>34</v>
      </c>
      <c r="FW32" s="54" t="s">
        <v>703</v>
      </c>
      <c r="FX32" s="54" t="s">
        <v>703</v>
      </c>
      <c r="FY32" s="54" t="s">
        <v>26</v>
      </c>
      <c r="FZ32" s="54" t="s">
        <v>703</v>
      </c>
      <c r="GA32" s="54" t="s">
        <v>703</v>
      </c>
      <c r="GB32" s="54" t="s">
        <v>703</v>
      </c>
      <c r="GC32" s="54" t="s">
        <v>703</v>
      </c>
      <c r="GD32" s="54" t="s">
        <v>703</v>
      </c>
      <c r="GE32" s="54" t="s">
        <v>703</v>
      </c>
      <c r="GF32" s="54" t="s">
        <v>703</v>
      </c>
      <c r="GG32" s="54" t="s">
        <v>703</v>
      </c>
      <c r="GH32" s="54" t="s">
        <v>703</v>
      </c>
      <c r="GI32" s="54" t="s">
        <v>703</v>
      </c>
      <c r="GJ32" s="54" t="s">
        <v>703</v>
      </c>
      <c r="GK32" s="54" t="s">
        <v>26</v>
      </c>
      <c r="GL32" s="54" t="s">
        <v>703</v>
      </c>
      <c r="GM32" s="54" t="s">
        <v>703</v>
      </c>
      <c r="GN32" s="54" t="s">
        <v>703</v>
      </c>
      <c r="GO32" s="54" t="s">
        <v>703</v>
      </c>
      <c r="GP32" s="54" t="s">
        <v>703</v>
      </c>
      <c r="GQ32" s="54" t="s">
        <v>703</v>
      </c>
      <c r="GR32" s="54" t="s">
        <v>703</v>
      </c>
      <c r="GS32" s="54" t="s">
        <v>703</v>
      </c>
      <c r="GT32" s="54" t="s">
        <v>703</v>
      </c>
      <c r="GU32" s="54" t="s">
        <v>703</v>
      </c>
      <c r="GV32" s="54" t="s">
        <v>27</v>
      </c>
      <c r="GW32" s="54" t="s">
        <v>703</v>
      </c>
      <c r="GX32" s="54" t="s">
        <v>703</v>
      </c>
      <c r="GY32" s="54" t="s">
        <v>703</v>
      </c>
      <c r="GZ32" s="54" t="s">
        <v>703</v>
      </c>
      <c r="HA32" s="54" t="s">
        <v>703</v>
      </c>
      <c r="HB32" s="54" t="s">
        <v>703</v>
      </c>
      <c r="HC32" s="54" t="s">
        <v>703</v>
      </c>
      <c r="HD32" s="54" t="s">
        <v>29</v>
      </c>
      <c r="HE32" s="54" t="s">
        <v>703</v>
      </c>
      <c r="HF32" s="54" t="s">
        <v>703</v>
      </c>
      <c r="HG32" s="54" t="s">
        <v>703</v>
      </c>
      <c r="HH32" s="54" t="s">
        <v>703</v>
      </c>
      <c r="HI32" s="54" t="s">
        <v>26</v>
      </c>
      <c r="HJ32" s="54" t="s">
        <v>29</v>
      </c>
      <c r="HK32" s="54" t="s">
        <v>703</v>
      </c>
      <c r="HL32" s="54" t="s">
        <v>703</v>
      </c>
      <c r="HM32" s="54" t="s">
        <v>703</v>
      </c>
      <c r="HN32" s="54" t="s">
        <v>703</v>
      </c>
      <c r="HO32" s="54" t="s">
        <v>703</v>
      </c>
      <c r="HP32" s="54" t="s">
        <v>703</v>
      </c>
      <c r="HQ32" s="54" t="s">
        <v>35</v>
      </c>
      <c r="HR32" s="54" t="s">
        <v>703</v>
      </c>
      <c r="HS32" s="54" t="s">
        <v>703</v>
      </c>
      <c r="HT32" s="54" t="s">
        <v>703</v>
      </c>
      <c r="HU32" s="54" t="s">
        <v>703</v>
      </c>
      <c r="HV32" s="54" t="s">
        <v>703</v>
      </c>
      <c r="HW32" s="54" t="s">
        <v>703</v>
      </c>
      <c r="HX32" s="54" t="s">
        <v>703</v>
      </c>
      <c r="HY32" s="54" t="s">
        <v>703</v>
      </c>
      <c r="HZ32" s="54" t="s">
        <v>703</v>
      </c>
      <c r="IA32" s="54" t="s">
        <v>703</v>
      </c>
      <c r="IB32" s="54" t="s">
        <v>703</v>
      </c>
      <c r="IC32" s="54" t="s">
        <v>703</v>
      </c>
      <c r="ID32" s="54" t="s">
        <v>703</v>
      </c>
      <c r="IE32" s="54" t="s">
        <v>703</v>
      </c>
      <c r="IF32" s="54" t="s">
        <v>703</v>
      </c>
      <c r="IG32" s="54" t="s">
        <v>703</v>
      </c>
      <c r="IH32" s="54" t="s">
        <v>703</v>
      </c>
      <c r="II32" s="54" t="s">
        <v>703</v>
      </c>
      <c r="IJ32" s="54" t="s">
        <v>703</v>
      </c>
      <c r="IK32" s="54" t="s">
        <v>703</v>
      </c>
      <c r="IL32" s="54" t="s">
        <v>703</v>
      </c>
      <c r="IM32" s="54" t="s">
        <v>703</v>
      </c>
      <c r="IN32" s="54" t="s">
        <v>703</v>
      </c>
      <c r="IO32" s="54" t="s">
        <v>703</v>
      </c>
      <c r="IP32" s="54" t="s">
        <v>703</v>
      </c>
      <c r="IQ32" s="54" t="s">
        <v>30</v>
      </c>
      <c r="IR32" s="54" t="s">
        <v>29</v>
      </c>
      <c r="IS32" s="54" t="s">
        <v>703</v>
      </c>
      <c r="IT32" s="54" t="s">
        <v>703</v>
      </c>
      <c r="IU32" s="54" t="s">
        <v>703</v>
      </c>
      <c r="IV32" s="54" t="s">
        <v>703</v>
      </c>
      <c r="IW32" s="54" t="s">
        <v>36</v>
      </c>
      <c r="IX32" s="54" t="s">
        <v>703</v>
      </c>
      <c r="IY32" s="54" t="s">
        <v>703</v>
      </c>
      <c r="IZ32" s="54" t="s">
        <v>703</v>
      </c>
      <c r="JA32" s="54" t="s">
        <v>703</v>
      </c>
      <c r="JB32" s="54" t="s">
        <v>703</v>
      </c>
      <c r="JC32" s="54" t="s">
        <v>703</v>
      </c>
      <c r="JD32" s="54" t="s">
        <v>703</v>
      </c>
      <c r="JE32" s="54" t="s">
        <v>35</v>
      </c>
      <c r="JF32" s="54" t="s">
        <v>703</v>
      </c>
      <c r="JG32" s="54" t="s">
        <v>703</v>
      </c>
      <c r="JH32" s="54" t="s">
        <v>22</v>
      </c>
      <c r="JI32" s="54" t="s">
        <v>36</v>
      </c>
      <c r="JJ32" s="54" t="s">
        <v>703</v>
      </c>
      <c r="JK32" s="54" t="s">
        <v>703</v>
      </c>
      <c r="JL32" s="54" t="s">
        <v>703</v>
      </c>
      <c r="JM32" s="54" t="s">
        <v>703</v>
      </c>
      <c r="JN32" s="54" t="s">
        <v>703</v>
      </c>
      <c r="JO32" s="54" t="s">
        <v>703</v>
      </c>
      <c r="JP32" s="54" t="s">
        <v>703</v>
      </c>
      <c r="JQ32" s="54" t="s">
        <v>21</v>
      </c>
      <c r="JR32" s="54" t="s">
        <v>703</v>
      </c>
      <c r="JS32" s="54" t="s">
        <v>703</v>
      </c>
      <c r="JT32" s="54" t="s">
        <v>703</v>
      </c>
      <c r="JU32" s="54" t="s">
        <v>22</v>
      </c>
      <c r="JV32" s="54" t="s">
        <v>703</v>
      </c>
      <c r="JW32" s="54" t="s">
        <v>18</v>
      </c>
      <c r="JX32" s="54" t="s">
        <v>36</v>
      </c>
      <c r="JY32" s="54" t="s">
        <v>703</v>
      </c>
      <c r="JZ32" s="54" t="s">
        <v>703</v>
      </c>
      <c r="KA32" s="54" t="s">
        <v>703</v>
      </c>
      <c r="KB32" s="54" t="s">
        <v>703</v>
      </c>
      <c r="KC32" s="54" t="s">
        <v>703</v>
      </c>
      <c r="KD32" s="54" t="s">
        <v>703</v>
      </c>
      <c r="KE32" s="54" t="s">
        <v>703</v>
      </c>
      <c r="KF32" s="54" t="s">
        <v>703</v>
      </c>
      <c r="KG32" s="54" t="s">
        <v>703</v>
      </c>
      <c r="KH32" s="54" t="s">
        <v>703</v>
      </c>
      <c r="KI32" s="54" t="s">
        <v>703</v>
      </c>
      <c r="KJ32" s="54" t="s">
        <v>703</v>
      </c>
      <c r="KK32" s="54" t="s">
        <v>703</v>
      </c>
      <c r="KL32" s="54" t="s">
        <v>703</v>
      </c>
      <c r="KM32" s="54" t="s">
        <v>703</v>
      </c>
      <c r="KN32" s="54" t="s">
        <v>703</v>
      </c>
      <c r="KO32" s="54" t="s">
        <v>703</v>
      </c>
      <c r="KP32" s="54" t="s">
        <v>703</v>
      </c>
      <c r="KQ32" s="54" t="s">
        <v>703</v>
      </c>
      <c r="KR32" s="54" t="s">
        <v>703</v>
      </c>
      <c r="KS32" s="54" t="s">
        <v>25</v>
      </c>
      <c r="KT32" s="54" t="s">
        <v>703</v>
      </c>
      <c r="KU32" s="54" t="s">
        <v>703</v>
      </c>
      <c r="KV32" s="54" t="s">
        <v>703</v>
      </c>
      <c r="KW32" s="54" t="s">
        <v>703</v>
      </c>
      <c r="KX32" s="54" t="s">
        <v>703</v>
      </c>
      <c r="KY32" s="54" t="s">
        <v>25</v>
      </c>
      <c r="KZ32" s="54" t="s">
        <v>703</v>
      </c>
      <c r="LA32" s="54" t="s">
        <v>703</v>
      </c>
      <c r="LB32" s="54" t="s">
        <v>703</v>
      </c>
      <c r="LC32" s="54" t="s">
        <v>29</v>
      </c>
      <c r="LD32" s="54" t="s">
        <v>703</v>
      </c>
      <c r="LE32" s="54" t="s">
        <v>703</v>
      </c>
      <c r="LF32" s="54" t="s">
        <v>703</v>
      </c>
      <c r="LG32" s="54" t="s">
        <v>703</v>
      </c>
      <c r="LH32" s="54" t="s">
        <v>703</v>
      </c>
      <c r="LI32" s="54" t="s">
        <v>18</v>
      </c>
      <c r="LJ32" s="54" t="s">
        <v>703</v>
      </c>
      <c r="LK32" s="54" t="s">
        <v>703</v>
      </c>
      <c r="LL32" s="54" t="s">
        <v>703</v>
      </c>
      <c r="LM32" s="54" t="s">
        <v>703</v>
      </c>
      <c r="LN32" s="54" t="s">
        <v>703</v>
      </c>
      <c r="LO32" s="54" t="s">
        <v>703</v>
      </c>
      <c r="LP32" s="54" t="s">
        <v>703</v>
      </c>
      <c r="LQ32" s="54" t="s">
        <v>703</v>
      </c>
      <c r="LR32" s="54" t="s">
        <v>29</v>
      </c>
      <c r="LS32" s="54" t="s">
        <v>703</v>
      </c>
      <c r="LT32" s="54" t="s">
        <v>33</v>
      </c>
      <c r="LU32" s="54" t="s">
        <v>703</v>
      </c>
      <c r="LV32" s="54" t="s">
        <v>703</v>
      </c>
      <c r="LW32" s="54" t="s">
        <v>34</v>
      </c>
      <c r="LX32" s="54" t="s">
        <v>703</v>
      </c>
      <c r="LY32" s="54" t="s">
        <v>703</v>
      </c>
      <c r="LZ32" s="54" t="s">
        <v>703</v>
      </c>
      <c r="MA32" s="54" t="s">
        <v>33</v>
      </c>
      <c r="MB32" s="54" t="s">
        <v>703</v>
      </c>
      <c r="MC32" s="54" t="s">
        <v>703</v>
      </c>
      <c r="MD32" s="54" t="s">
        <v>703</v>
      </c>
      <c r="ME32" s="54" t="s">
        <v>703</v>
      </c>
      <c r="MF32" s="54" t="s">
        <v>703</v>
      </c>
      <c r="MG32" s="54" t="s">
        <v>35</v>
      </c>
      <c r="MH32" s="54" t="s">
        <v>703</v>
      </c>
      <c r="MI32" s="54" t="s">
        <v>22</v>
      </c>
      <c r="MJ32" s="54" t="s">
        <v>703</v>
      </c>
      <c r="MK32" s="54" t="s">
        <v>703</v>
      </c>
      <c r="ML32" s="54" t="s">
        <v>703</v>
      </c>
      <c r="MM32" s="54" t="s">
        <v>34</v>
      </c>
      <c r="MN32" s="54" t="s">
        <v>703</v>
      </c>
      <c r="MO32" s="54" t="s">
        <v>703</v>
      </c>
      <c r="MP32" s="54" t="s">
        <v>703</v>
      </c>
      <c r="MQ32" s="54" t="s">
        <v>703</v>
      </c>
      <c r="MR32" s="54" t="s">
        <v>703</v>
      </c>
      <c r="MS32" s="54" t="s">
        <v>703</v>
      </c>
      <c r="MT32" s="54" t="s">
        <v>703</v>
      </c>
      <c r="MU32" s="54" t="s">
        <v>703</v>
      </c>
      <c r="MV32" s="54" t="s">
        <v>25</v>
      </c>
      <c r="MW32" s="54" t="s">
        <v>703</v>
      </c>
      <c r="MX32" s="54" t="s">
        <v>703</v>
      </c>
      <c r="MY32" s="54" t="s">
        <v>703</v>
      </c>
      <c r="MZ32" s="54" t="s">
        <v>703</v>
      </c>
      <c r="NA32" s="54" t="s">
        <v>35</v>
      </c>
      <c r="NB32" s="54" t="s">
        <v>703</v>
      </c>
      <c r="NC32" s="54" t="s">
        <v>22</v>
      </c>
      <c r="ND32" s="54" t="s">
        <v>31</v>
      </c>
      <c r="NE32" s="54" t="s">
        <v>703</v>
      </c>
      <c r="NF32" s="54" t="s">
        <v>703</v>
      </c>
      <c r="NG32" s="54" t="s">
        <v>703</v>
      </c>
      <c r="NH32" s="54" t="s">
        <v>703</v>
      </c>
      <c r="NI32" s="54" t="s">
        <v>703</v>
      </c>
      <c r="NJ32" s="54" t="s">
        <v>703</v>
      </c>
      <c r="NK32" s="54" t="s">
        <v>703</v>
      </c>
      <c r="NL32" s="54" t="s">
        <v>703</v>
      </c>
      <c r="NM32" s="54" t="s">
        <v>703</v>
      </c>
      <c r="NN32" s="54" t="s">
        <v>703</v>
      </c>
      <c r="NO32" s="54" t="s">
        <v>703</v>
      </c>
      <c r="NP32" s="54" t="s">
        <v>703</v>
      </c>
      <c r="NQ32" s="54" t="s">
        <v>703</v>
      </c>
      <c r="NR32" s="54" t="s">
        <v>703</v>
      </c>
      <c r="NS32" s="54" t="s">
        <v>703</v>
      </c>
      <c r="NT32" s="54" t="s">
        <v>703</v>
      </c>
      <c r="NU32" s="54" t="s">
        <v>703</v>
      </c>
      <c r="NV32" s="54" t="s">
        <v>703</v>
      </c>
      <c r="NW32" s="54" t="s">
        <v>703</v>
      </c>
      <c r="NX32" s="54" t="s">
        <v>703</v>
      </c>
      <c r="NY32" s="54" t="s">
        <v>703</v>
      </c>
      <c r="NZ32" s="54" t="s">
        <v>36</v>
      </c>
      <c r="OA32" s="54" t="s">
        <v>29</v>
      </c>
      <c r="OB32" s="54" t="s">
        <v>703</v>
      </c>
      <c r="OC32" s="54" t="s">
        <v>703</v>
      </c>
      <c r="OD32" s="54" t="s">
        <v>703</v>
      </c>
      <c r="OE32" s="54" t="s">
        <v>703</v>
      </c>
      <c r="OF32" s="54" t="s">
        <v>703</v>
      </c>
      <c r="OG32" s="54" t="s">
        <v>703</v>
      </c>
      <c r="OH32" s="54" t="s">
        <v>33</v>
      </c>
      <c r="OI32" s="54" t="s">
        <v>703</v>
      </c>
      <c r="OJ32" s="54" t="s">
        <v>703</v>
      </c>
      <c r="OK32" s="54" t="s">
        <v>29</v>
      </c>
      <c r="OL32" s="54" t="s">
        <v>703</v>
      </c>
      <c r="OM32" s="54" t="s">
        <v>703</v>
      </c>
      <c r="ON32" s="54" t="s">
        <v>703</v>
      </c>
      <c r="OO32" s="54" t="s">
        <v>703</v>
      </c>
      <c r="OP32" s="54" t="s">
        <v>703</v>
      </c>
      <c r="OQ32" s="54" t="s">
        <v>703</v>
      </c>
      <c r="OR32" s="54" t="s">
        <v>703</v>
      </c>
      <c r="OS32" s="54" t="s">
        <v>703</v>
      </c>
      <c r="OT32" s="54" t="s">
        <v>30</v>
      </c>
      <c r="OU32" s="54" t="s">
        <v>35</v>
      </c>
      <c r="OV32" s="54" t="s">
        <v>703</v>
      </c>
      <c r="OW32" s="54" t="s">
        <v>703</v>
      </c>
      <c r="OX32" s="54" t="s">
        <v>20</v>
      </c>
      <c r="OY32" s="54" t="s">
        <v>703</v>
      </c>
      <c r="OZ32" s="54" t="s">
        <v>703</v>
      </c>
      <c r="PA32" s="54" t="s">
        <v>703</v>
      </c>
      <c r="PB32" s="54" t="s">
        <v>703</v>
      </c>
      <c r="PC32" s="54" t="s">
        <v>37</v>
      </c>
      <c r="PD32" s="54" t="s">
        <v>35</v>
      </c>
      <c r="PE32" s="54" t="s">
        <v>703</v>
      </c>
      <c r="PF32" s="54" t="s">
        <v>703</v>
      </c>
      <c r="PG32" s="54" t="s">
        <v>703</v>
      </c>
      <c r="PH32" s="54" t="s">
        <v>703</v>
      </c>
      <c r="PI32" s="54" t="s">
        <v>703</v>
      </c>
      <c r="PJ32" s="54" t="s">
        <v>703</v>
      </c>
      <c r="PK32" s="54" t="s">
        <v>703</v>
      </c>
      <c r="PL32" s="54" t="s">
        <v>703</v>
      </c>
      <c r="PM32" s="54" t="s">
        <v>703</v>
      </c>
      <c r="PN32" s="54" t="s">
        <v>703</v>
      </c>
      <c r="PO32" s="54" t="s">
        <v>703</v>
      </c>
      <c r="PP32" s="54" t="s">
        <v>703</v>
      </c>
      <c r="PQ32" s="54" t="s">
        <v>29</v>
      </c>
      <c r="PR32" s="54" t="s">
        <v>36</v>
      </c>
      <c r="PS32" s="54" t="s">
        <v>703</v>
      </c>
      <c r="PT32" s="54" t="s">
        <v>703</v>
      </c>
      <c r="PU32" s="54" t="s">
        <v>703</v>
      </c>
      <c r="PV32" s="54" t="s">
        <v>703</v>
      </c>
      <c r="PW32" s="54" t="s">
        <v>703</v>
      </c>
      <c r="PX32" s="54" t="s">
        <v>703</v>
      </c>
      <c r="PY32" s="54" t="s">
        <v>703</v>
      </c>
      <c r="PZ32" s="54" t="s">
        <v>703</v>
      </c>
      <c r="QA32" s="54" t="s">
        <v>703</v>
      </c>
      <c r="QB32" s="54" t="s">
        <v>703</v>
      </c>
      <c r="QC32" s="54" t="s">
        <v>28</v>
      </c>
      <c r="QD32" s="54" t="s">
        <v>703</v>
      </c>
      <c r="QE32" s="54" t="s">
        <v>703</v>
      </c>
      <c r="QF32" s="54" t="s">
        <v>703</v>
      </c>
      <c r="QG32" s="54" t="s">
        <v>703</v>
      </c>
      <c r="QH32" s="54" t="s">
        <v>703</v>
      </c>
      <c r="QI32" s="54" t="s">
        <v>703</v>
      </c>
      <c r="QJ32" s="54" t="s">
        <v>22</v>
      </c>
      <c r="QK32" s="54" t="s">
        <v>36</v>
      </c>
      <c r="QL32" s="54" t="s">
        <v>703</v>
      </c>
      <c r="QM32" s="54" t="s">
        <v>30</v>
      </c>
      <c r="QN32" s="54" t="s">
        <v>703</v>
      </c>
      <c r="QO32" s="54" t="s">
        <v>703</v>
      </c>
      <c r="QP32" s="54" t="s">
        <v>703</v>
      </c>
      <c r="QQ32" s="54" t="s">
        <v>703</v>
      </c>
      <c r="QR32" s="54" t="s">
        <v>703</v>
      </c>
      <c r="QS32" s="54" t="s">
        <v>22</v>
      </c>
      <c r="QT32" s="54" t="s">
        <v>703</v>
      </c>
      <c r="QU32" s="54" t="s">
        <v>703</v>
      </c>
      <c r="QV32" s="54" t="s">
        <v>703</v>
      </c>
      <c r="QW32" s="54" t="s">
        <v>703</v>
      </c>
      <c r="QX32" s="54" t="s">
        <v>703</v>
      </c>
      <c r="QY32" s="54" t="s">
        <v>703</v>
      </c>
      <c r="QZ32" s="54" t="s">
        <v>703</v>
      </c>
      <c r="RA32" s="54" t="s">
        <v>703</v>
      </c>
      <c r="RB32" s="54" t="s">
        <v>37</v>
      </c>
      <c r="RC32" s="54" t="s">
        <v>703</v>
      </c>
      <c r="RD32" s="54" t="s">
        <v>25</v>
      </c>
      <c r="RE32" s="54" t="s">
        <v>703</v>
      </c>
      <c r="RF32" s="54" t="s">
        <v>703</v>
      </c>
      <c r="RG32" s="54" t="s">
        <v>703</v>
      </c>
      <c r="RH32" s="54" t="s">
        <v>703</v>
      </c>
      <c r="RI32" s="54" t="s">
        <v>703</v>
      </c>
      <c r="RJ32" s="54" t="s">
        <v>703</v>
      </c>
      <c r="RK32" s="54" t="s">
        <v>703</v>
      </c>
      <c r="RL32" s="54" t="s">
        <v>29</v>
      </c>
      <c r="RM32" s="54" t="s">
        <v>703</v>
      </c>
      <c r="RN32" s="54" t="s">
        <v>703</v>
      </c>
      <c r="RO32" s="54" t="s">
        <v>703</v>
      </c>
      <c r="RP32" s="54" t="s">
        <v>703</v>
      </c>
      <c r="RQ32" s="54" t="s">
        <v>703</v>
      </c>
      <c r="RR32" s="54" t="s">
        <v>703</v>
      </c>
      <c r="RS32" s="54" t="s">
        <v>703</v>
      </c>
      <c r="RT32" s="54" t="s">
        <v>34</v>
      </c>
      <c r="RU32" s="54" t="s">
        <v>703</v>
      </c>
      <c r="RV32" s="54" t="s">
        <v>703</v>
      </c>
      <c r="RW32" s="54" t="s">
        <v>22</v>
      </c>
      <c r="RX32" s="54" t="s">
        <v>703</v>
      </c>
      <c r="RY32" s="54" t="s">
        <v>703</v>
      </c>
      <c r="RZ32" s="54" t="s">
        <v>703</v>
      </c>
      <c r="SA32" s="54" t="s">
        <v>703</v>
      </c>
      <c r="SB32" s="54" t="s">
        <v>703</v>
      </c>
      <c r="SC32" s="54" t="s">
        <v>703</v>
      </c>
      <c r="SD32" s="54" t="s">
        <v>36</v>
      </c>
      <c r="SE32" s="54" t="s">
        <v>703</v>
      </c>
      <c r="SF32" s="54" t="s">
        <v>703</v>
      </c>
      <c r="SG32" s="54" t="s">
        <v>703</v>
      </c>
      <c r="SH32" s="54" t="s">
        <v>25</v>
      </c>
      <c r="SI32" s="54" t="s">
        <v>703</v>
      </c>
      <c r="SJ32" s="54" t="s">
        <v>703</v>
      </c>
      <c r="SK32" s="54" t="s">
        <v>23</v>
      </c>
      <c r="SL32" s="54" t="s">
        <v>703</v>
      </c>
      <c r="SM32" s="54" t="s">
        <v>703</v>
      </c>
      <c r="SN32" s="54" t="s">
        <v>703</v>
      </c>
      <c r="SO32" s="54" t="s">
        <v>703</v>
      </c>
      <c r="SP32" s="54" t="s">
        <v>22</v>
      </c>
      <c r="SQ32" s="54" t="s">
        <v>703</v>
      </c>
      <c r="SR32" s="54" t="s">
        <v>703</v>
      </c>
      <c r="SS32" s="54" t="s">
        <v>703</v>
      </c>
      <c r="ST32" s="54" t="s">
        <v>703</v>
      </c>
      <c r="SU32" s="54" t="s">
        <v>703</v>
      </c>
      <c r="SV32" s="54" t="s">
        <v>703</v>
      </c>
      <c r="SW32" s="54" t="s">
        <v>703</v>
      </c>
      <c r="SX32" s="54" t="s">
        <v>703</v>
      </c>
      <c r="SY32" s="54" t="s">
        <v>703</v>
      </c>
      <c r="SZ32" s="54" t="s">
        <v>703</v>
      </c>
      <c r="TA32" s="54" t="s">
        <v>703</v>
      </c>
      <c r="TB32" s="54" t="s">
        <v>703</v>
      </c>
      <c r="TC32" s="54" t="s">
        <v>703</v>
      </c>
      <c r="TD32" s="54" t="s">
        <v>703</v>
      </c>
      <c r="TE32" s="54" t="s">
        <v>703</v>
      </c>
      <c r="TF32" s="54" t="s">
        <v>703</v>
      </c>
      <c r="TG32" s="54" t="s">
        <v>703</v>
      </c>
      <c r="TH32" s="54" t="s">
        <v>703</v>
      </c>
      <c r="TI32" s="54" t="s">
        <v>703</v>
      </c>
      <c r="TJ32" s="54" t="s">
        <v>22</v>
      </c>
      <c r="TK32" s="54" t="s">
        <v>703</v>
      </c>
      <c r="TL32" s="54" t="s">
        <v>35</v>
      </c>
      <c r="TM32" s="54" t="s">
        <v>703</v>
      </c>
      <c r="TN32" s="54" t="s">
        <v>703</v>
      </c>
      <c r="TO32" s="54" t="s">
        <v>703</v>
      </c>
      <c r="TP32" s="54" t="s">
        <v>703</v>
      </c>
      <c r="TQ32" s="54" t="s">
        <v>703</v>
      </c>
      <c r="TR32" s="54" t="s">
        <v>703</v>
      </c>
      <c r="TS32" s="54" t="s">
        <v>703</v>
      </c>
      <c r="TT32" s="54" t="s">
        <v>703</v>
      </c>
      <c r="TU32" s="54" t="s">
        <v>703</v>
      </c>
      <c r="TV32" s="54" t="s">
        <v>703</v>
      </c>
      <c r="TW32" s="54" t="s">
        <v>703</v>
      </c>
      <c r="TX32" s="54" t="s">
        <v>703</v>
      </c>
      <c r="TY32" s="54" t="s">
        <v>36</v>
      </c>
      <c r="TZ32" s="54" t="s">
        <v>703</v>
      </c>
      <c r="UA32" s="54" t="s">
        <v>703</v>
      </c>
      <c r="UB32" s="54" t="s">
        <v>703</v>
      </c>
      <c r="UC32" s="54" t="s">
        <v>703</v>
      </c>
      <c r="UD32" s="54" t="s">
        <v>703</v>
      </c>
      <c r="UE32" s="54" t="s">
        <v>33</v>
      </c>
      <c r="UF32" s="54" t="s">
        <v>703</v>
      </c>
      <c r="UG32" s="54" t="s">
        <v>703</v>
      </c>
      <c r="UH32" s="54" t="s">
        <v>703</v>
      </c>
      <c r="UI32" s="54" t="s">
        <v>703</v>
      </c>
      <c r="UJ32" s="54" t="s">
        <v>703</v>
      </c>
      <c r="UK32" s="54" t="s">
        <v>703</v>
      </c>
      <c r="UL32" s="54" t="s">
        <v>703</v>
      </c>
      <c r="UM32" s="54" t="s">
        <v>703</v>
      </c>
      <c r="UN32" s="54" t="s">
        <v>22</v>
      </c>
      <c r="UO32" s="54" t="s">
        <v>703</v>
      </c>
      <c r="UP32" s="54" t="s">
        <v>703</v>
      </c>
      <c r="UQ32" s="54" t="s">
        <v>703</v>
      </c>
      <c r="UR32" s="54" t="s">
        <v>703</v>
      </c>
      <c r="US32" s="54" t="s">
        <v>703</v>
      </c>
      <c r="UT32" s="54" t="s">
        <v>703</v>
      </c>
      <c r="UU32" s="54" t="s">
        <v>703</v>
      </c>
      <c r="UV32" s="54" t="s">
        <v>703</v>
      </c>
      <c r="UW32" s="54" t="s">
        <v>703</v>
      </c>
      <c r="UX32" s="54" t="s">
        <v>703</v>
      </c>
      <c r="UY32" s="54" t="s">
        <v>703</v>
      </c>
      <c r="UZ32" s="54" t="s">
        <v>703</v>
      </c>
      <c r="VA32" s="54" t="s">
        <v>703</v>
      </c>
      <c r="VB32" s="54" t="s">
        <v>703</v>
      </c>
      <c r="VC32" s="54" t="s">
        <v>703</v>
      </c>
      <c r="VD32" s="54" t="s">
        <v>703</v>
      </c>
      <c r="VE32" s="54" t="s">
        <v>703</v>
      </c>
      <c r="VF32" s="54" t="s">
        <v>29</v>
      </c>
      <c r="VG32" s="54" t="s">
        <v>703</v>
      </c>
      <c r="VH32" s="54" t="s">
        <v>703</v>
      </c>
      <c r="VI32" s="54" t="s">
        <v>703</v>
      </c>
      <c r="VJ32" s="54" t="s">
        <v>703</v>
      </c>
      <c r="VK32" s="54" t="s">
        <v>35</v>
      </c>
      <c r="VL32" s="54" t="s">
        <v>36</v>
      </c>
      <c r="VM32" s="54" t="s">
        <v>703</v>
      </c>
      <c r="VN32" s="54" t="s">
        <v>703</v>
      </c>
      <c r="VO32" s="54" t="s">
        <v>703</v>
      </c>
      <c r="VP32" s="54" t="s">
        <v>703</v>
      </c>
      <c r="VQ32" s="54" t="s">
        <v>703</v>
      </c>
      <c r="VR32" s="54" t="s">
        <v>703</v>
      </c>
      <c r="VS32" s="54" t="s">
        <v>703</v>
      </c>
      <c r="VT32" s="54" t="s">
        <v>703</v>
      </c>
    </row>
    <row r="33" spans="1:592" ht="16.5" x14ac:dyDescent="0.3">
      <c r="A33" s="88"/>
      <c r="B33" s="59"/>
      <c r="C33" s="54" t="s">
        <v>659</v>
      </c>
      <c r="D33" s="67"/>
      <c r="E33" s="98">
        <v>-3</v>
      </c>
      <c r="F33" s="54"/>
      <c r="G33" s="54"/>
      <c r="H33" s="54"/>
      <c r="I33" s="54"/>
      <c r="J33" s="54"/>
      <c r="K33" s="54"/>
      <c r="L33" s="54"/>
      <c r="M33" s="54"/>
      <c r="N33" s="54"/>
      <c r="O33" s="54"/>
      <c r="P33" s="54"/>
      <c r="Q33" s="54"/>
      <c r="R33" s="54"/>
      <c r="S33" s="54"/>
      <c r="T33" s="54"/>
      <c r="U33" s="54"/>
      <c r="V33" s="54"/>
      <c r="W33" s="54"/>
      <c r="X33" s="54"/>
      <c r="Y33" s="54"/>
      <c r="Z33" s="54"/>
      <c r="AA33" s="54"/>
      <c r="AB33" s="54"/>
      <c r="AC33" s="54"/>
      <c r="AD33" s="54"/>
      <c r="AE33" s="54"/>
      <c r="AF33" s="54"/>
      <c r="AG33" s="54"/>
      <c r="AH33" s="54"/>
      <c r="AI33" s="54"/>
      <c r="AJ33" s="54" t="s">
        <v>703</v>
      </c>
      <c r="AK33" s="54" t="s">
        <v>703</v>
      </c>
      <c r="AL33" s="54" t="s">
        <v>703</v>
      </c>
      <c r="AM33" s="54" t="s">
        <v>703</v>
      </c>
      <c r="AN33" s="54" t="s">
        <v>703</v>
      </c>
      <c r="AO33" s="54" t="s">
        <v>703</v>
      </c>
      <c r="AP33" s="54" t="s">
        <v>703</v>
      </c>
      <c r="AQ33" s="54" t="s">
        <v>703</v>
      </c>
      <c r="AR33" s="54" t="s">
        <v>703</v>
      </c>
      <c r="AS33" s="54" t="s">
        <v>703</v>
      </c>
      <c r="AT33" s="54" t="s">
        <v>36</v>
      </c>
      <c r="AU33" s="54" t="s">
        <v>703</v>
      </c>
      <c r="AV33" s="54" t="s">
        <v>703</v>
      </c>
      <c r="AW33" s="54" t="s">
        <v>703</v>
      </c>
      <c r="AX33" s="54" t="s">
        <v>703</v>
      </c>
      <c r="AY33" s="54" t="s">
        <v>703</v>
      </c>
      <c r="AZ33" s="54" t="s">
        <v>703</v>
      </c>
      <c r="BA33" s="54" t="s">
        <v>703</v>
      </c>
      <c r="BB33" s="54" t="s">
        <v>703</v>
      </c>
      <c r="BC33" s="54" t="s">
        <v>703</v>
      </c>
      <c r="BD33" s="54" t="s">
        <v>703</v>
      </c>
      <c r="BE33" s="54" t="s">
        <v>703</v>
      </c>
      <c r="BF33" s="54" t="s">
        <v>703</v>
      </c>
      <c r="BG33" s="54" t="s">
        <v>703</v>
      </c>
      <c r="BH33" s="54" t="s">
        <v>703</v>
      </c>
      <c r="BI33" s="54" t="s">
        <v>703</v>
      </c>
      <c r="BJ33" s="54" t="s">
        <v>703</v>
      </c>
      <c r="BK33" s="54" t="s">
        <v>703</v>
      </c>
      <c r="BL33" s="54" t="s">
        <v>703</v>
      </c>
      <c r="BM33" s="54" t="s">
        <v>703</v>
      </c>
      <c r="BN33" s="54" t="s">
        <v>703</v>
      </c>
      <c r="BO33" s="54" t="s">
        <v>703</v>
      </c>
      <c r="BP33" s="54" t="s">
        <v>703</v>
      </c>
      <c r="BQ33" s="54" t="s">
        <v>703</v>
      </c>
      <c r="BR33" s="54" t="s">
        <v>703</v>
      </c>
      <c r="BS33" s="54" t="s">
        <v>703</v>
      </c>
      <c r="BT33" s="54" t="s">
        <v>703</v>
      </c>
      <c r="BU33" s="54" t="s">
        <v>703</v>
      </c>
      <c r="BV33" s="54" t="s">
        <v>703</v>
      </c>
      <c r="BW33" s="54" t="s">
        <v>703</v>
      </c>
      <c r="BX33" s="54" t="s">
        <v>703</v>
      </c>
      <c r="BY33" s="54" t="s">
        <v>703</v>
      </c>
      <c r="BZ33" s="54" t="s">
        <v>703</v>
      </c>
      <c r="CA33" s="54" t="s">
        <v>703</v>
      </c>
      <c r="CB33" s="54" t="s">
        <v>703</v>
      </c>
      <c r="CC33" s="54" t="s">
        <v>703</v>
      </c>
      <c r="CD33" s="54" t="s">
        <v>703</v>
      </c>
      <c r="CE33" s="54" t="s">
        <v>703</v>
      </c>
      <c r="CF33" s="54" t="s">
        <v>703</v>
      </c>
      <c r="CG33" s="54" t="s">
        <v>703</v>
      </c>
      <c r="CH33" s="54" t="s">
        <v>703</v>
      </c>
      <c r="CI33" s="54" t="s">
        <v>703</v>
      </c>
      <c r="CJ33" s="54" t="s">
        <v>703</v>
      </c>
      <c r="CK33" s="54" t="s">
        <v>703</v>
      </c>
      <c r="CL33" s="54" t="s">
        <v>703</v>
      </c>
      <c r="CM33" s="54" t="s">
        <v>703</v>
      </c>
      <c r="CN33" s="54" t="s">
        <v>703</v>
      </c>
      <c r="CO33" s="54" t="s">
        <v>703</v>
      </c>
      <c r="CP33" s="54" t="s">
        <v>703</v>
      </c>
      <c r="CQ33" s="54" t="s">
        <v>703</v>
      </c>
      <c r="CR33" s="54" t="s">
        <v>703</v>
      </c>
      <c r="CS33" s="54" t="s">
        <v>703</v>
      </c>
      <c r="CT33" s="54" t="s">
        <v>703</v>
      </c>
      <c r="CU33" s="54" t="s">
        <v>703</v>
      </c>
      <c r="CV33" s="54" t="s">
        <v>703</v>
      </c>
      <c r="CW33" s="54" t="s">
        <v>703</v>
      </c>
      <c r="CX33" s="54" t="s">
        <v>703</v>
      </c>
      <c r="CY33" s="54" t="s">
        <v>703</v>
      </c>
      <c r="CZ33" s="54" t="s">
        <v>703</v>
      </c>
      <c r="DA33" s="54" t="s">
        <v>703</v>
      </c>
      <c r="DB33" s="54" t="s">
        <v>703</v>
      </c>
      <c r="DC33" s="54" t="s">
        <v>703</v>
      </c>
      <c r="DD33" s="54" t="s">
        <v>703</v>
      </c>
      <c r="DE33" s="54" t="s">
        <v>33</v>
      </c>
      <c r="DF33" s="54" t="s">
        <v>703</v>
      </c>
      <c r="DG33" s="54" t="s">
        <v>703</v>
      </c>
      <c r="DH33" s="54" t="s">
        <v>703</v>
      </c>
      <c r="DI33" s="54" t="s">
        <v>703</v>
      </c>
      <c r="DJ33" s="54" t="s">
        <v>703</v>
      </c>
      <c r="DK33" s="54" t="s">
        <v>703</v>
      </c>
      <c r="DL33" s="54" t="s">
        <v>703</v>
      </c>
      <c r="DM33" s="54" t="s">
        <v>703</v>
      </c>
      <c r="DN33" s="54" t="s">
        <v>703</v>
      </c>
      <c r="DO33" s="54" t="s">
        <v>703</v>
      </c>
      <c r="DP33" s="54" t="s">
        <v>703</v>
      </c>
      <c r="DQ33" s="54" t="s">
        <v>703</v>
      </c>
      <c r="DR33" s="54" t="s">
        <v>703</v>
      </c>
      <c r="DS33" s="54" t="s">
        <v>703</v>
      </c>
      <c r="DT33" s="54" t="s">
        <v>703</v>
      </c>
      <c r="DU33" s="54" t="s">
        <v>703</v>
      </c>
      <c r="DV33" s="54" t="s">
        <v>703</v>
      </c>
      <c r="DW33" s="54" t="s">
        <v>703</v>
      </c>
      <c r="DX33" s="54" t="s">
        <v>703</v>
      </c>
      <c r="DY33" s="54" t="s">
        <v>703</v>
      </c>
      <c r="DZ33" s="54" t="s">
        <v>703</v>
      </c>
      <c r="EA33" s="54" t="s">
        <v>703</v>
      </c>
      <c r="EB33" s="54" t="s">
        <v>703</v>
      </c>
      <c r="EC33" s="54" t="s">
        <v>703</v>
      </c>
      <c r="ED33" s="54" t="s">
        <v>703</v>
      </c>
      <c r="EE33" s="54" t="s">
        <v>703</v>
      </c>
      <c r="EF33" s="54" t="s">
        <v>703</v>
      </c>
      <c r="EG33" s="54" t="s">
        <v>703</v>
      </c>
      <c r="EH33" s="54" t="s">
        <v>703</v>
      </c>
      <c r="EI33" s="54" t="s">
        <v>703</v>
      </c>
      <c r="EJ33" s="54" t="s">
        <v>703</v>
      </c>
      <c r="EK33" s="54" t="s">
        <v>703</v>
      </c>
      <c r="EL33" s="54" t="s">
        <v>703</v>
      </c>
      <c r="EM33" s="54" t="s">
        <v>703</v>
      </c>
      <c r="EN33" s="54" t="s">
        <v>703</v>
      </c>
      <c r="EO33" s="54" t="s">
        <v>703</v>
      </c>
      <c r="EP33" s="54" t="s">
        <v>703</v>
      </c>
      <c r="EQ33" s="54" t="s">
        <v>703</v>
      </c>
      <c r="ER33" s="54" t="s">
        <v>703</v>
      </c>
      <c r="ES33" s="54" t="s">
        <v>703</v>
      </c>
      <c r="ET33" s="54" t="s">
        <v>703</v>
      </c>
      <c r="EU33" s="54" t="s">
        <v>703</v>
      </c>
      <c r="EV33" s="54" t="s">
        <v>703</v>
      </c>
      <c r="EW33" s="54" t="s">
        <v>703</v>
      </c>
      <c r="EX33" s="54" t="s">
        <v>703</v>
      </c>
      <c r="EY33" s="54" t="s">
        <v>703</v>
      </c>
      <c r="EZ33" s="54" t="s">
        <v>703</v>
      </c>
      <c r="FA33" s="54" t="s">
        <v>703</v>
      </c>
      <c r="FB33" s="54" t="s">
        <v>703</v>
      </c>
      <c r="FC33" s="54" t="s">
        <v>703</v>
      </c>
      <c r="FD33" s="54" t="s">
        <v>703</v>
      </c>
      <c r="FE33" s="54" t="s">
        <v>703</v>
      </c>
      <c r="FF33" s="54" t="s">
        <v>703</v>
      </c>
      <c r="FG33" s="54" t="s">
        <v>703</v>
      </c>
      <c r="FH33" s="54" t="s">
        <v>703</v>
      </c>
      <c r="FI33" s="54" t="s">
        <v>703</v>
      </c>
      <c r="FJ33" s="54" t="s">
        <v>703</v>
      </c>
      <c r="FK33" s="54" t="s">
        <v>703</v>
      </c>
      <c r="FL33" s="54" t="s">
        <v>703</v>
      </c>
      <c r="FM33" s="54" t="s">
        <v>703</v>
      </c>
      <c r="FN33" s="54" t="s">
        <v>703</v>
      </c>
      <c r="FO33" s="54" t="s">
        <v>703</v>
      </c>
      <c r="FP33" s="54" t="s">
        <v>703</v>
      </c>
      <c r="FQ33" s="54" t="s">
        <v>703</v>
      </c>
      <c r="FR33" s="54" t="s">
        <v>703</v>
      </c>
      <c r="FS33" s="54" t="s">
        <v>36</v>
      </c>
      <c r="FT33" s="54" t="s">
        <v>703</v>
      </c>
      <c r="FU33" s="54" t="s">
        <v>703</v>
      </c>
      <c r="FV33" s="54" t="s">
        <v>703</v>
      </c>
      <c r="FW33" s="54" t="s">
        <v>703</v>
      </c>
      <c r="FX33" s="54" t="s">
        <v>703</v>
      </c>
      <c r="FY33" s="54" t="s">
        <v>703</v>
      </c>
      <c r="FZ33" s="54" t="s">
        <v>703</v>
      </c>
      <c r="GA33" s="54" t="s">
        <v>703</v>
      </c>
      <c r="GB33" s="54" t="s">
        <v>703</v>
      </c>
      <c r="GC33" s="54" t="s">
        <v>703</v>
      </c>
      <c r="GD33" s="54" t="s">
        <v>703</v>
      </c>
      <c r="GE33" s="54" t="s">
        <v>703</v>
      </c>
      <c r="GF33" s="54" t="s">
        <v>703</v>
      </c>
      <c r="GG33" s="54" t="s">
        <v>703</v>
      </c>
      <c r="GH33" s="54" t="s">
        <v>703</v>
      </c>
      <c r="GI33" s="54" t="s">
        <v>703</v>
      </c>
      <c r="GJ33" s="54" t="s">
        <v>703</v>
      </c>
      <c r="GK33" s="54" t="s">
        <v>703</v>
      </c>
      <c r="GL33" s="54" t="s">
        <v>703</v>
      </c>
      <c r="GM33" s="54" t="s">
        <v>703</v>
      </c>
      <c r="GN33" s="54" t="s">
        <v>703</v>
      </c>
      <c r="GO33" s="54" t="s">
        <v>703</v>
      </c>
      <c r="GP33" s="54" t="s">
        <v>703</v>
      </c>
      <c r="GQ33" s="54" t="s">
        <v>703</v>
      </c>
      <c r="GR33" s="54" t="s">
        <v>703</v>
      </c>
      <c r="GS33" s="54" t="s">
        <v>703</v>
      </c>
      <c r="GT33" s="54" t="s">
        <v>703</v>
      </c>
      <c r="GU33" s="54" t="s">
        <v>703</v>
      </c>
      <c r="GV33" s="54" t="s">
        <v>703</v>
      </c>
      <c r="GW33" s="54" t="s">
        <v>703</v>
      </c>
      <c r="GX33" s="54" t="s">
        <v>703</v>
      </c>
      <c r="GY33" s="54" t="s">
        <v>703</v>
      </c>
      <c r="GZ33" s="54" t="s">
        <v>703</v>
      </c>
      <c r="HA33" s="54" t="s">
        <v>703</v>
      </c>
      <c r="HB33" s="54" t="s">
        <v>703</v>
      </c>
      <c r="HC33" s="54" t="s">
        <v>703</v>
      </c>
      <c r="HD33" s="54" t="s">
        <v>703</v>
      </c>
      <c r="HE33" s="54" t="s">
        <v>703</v>
      </c>
      <c r="HF33" s="54" t="s">
        <v>703</v>
      </c>
      <c r="HG33" s="54" t="s">
        <v>703</v>
      </c>
      <c r="HH33" s="54" t="s">
        <v>703</v>
      </c>
      <c r="HI33" s="54" t="s">
        <v>703</v>
      </c>
      <c r="HJ33" s="54" t="s">
        <v>703</v>
      </c>
      <c r="HK33" s="54" t="s">
        <v>703</v>
      </c>
      <c r="HL33" s="54" t="s">
        <v>703</v>
      </c>
      <c r="HM33" s="54" t="s">
        <v>703</v>
      </c>
      <c r="HN33" s="54" t="s">
        <v>703</v>
      </c>
      <c r="HO33" s="54" t="s">
        <v>703</v>
      </c>
      <c r="HP33" s="54" t="s">
        <v>703</v>
      </c>
      <c r="HQ33" s="54" t="s">
        <v>30</v>
      </c>
      <c r="HR33" s="54" t="s">
        <v>703</v>
      </c>
      <c r="HS33" s="54" t="s">
        <v>703</v>
      </c>
      <c r="HT33" s="54" t="s">
        <v>703</v>
      </c>
      <c r="HU33" s="54" t="s">
        <v>703</v>
      </c>
      <c r="HV33" s="54" t="s">
        <v>703</v>
      </c>
      <c r="HW33" s="54" t="s">
        <v>703</v>
      </c>
      <c r="HX33" s="54" t="s">
        <v>703</v>
      </c>
      <c r="HY33" s="54" t="s">
        <v>703</v>
      </c>
      <c r="HZ33" s="54" t="s">
        <v>703</v>
      </c>
      <c r="IA33" s="54" t="s">
        <v>703</v>
      </c>
      <c r="IB33" s="54" t="s">
        <v>703</v>
      </c>
      <c r="IC33" s="54" t="s">
        <v>703</v>
      </c>
      <c r="ID33" s="54" t="s">
        <v>703</v>
      </c>
      <c r="IE33" s="54" t="s">
        <v>703</v>
      </c>
      <c r="IF33" s="54" t="s">
        <v>703</v>
      </c>
      <c r="IG33" s="54" t="s">
        <v>703</v>
      </c>
      <c r="IH33" s="54" t="s">
        <v>703</v>
      </c>
      <c r="II33" s="54" t="s">
        <v>703</v>
      </c>
      <c r="IJ33" s="54" t="s">
        <v>703</v>
      </c>
      <c r="IK33" s="54" t="s">
        <v>703</v>
      </c>
      <c r="IL33" s="54" t="s">
        <v>703</v>
      </c>
      <c r="IM33" s="54" t="s">
        <v>703</v>
      </c>
      <c r="IN33" s="54" t="s">
        <v>703</v>
      </c>
      <c r="IO33" s="54" t="s">
        <v>703</v>
      </c>
      <c r="IP33" s="54" t="s">
        <v>703</v>
      </c>
      <c r="IQ33" s="54" t="s">
        <v>703</v>
      </c>
      <c r="IR33" s="54" t="s">
        <v>703</v>
      </c>
      <c r="IS33" s="54" t="s">
        <v>703</v>
      </c>
      <c r="IT33" s="54" t="s">
        <v>703</v>
      </c>
      <c r="IU33" s="54" t="s">
        <v>703</v>
      </c>
      <c r="IV33" s="54" t="s">
        <v>703</v>
      </c>
      <c r="IW33" s="54" t="s">
        <v>703</v>
      </c>
      <c r="IX33" s="54" t="s">
        <v>703</v>
      </c>
      <c r="IY33" s="54" t="s">
        <v>703</v>
      </c>
      <c r="IZ33" s="54" t="s">
        <v>703</v>
      </c>
      <c r="JA33" s="54" t="s">
        <v>703</v>
      </c>
      <c r="JB33" s="54" t="s">
        <v>703</v>
      </c>
      <c r="JC33" s="54" t="s">
        <v>703</v>
      </c>
      <c r="JD33" s="54" t="s">
        <v>703</v>
      </c>
      <c r="JE33" s="54" t="s">
        <v>30</v>
      </c>
      <c r="JF33" s="54" t="s">
        <v>703</v>
      </c>
      <c r="JG33" s="54" t="s">
        <v>703</v>
      </c>
      <c r="JH33" s="54" t="s">
        <v>27</v>
      </c>
      <c r="JI33" s="54" t="s">
        <v>703</v>
      </c>
      <c r="JJ33" s="54" t="s">
        <v>703</v>
      </c>
      <c r="JK33" s="54" t="s">
        <v>703</v>
      </c>
      <c r="JL33" s="54" t="s">
        <v>703</v>
      </c>
      <c r="JM33" s="54" t="s">
        <v>703</v>
      </c>
      <c r="JN33" s="54" t="s">
        <v>703</v>
      </c>
      <c r="JO33" s="54" t="s">
        <v>703</v>
      </c>
      <c r="JP33" s="54" t="s">
        <v>703</v>
      </c>
      <c r="JQ33" s="54" t="s">
        <v>703</v>
      </c>
      <c r="JR33" s="54" t="s">
        <v>703</v>
      </c>
      <c r="JS33" s="54" t="s">
        <v>703</v>
      </c>
      <c r="JT33" s="54" t="s">
        <v>703</v>
      </c>
      <c r="JU33" s="54" t="s">
        <v>703</v>
      </c>
      <c r="JV33" s="54" t="s">
        <v>703</v>
      </c>
      <c r="JW33" s="54" t="s">
        <v>703</v>
      </c>
      <c r="JX33" s="54" t="s">
        <v>703</v>
      </c>
      <c r="JY33" s="54" t="s">
        <v>703</v>
      </c>
      <c r="JZ33" s="54" t="s">
        <v>703</v>
      </c>
      <c r="KA33" s="54" t="s">
        <v>703</v>
      </c>
      <c r="KB33" s="54" t="s">
        <v>703</v>
      </c>
      <c r="KC33" s="54" t="s">
        <v>703</v>
      </c>
      <c r="KD33" s="54" t="s">
        <v>703</v>
      </c>
      <c r="KE33" s="54" t="s">
        <v>703</v>
      </c>
      <c r="KF33" s="54" t="s">
        <v>703</v>
      </c>
      <c r="KG33" s="54" t="s">
        <v>703</v>
      </c>
      <c r="KH33" s="54" t="s">
        <v>703</v>
      </c>
      <c r="KI33" s="54" t="s">
        <v>703</v>
      </c>
      <c r="KJ33" s="54" t="s">
        <v>703</v>
      </c>
      <c r="KK33" s="54" t="s">
        <v>703</v>
      </c>
      <c r="KL33" s="54" t="s">
        <v>703</v>
      </c>
      <c r="KM33" s="54" t="s">
        <v>703</v>
      </c>
      <c r="KN33" s="54" t="s">
        <v>703</v>
      </c>
      <c r="KO33" s="54" t="s">
        <v>703</v>
      </c>
      <c r="KP33" s="54" t="s">
        <v>703</v>
      </c>
      <c r="KQ33" s="54" t="s">
        <v>703</v>
      </c>
      <c r="KR33" s="54" t="s">
        <v>703</v>
      </c>
      <c r="KS33" s="54" t="s">
        <v>703</v>
      </c>
      <c r="KT33" s="54" t="s">
        <v>703</v>
      </c>
      <c r="KU33" s="54" t="s">
        <v>703</v>
      </c>
      <c r="KV33" s="54" t="s">
        <v>703</v>
      </c>
      <c r="KW33" s="54" t="s">
        <v>703</v>
      </c>
      <c r="KX33" s="54" t="s">
        <v>703</v>
      </c>
      <c r="KY33" s="54" t="s">
        <v>703</v>
      </c>
      <c r="KZ33" s="54" t="s">
        <v>703</v>
      </c>
      <c r="LA33" s="54" t="s">
        <v>703</v>
      </c>
      <c r="LB33" s="54" t="s">
        <v>703</v>
      </c>
      <c r="LC33" s="54" t="s">
        <v>30</v>
      </c>
      <c r="LD33" s="54" t="s">
        <v>703</v>
      </c>
      <c r="LE33" s="54" t="s">
        <v>703</v>
      </c>
      <c r="LF33" s="54" t="s">
        <v>703</v>
      </c>
      <c r="LG33" s="54" t="s">
        <v>703</v>
      </c>
      <c r="LH33" s="54" t="s">
        <v>703</v>
      </c>
      <c r="LI33" s="54" t="s">
        <v>703</v>
      </c>
      <c r="LJ33" s="54" t="s">
        <v>703</v>
      </c>
      <c r="LK33" s="54" t="s">
        <v>703</v>
      </c>
      <c r="LL33" s="54" t="s">
        <v>703</v>
      </c>
      <c r="LM33" s="54" t="s">
        <v>703</v>
      </c>
      <c r="LN33" s="54" t="s">
        <v>703</v>
      </c>
      <c r="LO33" s="54" t="s">
        <v>703</v>
      </c>
      <c r="LP33" s="54" t="s">
        <v>703</v>
      </c>
      <c r="LQ33" s="54" t="s">
        <v>703</v>
      </c>
      <c r="LR33" s="54" t="s">
        <v>703</v>
      </c>
      <c r="LS33" s="54" t="s">
        <v>703</v>
      </c>
      <c r="LT33" s="54" t="s">
        <v>703</v>
      </c>
      <c r="LU33" s="54" t="s">
        <v>703</v>
      </c>
      <c r="LV33" s="54" t="s">
        <v>703</v>
      </c>
      <c r="LW33" s="54" t="s">
        <v>30</v>
      </c>
      <c r="LX33" s="54" t="s">
        <v>703</v>
      </c>
      <c r="LY33" s="54" t="s">
        <v>703</v>
      </c>
      <c r="LZ33" s="54" t="s">
        <v>703</v>
      </c>
      <c r="MA33" s="54" t="s">
        <v>27</v>
      </c>
      <c r="MB33" s="54" t="s">
        <v>703</v>
      </c>
      <c r="MC33" s="54" t="s">
        <v>703</v>
      </c>
      <c r="MD33" s="54" t="s">
        <v>703</v>
      </c>
      <c r="ME33" s="54" t="s">
        <v>703</v>
      </c>
      <c r="MF33" s="54" t="s">
        <v>703</v>
      </c>
      <c r="MG33" s="54" t="s">
        <v>36</v>
      </c>
      <c r="MH33" s="54" t="s">
        <v>703</v>
      </c>
      <c r="MI33" s="54" t="s">
        <v>27</v>
      </c>
      <c r="MJ33" s="54" t="s">
        <v>703</v>
      </c>
      <c r="MK33" s="54" t="s">
        <v>703</v>
      </c>
      <c r="ML33" s="54" t="s">
        <v>703</v>
      </c>
      <c r="MM33" s="54" t="s">
        <v>703</v>
      </c>
      <c r="MN33" s="54" t="s">
        <v>703</v>
      </c>
      <c r="MO33" s="54" t="s">
        <v>703</v>
      </c>
      <c r="MP33" s="54" t="s">
        <v>703</v>
      </c>
      <c r="MQ33" s="54" t="s">
        <v>703</v>
      </c>
      <c r="MR33" s="54" t="s">
        <v>703</v>
      </c>
      <c r="MS33" s="54" t="s">
        <v>703</v>
      </c>
      <c r="MT33" s="54" t="s">
        <v>703</v>
      </c>
      <c r="MU33" s="54" t="s">
        <v>703</v>
      </c>
      <c r="MV33" s="54" t="s">
        <v>703</v>
      </c>
      <c r="MW33" s="54" t="s">
        <v>703</v>
      </c>
      <c r="MX33" s="54" t="s">
        <v>703</v>
      </c>
      <c r="MY33" s="54" t="s">
        <v>703</v>
      </c>
      <c r="MZ33" s="54" t="s">
        <v>703</v>
      </c>
      <c r="NA33" s="54" t="s">
        <v>703</v>
      </c>
      <c r="NB33" s="54" t="s">
        <v>703</v>
      </c>
      <c r="NC33" s="54" t="s">
        <v>703</v>
      </c>
      <c r="ND33" s="54" t="s">
        <v>703</v>
      </c>
      <c r="NE33" s="54" t="s">
        <v>703</v>
      </c>
      <c r="NF33" s="54" t="s">
        <v>703</v>
      </c>
      <c r="NG33" s="54" t="s">
        <v>703</v>
      </c>
      <c r="NH33" s="54" t="s">
        <v>703</v>
      </c>
      <c r="NI33" s="54" t="s">
        <v>703</v>
      </c>
      <c r="NJ33" s="54" t="s">
        <v>703</v>
      </c>
      <c r="NK33" s="54" t="s">
        <v>703</v>
      </c>
      <c r="NL33" s="54" t="s">
        <v>703</v>
      </c>
      <c r="NM33" s="54" t="s">
        <v>703</v>
      </c>
      <c r="NN33" s="54" t="s">
        <v>703</v>
      </c>
      <c r="NO33" s="54" t="s">
        <v>703</v>
      </c>
      <c r="NP33" s="54" t="s">
        <v>703</v>
      </c>
      <c r="NQ33" s="54" t="s">
        <v>703</v>
      </c>
      <c r="NR33" s="54" t="s">
        <v>703</v>
      </c>
      <c r="NS33" s="54" t="s">
        <v>703</v>
      </c>
      <c r="NT33" s="54" t="s">
        <v>703</v>
      </c>
      <c r="NU33" s="54" t="s">
        <v>703</v>
      </c>
      <c r="NV33" s="54" t="s">
        <v>703</v>
      </c>
      <c r="NW33" s="54" t="s">
        <v>703</v>
      </c>
      <c r="NX33" s="54" t="s">
        <v>703</v>
      </c>
      <c r="NY33" s="54" t="s">
        <v>703</v>
      </c>
      <c r="NZ33" s="54" t="s">
        <v>703</v>
      </c>
      <c r="OA33" s="54" t="s">
        <v>703</v>
      </c>
      <c r="OB33" s="54" t="s">
        <v>703</v>
      </c>
      <c r="OC33" s="54" t="s">
        <v>703</v>
      </c>
      <c r="OD33" s="54" t="s">
        <v>703</v>
      </c>
      <c r="OE33" s="54" t="s">
        <v>703</v>
      </c>
      <c r="OF33" s="54" t="s">
        <v>703</v>
      </c>
      <c r="OG33" s="54" t="s">
        <v>703</v>
      </c>
      <c r="OH33" s="54" t="s">
        <v>703</v>
      </c>
      <c r="OI33" s="54" t="s">
        <v>703</v>
      </c>
      <c r="OJ33" s="54" t="s">
        <v>703</v>
      </c>
      <c r="OK33" s="54" t="s">
        <v>703</v>
      </c>
      <c r="OL33" s="54" t="s">
        <v>703</v>
      </c>
      <c r="OM33" s="54" t="s">
        <v>703</v>
      </c>
      <c r="ON33" s="54" t="s">
        <v>703</v>
      </c>
      <c r="OO33" s="54" t="s">
        <v>703</v>
      </c>
      <c r="OP33" s="54" t="s">
        <v>703</v>
      </c>
      <c r="OQ33" s="54" t="s">
        <v>703</v>
      </c>
      <c r="OR33" s="54" t="s">
        <v>703</v>
      </c>
      <c r="OS33" s="54" t="s">
        <v>703</v>
      </c>
      <c r="OT33" s="54" t="s">
        <v>703</v>
      </c>
      <c r="OU33" s="54" t="s">
        <v>703</v>
      </c>
      <c r="OV33" s="54" t="s">
        <v>703</v>
      </c>
      <c r="OW33" s="54" t="s">
        <v>703</v>
      </c>
      <c r="OX33" s="54" t="s">
        <v>703</v>
      </c>
      <c r="OY33" s="54" t="s">
        <v>703</v>
      </c>
      <c r="OZ33" s="54" t="s">
        <v>703</v>
      </c>
      <c r="PA33" s="54" t="s">
        <v>703</v>
      </c>
      <c r="PB33" s="54" t="s">
        <v>703</v>
      </c>
      <c r="PC33" s="54" t="s">
        <v>703</v>
      </c>
      <c r="PD33" s="54" t="s">
        <v>703</v>
      </c>
      <c r="PE33" s="54" t="s">
        <v>703</v>
      </c>
      <c r="PF33" s="54" t="s">
        <v>703</v>
      </c>
      <c r="PG33" s="54" t="s">
        <v>703</v>
      </c>
      <c r="PH33" s="54" t="s">
        <v>703</v>
      </c>
      <c r="PI33" s="54" t="s">
        <v>703</v>
      </c>
      <c r="PJ33" s="54" t="s">
        <v>703</v>
      </c>
      <c r="PK33" s="54" t="s">
        <v>703</v>
      </c>
      <c r="PL33" s="54" t="s">
        <v>703</v>
      </c>
      <c r="PM33" s="54" t="s">
        <v>703</v>
      </c>
      <c r="PN33" s="54" t="s">
        <v>703</v>
      </c>
      <c r="PO33" s="54" t="s">
        <v>703</v>
      </c>
      <c r="PP33" s="54" t="s">
        <v>703</v>
      </c>
      <c r="PQ33" s="54" t="s">
        <v>35</v>
      </c>
      <c r="PR33" s="54" t="s">
        <v>703</v>
      </c>
      <c r="PS33" s="54" t="s">
        <v>703</v>
      </c>
      <c r="PT33" s="54" t="s">
        <v>703</v>
      </c>
      <c r="PU33" s="54" t="s">
        <v>703</v>
      </c>
      <c r="PV33" s="54" t="s">
        <v>703</v>
      </c>
      <c r="PW33" s="54" t="s">
        <v>703</v>
      </c>
      <c r="PX33" s="54" t="s">
        <v>703</v>
      </c>
      <c r="PY33" s="54" t="s">
        <v>703</v>
      </c>
      <c r="PZ33" s="54" t="s">
        <v>703</v>
      </c>
      <c r="QA33" s="54" t="s">
        <v>703</v>
      </c>
      <c r="QB33" s="54" t="s">
        <v>703</v>
      </c>
      <c r="QC33" s="54" t="s">
        <v>34</v>
      </c>
      <c r="QD33" s="54" t="s">
        <v>703</v>
      </c>
      <c r="QE33" s="54" t="s">
        <v>703</v>
      </c>
      <c r="QF33" s="54" t="s">
        <v>703</v>
      </c>
      <c r="QG33" s="54" t="s">
        <v>703</v>
      </c>
      <c r="QH33" s="54" t="s">
        <v>703</v>
      </c>
      <c r="QI33" s="54" t="s">
        <v>703</v>
      </c>
      <c r="QJ33" s="54" t="s">
        <v>703</v>
      </c>
      <c r="QK33" s="54" t="s">
        <v>703</v>
      </c>
      <c r="QL33" s="54" t="s">
        <v>703</v>
      </c>
      <c r="QM33" s="54" t="s">
        <v>703</v>
      </c>
      <c r="QN33" s="54" t="s">
        <v>703</v>
      </c>
      <c r="QO33" s="54" t="s">
        <v>703</v>
      </c>
      <c r="QP33" s="54" t="s">
        <v>703</v>
      </c>
      <c r="QQ33" s="54" t="s">
        <v>703</v>
      </c>
      <c r="QR33" s="54" t="s">
        <v>703</v>
      </c>
      <c r="QS33" s="54" t="s">
        <v>703</v>
      </c>
      <c r="QT33" s="54" t="s">
        <v>703</v>
      </c>
      <c r="QU33" s="54" t="s">
        <v>703</v>
      </c>
      <c r="QV33" s="54" t="s">
        <v>703</v>
      </c>
      <c r="QW33" s="54" t="s">
        <v>703</v>
      </c>
      <c r="QX33" s="54" t="s">
        <v>703</v>
      </c>
      <c r="QY33" s="54" t="s">
        <v>703</v>
      </c>
      <c r="QZ33" s="54" t="s">
        <v>703</v>
      </c>
      <c r="RA33" s="54" t="s">
        <v>703</v>
      </c>
      <c r="RB33" s="54" t="s">
        <v>703</v>
      </c>
      <c r="RC33" s="54" t="s">
        <v>703</v>
      </c>
      <c r="RD33" s="54" t="s">
        <v>26</v>
      </c>
      <c r="RE33" s="54" t="s">
        <v>703</v>
      </c>
      <c r="RF33" s="54" t="s">
        <v>703</v>
      </c>
      <c r="RG33" s="54" t="s">
        <v>703</v>
      </c>
      <c r="RH33" s="54" t="s">
        <v>703</v>
      </c>
      <c r="RI33" s="54" t="s">
        <v>703</v>
      </c>
      <c r="RJ33" s="54" t="s">
        <v>703</v>
      </c>
      <c r="RK33" s="54" t="s">
        <v>703</v>
      </c>
      <c r="RL33" s="54" t="s">
        <v>703</v>
      </c>
      <c r="RM33" s="54" t="s">
        <v>703</v>
      </c>
      <c r="RN33" s="54" t="s">
        <v>703</v>
      </c>
      <c r="RO33" s="54" t="s">
        <v>703</v>
      </c>
      <c r="RP33" s="54" t="s">
        <v>703</v>
      </c>
      <c r="RQ33" s="54" t="s">
        <v>703</v>
      </c>
      <c r="RR33" s="54" t="s">
        <v>703</v>
      </c>
      <c r="RS33" s="54" t="s">
        <v>703</v>
      </c>
      <c r="RT33" s="54" t="s">
        <v>703</v>
      </c>
      <c r="RU33" s="54" t="s">
        <v>703</v>
      </c>
      <c r="RV33" s="54" t="s">
        <v>703</v>
      </c>
      <c r="RW33" s="54" t="s">
        <v>703</v>
      </c>
      <c r="RX33" s="54" t="s">
        <v>703</v>
      </c>
      <c r="RY33" s="54" t="s">
        <v>703</v>
      </c>
      <c r="RZ33" s="54" t="s">
        <v>703</v>
      </c>
      <c r="SA33" s="54" t="s">
        <v>703</v>
      </c>
      <c r="SB33" s="54" t="s">
        <v>703</v>
      </c>
      <c r="SC33" s="54" t="s">
        <v>703</v>
      </c>
      <c r="SD33" s="54" t="s">
        <v>703</v>
      </c>
      <c r="SE33" s="54" t="s">
        <v>703</v>
      </c>
      <c r="SF33" s="54" t="s">
        <v>703</v>
      </c>
      <c r="SG33" s="54" t="s">
        <v>703</v>
      </c>
      <c r="SH33" s="54" t="s">
        <v>34</v>
      </c>
      <c r="SI33" s="54" t="s">
        <v>703</v>
      </c>
      <c r="SJ33" s="54" t="s">
        <v>703</v>
      </c>
      <c r="SK33" s="54" t="s">
        <v>703</v>
      </c>
      <c r="SL33" s="54" t="s">
        <v>703</v>
      </c>
      <c r="SM33" s="54" t="s">
        <v>703</v>
      </c>
      <c r="SN33" s="54" t="s">
        <v>703</v>
      </c>
      <c r="SO33" s="54" t="s">
        <v>703</v>
      </c>
      <c r="SP33" s="54" t="s">
        <v>29</v>
      </c>
      <c r="SQ33" s="54" t="s">
        <v>703</v>
      </c>
      <c r="SR33" s="54" t="s">
        <v>703</v>
      </c>
      <c r="SS33" s="54" t="s">
        <v>703</v>
      </c>
      <c r="ST33" s="54" t="s">
        <v>703</v>
      </c>
      <c r="SU33" s="54" t="s">
        <v>703</v>
      </c>
      <c r="SV33" s="54" t="s">
        <v>703</v>
      </c>
      <c r="SW33" s="54" t="s">
        <v>703</v>
      </c>
      <c r="SX33" s="54" t="s">
        <v>703</v>
      </c>
      <c r="SY33" s="54" t="s">
        <v>703</v>
      </c>
      <c r="SZ33" s="54" t="s">
        <v>703</v>
      </c>
      <c r="TA33" s="54" t="s">
        <v>703</v>
      </c>
      <c r="TB33" s="54" t="s">
        <v>703</v>
      </c>
      <c r="TC33" s="54" t="s">
        <v>703</v>
      </c>
      <c r="TD33" s="54" t="s">
        <v>703</v>
      </c>
      <c r="TE33" s="54" t="s">
        <v>703</v>
      </c>
      <c r="TF33" s="54" t="s">
        <v>703</v>
      </c>
      <c r="TG33" s="54" t="s">
        <v>703</v>
      </c>
      <c r="TH33" s="54" t="s">
        <v>703</v>
      </c>
      <c r="TI33" s="54" t="s">
        <v>703</v>
      </c>
      <c r="TJ33" s="54" t="s">
        <v>29</v>
      </c>
      <c r="TK33" s="54" t="s">
        <v>703</v>
      </c>
      <c r="TL33" s="54" t="s">
        <v>703</v>
      </c>
      <c r="TM33" s="54" t="s">
        <v>703</v>
      </c>
      <c r="TN33" s="54" t="s">
        <v>703</v>
      </c>
      <c r="TO33" s="54" t="s">
        <v>703</v>
      </c>
      <c r="TP33" s="54" t="s">
        <v>703</v>
      </c>
      <c r="TQ33" s="54" t="s">
        <v>703</v>
      </c>
      <c r="TR33" s="54" t="s">
        <v>703</v>
      </c>
      <c r="TS33" s="54" t="s">
        <v>703</v>
      </c>
      <c r="TT33" s="54" t="s">
        <v>703</v>
      </c>
      <c r="TU33" s="54" t="s">
        <v>703</v>
      </c>
      <c r="TV33" s="54" t="s">
        <v>703</v>
      </c>
      <c r="TW33" s="54" t="s">
        <v>703</v>
      </c>
      <c r="TX33" s="54" t="s">
        <v>703</v>
      </c>
      <c r="TY33" s="54" t="s">
        <v>703</v>
      </c>
      <c r="TZ33" s="54" t="s">
        <v>703</v>
      </c>
      <c r="UA33" s="54" t="s">
        <v>703</v>
      </c>
      <c r="UB33" s="54" t="s">
        <v>703</v>
      </c>
      <c r="UC33" s="54" t="s">
        <v>703</v>
      </c>
      <c r="UD33" s="54" t="s">
        <v>703</v>
      </c>
      <c r="UE33" s="54" t="s">
        <v>703</v>
      </c>
      <c r="UF33" s="54" t="s">
        <v>703</v>
      </c>
      <c r="UG33" s="54" t="s">
        <v>703</v>
      </c>
      <c r="UH33" s="54" t="s">
        <v>703</v>
      </c>
      <c r="UI33" s="54" t="s">
        <v>703</v>
      </c>
      <c r="UJ33" s="54" t="s">
        <v>703</v>
      </c>
      <c r="UK33" s="54" t="s">
        <v>703</v>
      </c>
      <c r="UL33" s="54" t="s">
        <v>703</v>
      </c>
      <c r="UM33" s="54" t="s">
        <v>703</v>
      </c>
      <c r="UN33" s="54" t="s">
        <v>703</v>
      </c>
      <c r="UO33" s="54" t="s">
        <v>703</v>
      </c>
      <c r="UP33" s="54" t="s">
        <v>703</v>
      </c>
      <c r="UQ33" s="54" t="s">
        <v>703</v>
      </c>
      <c r="UR33" s="54" t="s">
        <v>703</v>
      </c>
      <c r="US33" s="54" t="s">
        <v>703</v>
      </c>
      <c r="UT33" s="54" t="s">
        <v>703</v>
      </c>
      <c r="UU33" s="54" t="s">
        <v>703</v>
      </c>
      <c r="UV33" s="54" t="s">
        <v>703</v>
      </c>
      <c r="UW33" s="54" t="s">
        <v>703</v>
      </c>
      <c r="UX33" s="54" t="s">
        <v>703</v>
      </c>
      <c r="UY33" s="54" t="s">
        <v>703</v>
      </c>
      <c r="UZ33" s="54" t="s">
        <v>703</v>
      </c>
      <c r="VA33" s="54" t="s">
        <v>703</v>
      </c>
      <c r="VB33" s="54" t="s">
        <v>703</v>
      </c>
      <c r="VC33" s="54" t="s">
        <v>703</v>
      </c>
      <c r="VD33" s="54" t="s">
        <v>703</v>
      </c>
      <c r="VE33" s="54" t="s">
        <v>703</v>
      </c>
      <c r="VF33" s="54" t="s">
        <v>703</v>
      </c>
      <c r="VG33" s="54" t="s">
        <v>703</v>
      </c>
      <c r="VH33" s="54" t="s">
        <v>703</v>
      </c>
      <c r="VI33" s="54" t="s">
        <v>703</v>
      </c>
      <c r="VJ33" s="54" t="s">
        <v>703</v>
      </c>
      <c r="VK33" s="54" t="s">
        <v>703</v>
      </c>
      <c r="VL33" s="54" t="s">
        <v>703</v>
      </c>
      <c r="VM33" s="54" t="s">
        <v>703</v>
      </c>
      <c r="VN33" s="54" t="s">
        <v>703</v>
      </c>
      <c r="VO33" s="54" t="s">
        <v>703</v>
      </c>
      <c r="VP33" s="54" t="s">
        <v>703</v>
      </c>
      <c r="VQ33" s="54" t="s">
        <v>703</v>
      </c>
      <c r="VR33" s="54" t="s">
        <v>703</v>
      </c>
      <c r="VS33" s="54" t="s">
        <v>703</v>
      </c>
      <c r="VT33" s="54" t="s">
        <v>703</v>
      </c>
    </row>
    <row r="34" spans="1:592" ht="17.25" thickBot="1" x14ac:dyDescent="0.35">
      <c r="A34" s="88"/>
      <c r="B34" s="59"/>
      <c r="C34" s="54" t="s">
        <v>660</v>
      </c>
      <c r="D34" s="67"/>
      <c r="E34" s="98">
        <v>-4</v>
      </c>
      <c r="F34" s="54" t="s">
        <v>703</v>
      </c>
      <c r="G34" s="54" t="s">
        <v>703</v>
      </c>
      <c r="H34" s="54" t="s">
        <v>703</v>
      </c>
      <c r="I34" s="54" t="s">
        <v>703</v>
      </c>
      <c r="J34" s="54" t="s">
        <v>703</v>
      </c>
      <c r="K34" s="54" t="s">
        <v>703</v>
      </c>
      <c r="L34" s="54" t="s">
        <v>703</v>
      </c>
      <c r="M34" s="54" t="s">
        <v>703</v>
      </c>
      <c r="N34" s="54" t="s">
        <v>703</v>
      </c>
      <c r="O34" s="54" t="s">
        <v>703</v>
      </c>
      <c r="P34" s="54" t="s">
        <v>703</v>
      </c>
      <c r="Q34" s="54" t="s">
        <v>703</v>
      </c>
      <c r="R34" s="54" t="s">
        <v>703</v>
      </c>
      <c r="S34" s="54" t="s">
        <v>703</v>
      </c>
      <c r="T34" s="54" t="s">
        <v>703</v>
      </c>
      <c r="U34" s="54" t="s">
        <v>703</v>
      </c>
      <c r="V34" s="54" t="s">
        <v>703</v>
      </c>
      <c r="W34" s="54" t="s">
        <v>703</v>
      </c>
      <c r="X34" s="54" t="s">
        <v>703</v>
      </c>
      <c r="Y34" s="54" t="s">
        <v>703</v>
      </c>
      <c r="Z34" s="54" t="s">
        <v>703</v>
      </c>
      <c r="AA34" s="54" t="s">
        <v>703</v>
      </c>
      <c r="AB34" s="54" t="s">
        <v>703</v>
      </c>
      <c r="AC34" s="54" t="s">
        <v>703</v>
      </c>
      <c r="AD34" s="54" t="s">
        <v>703</v>
      </c>
      <c r="AE34" s="54" t="s">
        <v>703</v>
      </c>
      <c r="AF34" s="54" t="s">
        <v>703</v>
      </c>
      <c r="AG34" s="54" t="s">
        <v>703</v>
      </c>
      <c r="AH34" s="54" t="s">
        <v>703</v>
      </c>
      <c r="AI34" s="54" t="s">
        <v>703</v>
      </c>
      <c r="AJ34" s="54" t="s">
        <v>703</v>
      </c>
      <c r="AK34" s="54" t="s">
        <v>703</v>
      </c>
      <c r="AL34" s="54" t="s">
        <v>703</v>
      </c>
      <c r="AM34" s="54" t="s">
        <v>703</v>
      </c>
      <c r="AN34" s="54" t="s">
        <v>703</v>
      </c>
      <c r="AO34" s="54" t="s">
        <v>703</v>
      </c>
      <c r="AP34" s="54" t="s">
        <v>703</v>
      </c>
      <c r="AQ34" s="54" t="s">
        <v>703</v>
      </c>
      <c r="AR34" s="54" t="s">
        <v>703</v>
      </c>
      <c r="AS34" s="54" t="s">
        <v>703</v>
      </c>
      <c r="AT34" s="54" t="s">
        <v>703</v>
      </c>
      <c r="AU34" s="54" t="s">
        <v>703</v>
      </c>
      <c r="AV34" s="54" t="s">
        <v>703</v>
      </c>
      <c r="AW34" s="54" t="s">
        <v>703</v>
      </c>
      <c r="AX34" s="54" t="s">
        <v>703</v>
      </c>
      <c r="AY34" s="54" t="s">
        <v>703</v>
      </c>
      <c r="AZ34" s="54" t="s">
        <v>703</v>
      </c>
      <c r="BA34" s="54" t="s">
        <v>703</v>
      </c>
      <c r="BB34" s="54" t="s">
        <v>703</v>
      </c>
      <c r="BC34" s="54" t="s">
        <v>703</v>
      </c>
      <c r="BD34" s="54" t="s">
        <v>703</v>
      </c>
      <c r="BE34" s="54" t="s">
        <v>703</v>
      </c>
      <c r="BF34" s="54" t="s">
        <v>703</v>
      </c>
      <c r="BG34" s="54" t="s">
        <v>703</v>
      </c>
      <c r="BH34" s="54" t="s">
        <v>703</v>
      </c>
      <c r="BI34" s="54" t="s">
        <v>703</v>
      </c>
      <c r="BJ34" s="54" t="s">
        <v>703</v>
      </c>
      <c r="BK34" s="54" t="s">
        <v>703</v>
      </c>
      <c r="BL34" s="54" t="s">
        <v>703</v>
      </c>
      <c r="BM34" s="54" t="s">
        <v>703</v>
      </c>
      <c r="BN34" s="54" t="s">
        <v>703</v>
      </c>
      <c r="BO34" s="54" t="s">
        <v>703</v>
      </c>
      <c r="BP34" s="54" t="s">
        <v>703</v>
      </c>
      <c r="BQ34" s="54" t="s">
        <v>703</v>
      </c>
      <c r="BR34" s="54" t="s">
        <v>703</v>
      </c>
      <c r="BS34" s="54" t="s">
        <v>703</v>
      </c>
      <c r="BT34" s="54" t="s">
        <v>703</v>
      </c>
      <c r="BU34" s="54" t="s">
        <v>703</v>
      </c>
      <c r="BV34" s="54" t="s">
        <v>703</v>
      </c>
      <c r="BW34" s="54" t="s">
        <v>703</v>
      </c>
      <c r="BX34" s="54" t="s">
        <v>703</v>
      </c>
      <c r="BY34" s="54" t="s">
        <v>703</v>
      </c>
      <c r="BZ34" s="54" t="s">
        <v>703</v>
      </c>
      <c r="CA34" s="54" t="s">
        <v>703</v>
      </c>
      <c r="CB34" s="54" t="s">
        <v>703</v>
      </c>
      <c r="CC34" s="54" t="s">
        <v>703</v>
      </c>
      <c r="CD34" s="54" t="s">
        <v>703</v>
      </c>
      <c r="CE34" s="54" t="s">
        <v>703</v>
      </c>
      <c r="CF34" s="54" t="s">
        <v>703</v>
      </c>
      <c r="CG34" s="54" t="s">
        <v>703</v>
      </c>
      <c r="CH34" s="54" t="s">
        <v>703</v>
      </c>
      <c r="CI34" s="54" t="s">
        <v>703</v>
      </c>
      <c r="CJ34" s="54" t="s">
        <v>703</v>
      </c>
      <c r="CK34" s="54" t="s">
        <v>703</v>
      </c>
      <c r="CL34" s="54" t="s">
        <v>703</v>
      </c>
      <c r="CM34" s="54" t="s">
        <v>703</v>
      </c>
      <c r="CN34" s="54" t="s">
        <v>703</v>
      </c>
      <c r="CO34" s="54" t="s">
        <v>703</v>
      </c>
      <c r="CP34" s="54" t="s">
        <v>703</v>
      </c>
      <c r="CQ34" s="54" t="s">
        <v>703</v>
      </c>
      <c r="CR34" s="54" t="s">
        <v>703</v>
      </c>
      <c r="CS34" s="54" t="s">
        <v>703</v>
      </c>
      <c r="CT34" s="54" t="s">
        <v>703</v>
      </c>
      <c r="CU34" s="54" t="s">
        <v>703</v>
      </c>
      <c r="CV34" s="54" t="s">
        <v>703</v>
      </c>
      <c r="CW34" s="54" t="s">
        <v>703</v>
      </c>
      <c r="CX34" s="54" t="s">
        <v>703</v>
      </c>
      <c r="CY34" s="54" t="s">
        <v>703</v>
      </c>
      <c r="CZ34" s="54" t="s">
        <v>703</v>
      </c>
      <c r="DA34" s="54" t="s">
        <v>703</v>
      </c>
      <c r="DB34" s="54" t="s">
        <v>703</v>
      </c>
      <c r="DC34" s="54" t="s">
        <v>703</v>
      </c>
      <c r="DD34" s="54" t="s">
        <v>703</v>
      </c>
      <c r="DE34" s="54" t="s">
        <v>29</v>
      </c>
      <c r="DF34" s="54" t="s">
        <v>703</v>
      </c>
      <c r="DG34" s="54" t="s">
        <v>703</v>
      </c>
      <c r="DH34" s="54" t="s">
        <v>703</v>
      </c>
      <c r="DI34" s="54" t="s">
        <v>703</v>
      </c>
      <c r="DJ34" s="54" t="s">
        <v>703</v>
      </c>
      <c r="DK34" s="54" t="s">
        <v>703</v>
      </c>
      <c r="DL34" s="54" t="s">
        <v>703</v>
      </c>
      <c r="DM34" s="54" t="s">
        <v>703</v>
      </c>
      <c r="DN34" s="54" t="s">
        <v>703</v>
      </c>
      <c r="DO34" s="54" t="s">
        <v>703</v>
      </c>
      <c r="DP34" s="54" t="s">
        <v>703</v>
      </c>
      <c r="DQ34" s="54" t="s">
        <v>703</v>
      </c>
      <c r="DR34" s="54" t="s">
        <v>703</v>
      </c>
      <c r="DS34" s="54" t="s">
        <v>703</v>
      </c>
      <c r="DT34" s="54" t="s">
        <v>703</v>
      </c>
      <c r="DU34" s="54" t="s">
        <v>703</v>
      </c>
      <c r="DV34" s="54" t="s">
        <v>703</v>
      </c>
      <c r="DW34" s="54" t="s">
        <v>703</v>
      </c>
      <c r="DX34" s="54" t="s">
        <v>703</v>
      </c>
      <c r="DY34" s="54" t="s">
        <v>703</v>
      </c>
      <c r="DZ34" s="54" t="s">
        <v>703</v>
      </c>
      <c r="EA34" s="54" t="s">
        <v>703</v>
      </c>
      <c r="EB34" s="54" t="s">
        <v>703</v>
      </c>
      <c r="EC34" s="54" t="s">
        <v>703</v>
      </c>
      <c r="ED34" s="54" t="s">
        <v>703</v>
      </c>
      <c r="EE34" s="54" t="s">
        <v>703</v>
      </c>
      <c r="EF34" s="54" t="s">
        <v>703</v>
      </c>
      <c r="EG34" s="54" t="s">
        <v>703</v>
      </c>
      <c r="EH34" s="54" t="s">
        <v>703</v>
      </c>
      <c r="EI34" s="54" t="s">
        <v>703</v>
      </c>
      <c r="EJ34" s="54" t="s">
        <v>703</v>
      </c>
      <c r="EK34" s="54" t="s">
        <v>703</v>
      </c>
      <c r="EL34" s="54" t="s">
        <v>703</v>
      </c>
      <c r="EM34" s="54" t="s">
        <v>703</v>
      </c>
      <c r="EN34" s="54" t="s">
        <v>703</v>
      </c>
      <c r="EO34" s="54" t="s">
        <v>703</v>
      </c>
      <c r="EP34" s="54" t="s">
        <v>703</v>
      </c>
      <c r="EQ34" s="54" t="s">
        <v>703</v>
      </c>
      <c r="ER34" s="54" t="s">
        <v>703</v>
      </c>
      <c r="ES34" s="54" t="s">
        <v>703</v>
      </c>
      <c r="ET34" s="54" t="s">
        <v>703</v>
      </c>
      <c r="EU34" s="54" t="s">
        <v>703</v>
      </c>
      <c r="EV34" s="54" t="s">
        <v>703</v>
      </c>
      <c r="EW34" s="54" t="s">
        <v>703</v>
      </c>
      <c r="EX34" s="54" t="s">
        <v>703</v>
      </c>
      <c r="EY34" s="54" t="s">
        <v>703</v>
      </c>
      <c r="EZ34" s="54" t="s">
        <v>703</v>
      </c>
      <c r="FA34" s="54" t="s">
        <v>703</v>
      </c>
      <c r="FB34" s="54" t="s">
        <v>703</v>
      </c>
      <c r="FC34" s="54" t="s">
        <v>703</v>
      </c>
      <c r="FD34" s="54" t="s">
        <v>703</v>
      </c>
      <c r="FE34" s="54" t="s">
        <v>703</v>
      </c>
      <c r="FF34" s="54" t="s">
        <v>703</v>
      </c>
      <c r="FG34" s="54" t="s">
        <v>703</v>
      </c>
      <c r="FH34" s="54" t="s">
        <v>703</v>
      </c>
      <c r="FI34" s="54" t="s">
        <v>703</v>
      </c>
      <c r="FJ34" s="54" t="s">
        <v>703</v>
      </c>
      <c r="FK34" s="54" t="s">
        <v>703</v>
      </c>
      <c r="FL34" s="54" t="s">
        <v>703</v>
      </c>
      <c r="FM34" s="54" t="s">
        <v>703</v>
      </c>
      <c r="FN34" s="54" t="s">
        <v>703</v>
      </c>
      <c r="FO34" s="54" t="s">
        <v>703</v>
      </c>
      <c r="FP34" s="54" t="s">
        <v>703</v>
      </c>
      <c r="FQ34" s="54" t="s">
        <v>703</v>
      </c>
      <c r="FR34" s="54" t="s">
        <v>703</v>
      </c>
      <c r="FS34" s="54" t="s">
        <v>703</v>
      </c>
      <c r="FT34" s="54" t="s">
        <v>703</v>
      </c>
      <c r="FU34" s="54" t="s">
        <v>703</v>
      </c>
      <c r="FV34" s="54" t="s">
        <v>703</v>
      </c>
      <c r="FW34" s="54" t="s">
        <v>703</v>
      </c>
      <c r="FX34" s="54" t="s">
        <v>703</v>
      </c>
      <c r="FY34" s="54" t="s">
        <v>703</v>
      </c>
      <c r="FZ34" s="54" t="s">
        <v>703</v>
      </c>
      <c r="GA34" s="54" t="s">
        <v>703</v>
      </c>
      <c r="GB34" s="54" t="s">
        <v>703</v>
      </c>
      <c r="GC34" s="54" t="s">
        <v>703</v>
      </c>
      <c r="GD34" s="54" t="s">
        <v>703</v>
      </c>
      <c r="GE34" s="54" t="s">
        <v>703</v>
      </c>
      <c r="GF34" s="54" t="s">
        <v>703</v>
      </c>
      <c r="GG34" s="54" t="s">
        <v>703</v>
      </c>
      <c r="GH34" s="54" t="s">
        <v>703</v>
      </c>
      <c r="GI34" s="54" t="s">
        <v>703</v>
      </c>
      <c r="GJ34" s="54" t="s">
        <v>703</v>
      </c>
      <c r="GK34" s="54" t="s">
        <v>703</v>
      </c>
      <c r="GL34" s="54" t="s">
        <v>703</v>
      </c>
      <c r="GM34" s="54" t="s">
        <v>703</v>
      </c>
      <c r="GN34" s="54" t="s">
        <v>703</v>
      </c>
      <c r="GO34" s="54" t="s">
        <v>703</v>
      </c>
      <c r="GP34" s="54" t="s">
        <v>703</v>
      </c>
      <c r="GQ34" s="54" t="s">
        <v>703</v>
      </c>
      <c r="GR34" s="54" t="s">
        <v>703</v>
      </c>
      <c r="GS34" s="54" t="s">
        <v>703</v>
      </c>
      <c r="GT34" s="54" t="s">
        <v>703</v>
      </c>
      <c r="GU34" s="54" t="s">
        <v>703</v>
      </c>
      <c r="GV34" s="54" t="s">
        <v>703</v>
      </c>
      <c r="GW34" s="54" t="s">
        <v>703</v>
      </c>
      <c r="GX34" s="54" t="s">
        <v>703</v>
      </c>
      <c r="GY34" s="54" t="s">
        <v>703</v>
      </c>
      <c r="GZ34" s="54" t="s">
        <v>703</v>
      </c>
      <c r="HA34" s="54" t="s">
        <v>703</v>
      </c>
      <c r="HB34" s="54" t="s">
        <v>703</v>
      </c>
      <c r="HC34" s="54" t="s">
        <v>703</v>
      </c>
      <c r="HD34" s="54" t="s">
        <v>703</v>
      </c>
      <c r="HE34" s="54" t="s">
        <v>703</v>
      </c>
      <c r="HF34" s="54" t="s">
        <v>703</v>
      </c>
      <c r="HG34" s="54" t="s">
        <v>703</v>
      </c>
      <c r="HH34" s="54" t="s">
        <v>703</v>
      </c>
      <c r="HI34" s="54" t="s">
        <v>703</v>
      </c>
      <c r="HJ34" s="54" t="s">
        <v>703</v>
      </c>
      <c r="HK34" s="54" t="s">
        <v>703</v>
      </c>
      <c r="HL34" s="54" t="s">
        <v>703</v>
      </c>
      <c r="HM34" s="54" t="s">
        <v>703</v>
      </c>
      <c r="HN34" s="54" t="s">
        <v>703</v>
      </c>
      <c r="HO34" s="54" t="s">
        <v>703</v>
      </c>
      <c r="HP34" s="54" t="s">
        <v>703</v>
      </c>
      <c r="HQ34" s="54" t="s">
        <v>703</v>
      </c>
      <c r="HR34" s="54" t="s">
        <v>703</v>
      </c>
      <c r="HS34" s="54" t="s">
        <v>703</v>
      </c>
      <c r="HT34" s="54" t="s">
        <v>703</v>
      </c>
      <c r="HU34" s="54" t="s">
        <v>703</v>
      </c>
      <c r="HV34" s="54" t="s">
        <v>703</v>
      </c>
      <c r="HW34" s="54" t="s">
        <v>703</v>
      </c>
      <c r="HX34" s="54" t="s">
        <v>703</v>
      </c>
      <c r="HY34" s="54" t="s">
        <v>703</v>
      </c>
      <c r="HZ34" s="54" t="s">
        <v>703</v>
      </c>
      <c r="IA34" s="54" t="s">
        <v>703</v>
      </c>
      <c r="IB34" s="54" t="s">
        <v>703</v>
      </c>
      <c r="IC34" s="54" t="s">
        <v>703</v>
      </c>
      <c r="ID34" s="54" t="s">
        <v>703</v>
      </c>
      <c r="IE34" s="54" t="s">
        <v>703</v>
      </c>
      <c r="IF34" s="54" t="s">
        <v>703</v>
      </c>
      <c r="IG34" s="54" t="s">
        <v>703</v>
      </c>
      <c r="IH34" s="54" t="s">
        <v>703</v>
      </c>
      <c r="II34" s="54" t="s">
        <v>703</v>
      </c>
      <c r="IJ34" s="54" t="s">
        <v>703</v>
      </c>
      <c r="IK34" s="54" t="s">
        <v>703</v>
      </c>
      <c r="IL34" s="54" t="s">
        <v>703</v>
      </c>
      <c r="IM34" s="54" t="s">
        <v>703</v>
      </c>
      <c r="IN34" s="54" t="s">
        <v>703</v>
      </c>
      <c r="IO34" s="54" t="s">
        <v>703</v>
      </c>
      <c r="IP34" s="54" t="s">
        <v>703</v>
      </c>
      <c r="IQ34" s="54" t="s">
        <v>703</v>
      </c>
      <c r="IR34" s="54" t="s">
        <v>703</v>
      </c>
      <c r="IS34" s="54" t="s">
        <v>703</v>
      </c>
      <c r="IT34" s="54" t="s">
        <v>703</v>
      </c>
      <c r="IU34" s="54" t="s">
        <v>703</v>
      </c>
      <c r="IV34" s="54" t="s">
        <v>703</v>
      </c>
      <c r="IW34" s="54" t="s">
        <v>703</v>
      </c>
      <c r="IX34" s="54" t="s">
        <v>703</v>
      </c>
      <c r="IY34" s="54" t="s">
        <v>703</v>
      </c>
      <c r="IZ34" s="54" t="s">
        <v>703</v>
      </c>
      <c r="JA34" s="54" t="s">
        <v>703</v>
      </c>
      <c r="JB34" s="54" t="s">
        <v>703</v>
      </c>
      <c r="JC34" s="54" t="s">
        <v>703</v>
      </c>
      <c r="JD34" s="54" t="s">
        <v>703</v>
      </c>
      <c r="JE34" s="54" t="s">
        <v>703</v>
      </c>
      <c r="JF34" s="54" t="s">
        <v>703</v>
      </c>
      <c r="JG34" s="54" t="s">
        <v>703</v>
      </c>
      <c r="JH34" s="54" t="s">
        <v>703</v>
      </c>
      <c r="JI34" s="54" t="s">
        <v>703</v>
      </c>
      <c r="JJ34" s="54" t="s">
        <v>703</v>
      </c>
      <c r="JK34" s="54" t="s">
        <v>703</v>
      </c>
      <c r="JL34" s="54" t="s">
        <v>703</v>
      </c>
      <c r="JM34" s="54" t="s">
        <v>703</v>
      </c>
      <c r="JN34" s="54" t="s">
        <v>703</v>
      </c>
      <c r="JO34" s="54" t="s">
        <v>703</v>
      </c>
      <c r="JP34" s="54" t="s">
        <v>703</v>
      </c>
      <c r="JQ34" s="54" t="s">
        <v>703</v>
      </c>
      <c r="JR34" s="54" t="s">
        <v>703</v>
      </c>
      <c r="JS34" s="54" t="s">
        <v>703</v>
      </c>
      <c r="JT34" s="54" t="s">
        <v>703</v>
      </c>
      <c r="JU34" s="54" t="s">
        <v>703</v>
      </c>
      <c r="JV34" s="54" t="s">
        <v>703</v>
      </c>
      <c r="JW34" s="54" t="s">
        <v>703</v>
      </c>
      <c r="JX34" s="54" t="s">
        <v>703</v>
      </c>
      <c r="JY34" s="54" t="s">
        <v>703</v>
      </c>
      <c r="JZ34" s="54" t="s">
        <v>703</v>
      </c>
      <c r="KA34" s="54" t="s">
        <v>703</v>
      </c>
      <c r="KB34" s="54" t="s">
        <v>703</v>
      </c>
      <c r="KC34" s="54" t="s">
        <v>703</v>
      </c>
      <c r="KD34" s="54" t="s">
        <v>703</v>
      </c>
      <c r="KE34" s="54" t="s">
        <v>703</v>
      </c>
      <c r="KF34" s="54" t="s">
        <v>703</v>
      </c>
      <c r="KG34" s="54" t="s">
        <v>703</v>
      </c>
      <c r="KH34" s="54" t="s">
        <v>703</v>
      </c>
      <c r="KI34" s="54" t="s">
        <v>703</v>
      </c>
      <c r="KJ34" s="54" t="s">
        <v>703</v>
      </c>
      <c r="KK34" s="54" t="s">
        <v>703</v>
      </c>
      <c r="KL34" s="54" t="s">
        <v>703</v>
      </c>
      <c r="KM34" s="54" t="s">
        <v>703</v>
      </c>
      <c r="KN34" s="54" t="s">
        <v>703</v>
      </c>
      <c r="KO34" s="54" t="s">
        <v>703</v>
      </c>
      <c r="KP34" s="54" t="s">
        <v>703</v>
      </c>
      <c r="KQ34" s="54" t="s">
        <v>703</v>
      </c>
      <c r="KR34" s="54" t="s">
        <v>703</v>
      </c>
      <c r="KS34" s="54" t="s">
        <v>703</v>
      </c>
      <c r="KT34" s="54" t="s">
        <v>703</v>
      </c>
      <c r="KU34" s="54" t="s">
        <v>703</v>
      </c>
      <c r="KV34" s="54" t="s">
        <v>703</v>
      </c>
      <c r="KW34" s="54" t="s">
        <v>703</v>
      </c>
      <c r="KX34" s="54" t="s">
        <v>703</v>
      </c>
      <c r="KY34" s="54" t="s">
        <v>703</v>
      </c>
      <c r="KZ34" s="54" t="s">
        <v>703</v>
      </c>
      <c r="LA34" s="54" t="s">
        <v>703</v>
      </c>
      <c r="LB34" s="54" t="s">
        <v>703</v>
      </c>
      <c r="LC34" s="54" t="s">
        <v>703</v>
      </c>
      <c r="LD34" s="54" t="s">
        <v>703</v>
      </c>
      <c r="LE34" s="54" t="s">
        <v>703</v>
      </c>
      <c r="LF34" s="54" t="s">
        <v>703</v>
      </c>
      <c r="LG34" s="54" t="s">
        <v>703</v>
      </c>
      <c r="LH34" s="54" t="s">
        <v>703</v>
      </c>
      <c r="LI34" s="54" t="s">
        <v>703</v>
      </c>
      <c r="LJ34" s="54" t="s">
        <v>703</v>
      </c>
      <c r="LK34" s="54" t="s">
        <v>703</v>
      </c>
      <c r="LL34" s="54" t="s">
        <v>703</v>
      </c>
      <c r="LM34" s="54" t="s">
        <v>703</v>
      </c>
      <c r="LN34" s="54" t="s">
        <v>703</v>
      </c>
      <c r="LO34" s="54" t="s">
        <v>703</v>
      </c>
      <c r="LP34" s="54" t="s">
        <v>703</v>
      </c>
      <c r="LQ34" s="54" t="s">
        <v>703</v>
      </c>
      <c r="LR34" s="54" t="s">
        <v>703</v>
      </c>
      <c r="LS34" s="54" t="s">
        <v>703</v>
      </c>
      <c r="LT34" s="54" t="s">
        <v>703</v>
      </c>
      <c r="LU34" s="54" t="s">
        <v>703</v>
      </c>
      <c r="LV34" s="54" t="s">
        <v>703</v>
      </c>
      <c r="LW34" s="54" t="s">
        <v>703</v>
      </c>
      <c r="LX34" s="54" t="s">
        <v>703</v>
      </c>
      <c r="LY34" s="54" t="s">
        <v>703</v>
      </c>
      <c r="LZ34" s="54" t="s">
        <v>703</v>
      </c>
      <c r="MA34" s="54" t="s">
        <v>703</v>
      </c>
      <c r="MB34" s="54" t="s">
        <v>703</v>
      </c>
      <c r="MC34" s="54" t="s">
        <v>703</v>
      </c>
      <c r="MD34" s="54" t="s">
        <v>703</v>
      </c>
      <c r="ME34" s="54" t="s">
        <v>703</v>
      </c>
      <c r="MF34" s="54" t="s">
        <v>703</v>
      </c>
      <c r="MG34" s="54" t="s">
        <v>703</v>
      </c>
      <c r="MH34" s="54" t="s">
        <v>703</v>
      </c>
      <c r="MI34" s="54" t="s">
        <v>31</v>
      </c>
      <c r="MJ34" s="54" t="s">
        <v>703</v>
      </c>
      <c r="MK34" s="54" t="s">
        <v>703</v>
      </c>
      <c r="ML34" s="54" t="s">
        <v>703</v>
      </c>
      <c r="MM34" s="54" t="s">
        <v>703</v>
      </c>
      <c r="MN34" s="54" t="s">
        <v>703</v>
      </c>
      <c r="MO34" s="54" t="s">
        <v>703</v>
      </c>
      <c r="MP34" s="54" t="s">
        <v>703</v>
      </c>
      <c r="MQ34" s="54" t="s">
        <v>703</v>
      </c>
      <c r="MR34" s="54" t="s">
        <v>703</v>
      </c>
      <c r="MS34" s="54" t="s">
        <v>703</v>
      </c>
      <c r="MT34" s="54" t="s">
        <v>703</v>
      </c>
      <c r="MU34" s="54" t="s">
        <v>703</v>
      </c>
      <c r="MV34" s="54" t="s">
        <v>703</v>
      </c>
      <c r="MW34" s="54" t="s">
        <v>703</v>
      </c>
      <c r="MX34" s="54" t="s">
        <v>703</v>
      </c>
      <c r="MY34" s="54" t="s">
        <v>703</v>
      </c>
      <c r="MZ34" s="54" t="s">
        <v>703</v>
      </c>
      <c r="NA34" s="54" t="s">
        <v>703</v>
      </c>
      <c r="NB34" s="54" t="s">
        <v>703</v>
      </c>
      <c r="NC34" s="54" t="s">
        <v>703</v>
      </c>
      <c r="ND34" s="54" t="s">
        <v>703</v>
      </c>
      <c r="NE34" s="54" t="s">
        <v>703</v>
      </c>
      <c r="NF34" s="54" t="s">
        <v>703</v>
      </c>
      <c r="NG34" s="54" t="s">
        <v>703</v>
      </c>
      <c r="NH34" s="54" t="s">
        <v>703</v>
      </c>
      <c r="NI34" s="54" t="s">
        <v>703</v>
      </c>
      <c r="NJ34" s="54" t="s">
        <v>703</v>
      </c>
      <c r="NK34" s="54" t="s">
        <v>703</v>
      </c>
      <c r="NL34" s="54" t="s">
        <v>703</v>
      </c>
      <c r="NM34" s="54" t="s">
        <v>703</v>
      </c>
      <c r="NN34" s="54" t="s">
        <v>703</v>
      </c>
      <c r="NO34" s="54" t="s">
        <v>703</v>
      </c>
      <c r="NP34" s="54" t="s">
        <v>703</v>
      </c>
      <c r="NQ34" s="54" t="s">
        <v>703</v>
      </c>
      <c r="NR34" s="54" t="s">
        <v>703</v>
      </c>
      <c r="NS34" s="54" t="s">
        <v>703</v>
      </c>
      <c r="NT34" s="54" t="s">
        <v>703</v>
      </c>
      <c r="NU34" s="54" t="s">
        <v>703</v>
      </c>
      <c r="NV34" s="54" t="s">
        <v>703</v>
      </c>
      <c r="NW34" s="54" t="s">
        <v>703</v>
      </c>
      <c r="NX34" s="54" t="s">
        <v>703</v>
      </c>
      <c r="NY34" s="54" t="s">
        <v>703</v>
      </c>
      <c r="NZ34" s="54" t="s">
        <v>703</v>
      </c>
      <c r="OA34" s="54" t="s">
        <v>703</v>
      </c>
      <c r="OB34" s="54" t="s">
        <v>703</v>
      </c>
      <c r="OC34" s="54" t="s">
        <v>703</v>
      </c>
      <c r="OD34" s="54" t="s">
        <v>703</v>
      </c>
      <c r="OE34" s="54" t="s">
        <v>703</v>
      </c>
      <c r="OF34" s="54" t="s">
        <v>703</v>
      </c>
      <c r="OG34" s="54" t="s">
        <v>703</v>
      </c>
      <c r="OH34" s="54" t="s">
        <v>703</v>
      </c>
      <c r="OI34" s="54" t="s">
        <v>703</v>
      </c>
      <c r="OJ34" s="54" t="s">
        <v>703</v>
      </c>
      <c r="OK34" s="54" t="s">
        <v>703</v>
      </c>
      <c r="OL34" s="54" t="s">
        <v>703</v>
      </c>
      <c r="OM34" s="54" t="s">
        <v>703</v>
      </c>
      <c r="ON34" s="54" t="s">
        <v>703</v>
      </c>
      <c r="OO34" s="54" t="s">
        <v>703</v>
      </c>
      <c r="OP34" s="54" t="s">
        <v>703</v>
      </c>
      <c r="OQ34" s="54" t="s">
        <v>703</v>
      </c>
      <c r="OR34" s="54" t="s">
        <v>703</v>
      </c>
      <c r="OS34" s="54" t="s">
        <v>703</v>
      </c>
      <c r="OT34" s="54" t="s">
        <v>703</v>
      </c>
      <c r="OU34" s="54" t="s">
        <v>703</v>
      </c>
      <c r="OV34" s="54" t="s">
        <v>703</v>
      </c>
      <c r="OW34" s="54" t="s">
        <v>703</v>
      </c>
      <c r="OX34" s="54" t="s">
        <v>703</v>
      </c>
      <c r="OY34" s="54" t="s">
        <v>703</v>
      </c>
      <c r="OZ34" s="54" t="s">
        <v>703</v>
      </c>
      <c r="PA34" s="54" t="s">
        <v>703</v>
      </c>
      <c r="PB34" s="54" t="s">
        <v>703</v>
      </c>
      <c r="PC34" s="54" t="s">
        <v>703</v>
      </c>
      <c r="PD34" s="54" t="s">
        <v>703</v>
      </c>
      <c r="PE34" s="54" t="s">
        <v>703</v>
      </c>
      <c r="PF34" s="54" t="s">
        <v>703</v>
      </c>
      <c r="PG34" s="54" t="s">
        <v>703</v>
      </c>
      <c r="PH34" s="54" t="s">
        <v>703</v>
      </c>
      <c r="PI34" s="54" t="s">
        <v>703</v>
      </c>
      <c r="PJ34" s="54" t="s">
        <v>703</v>
      </c>
      <c r="PK34" s="54" t="s">
        <v>703</v>
      </c>
      <c r="PL34" s="54" t="s">
        <v>703</v>
      </c>
      <c r="PM34" s="54" t="s">
        <v>703</v>
      </c>
      <c r="PN34" s="54" t="s">
        <v>703</v>
      </c>
      <c r="PO34" s="54" t="s">
        <v>703</v>
      </c>
      <c r="PP34" s="54" t="s">
        <v>703</v>
      </c>
      <c r="PQ34" s="54" t="s">
        <v>30</v>
      </c>
      <c r="PR34" s="54" t="s">
        <v>703</v>
      </c>
      <c r="PS34" s="54" t="s">
        <v>703</v>
      </c>
      <c r="PT34" s="54" t="s">
        <v>703</v>
      </c>
      <c r="PU34" s="54" t="s">
        <v>703</v>
      </c>
      <c r="PV34" s="54" t="s">
        <v>703</v>
      </c>
      <c r="PW34" s="54" t="s">
        <v>703</v>
      </c>
      <c r="PX34" s="54" t="s">
        <v>703</v>
      </c>
      <c r="PY34" s="54" t="s">
        <v>703</v>
      </c>
      <c r="PZ34" s="54" t="s">
        <v>703</v>
      </c>
      <c r="QA34" s="54" t="s">
        <v>703</v>
      </c>
      <c r="QB34" s="54" t="s">
        <v>703</v>
      </c>
      <c r="QC34" s="54" t="s">
        <v>36</v>
      </c>
      <c r="QD34" s="54" t="s">
        <v>703</v>
      </c>
      <c r="QE34" s="54" t="s">
        <v>703</v>
      </c>
      <c r="QF34" s="54" t="s">
        <v>703</v>
      </c>
      <c r="QG34" s="54" t="s">
        <v>703</v>
      </c>
      <c r="QH34" s="54" t="s">
        <v>703</v>
      </c>
      <c r="QI34" s="54" t="s">
        <v>703</v>
      </c>
      <c r="QJ34" s="54" t="s">
        <v>703</v>
      </c>
      <c r="QK34" s="54" t="s">
        <v>703</v>
      </c>
      <c r="QL34" s="54" t="s">
        <v>703</v>
      </c>
      <c r="QM34" s="54" t="s">
        <v>703</v>
      </c>
      <c r="QN34" s="54" t="s">
        <v>703</v>
      </c>
      <c r="QO34" s="54" t="s">
        <v>703</v>
      </c>
      <c r="QP34" s="54" t="s">
        <v>703</v>
      </c>
      <c r="QQ34" s="54" t="s">
        <v>703</v>
      </c>
      <c r="QR34" s="54" t="s">
        <v>703</v>
      </c>
      <c r="QS34" s="54" t="s">
        <v>703</v>
      </c>
      <c r="QT34" s="54" t="s">
        <v>703</v>
      </c>
      <c r="QU34" s="54" t="s">
        <v>703</v>
      </c>
      <c r="QV34" s="54" t="s">
        <v>703</v>
      </c>
      <c r="QW34" s="54" t="s">
        <v>703</v>
      </c>
      <c r="QX34" s="54" t="s">
        <v>703</v>
      </c>
      <c r="QY34" s="54" t="s">
        <v>703</v>
      </c>
      <c r="QZ34" s="54" t="s">
        <v>703</v>
      </c>
      <c r="RA34" s="54" t="s">
        <v>703</v>
      </c>
      <c r="RB34" s="54" t="s">
        <v>703</v>
      </c>
      <c r="RC34" s="54" t="s">
        <v>703</v>
      </c>
      <c r="RD34" s="54" t="s">
        <v>703</v>
      </c>
      <c r="RE34" s="54" t="s">
        <v>703</v>
      </c>
      <c r="RF34" s="54" t="s">
        <v>703</v>
      </c>
      <c r="RG34" s="54" t="s">
        <v>703</v>
      </c>
      <c r="RH34" s="54" t="s">
        <v>703</v>
      </c>
      <c r="RI34" s="54" t="s">
        <v>703</v>
      </c>
      <c r="RJ34" s="54" t="s">
        <v>703</v>
      </c>
      <c r="RK34" s="54" t="s">
        <v>703</v>
      </c>
      <c r="RL34" s="54" t="s">
        <v>703</v>
      </c>
      <c r="RM34" s="54" t="s">
        <v>703</v>
      </c>
      <c r="RN34" s="54" t="s">
        <v>703</v>
      </c>
      <c r="RO34" s="54" t="s">
        <v>703</v>
      </c>
      <c r="RP34" s="54" t="s">
        <v>703</v>
      </c>
      <c r="RQ34" s="54" t="s">
        <v>703</v>
      </c>
      <c r="RR34" s="54" t="s">
        <v>703</v>
      </c>
      <c r="RS34" s="54" t="s">
        <v>703</v>
      </c>
      <c r="RT34" s="54" t="s">
        <v>703</v>
      </c>
      <c r="RU34" s="54" t="s">
        <v>703</v>
      </c>
      <c r="RV34" s="54" t="s">
        <v>703</v>
      </c>
      <c r="RW34" s="54" t="s">
        <v>703</v>
      </c>
      <c r="RX34" s="54" t="s">
        <v>703</v>
      </c>
      <c r="RY34" s="54" t="s">
        <v>703</v>
      </c>
      <c r="RZ34" s="54" t="s">
        <v>703</v>
      </c>
      <c r="SA34" s="54" t="s">
        <v>703</v>
      </c>
      <c r="SB34" s="54" t="s">
        <v>703</v>
      </c>
      <c r="SC34" s="54" t="s">
        <v>703</v>
      </c>
      <c r="SD34" s="54" t="s">
        <v>703</v>
      </c>
      <c r="SE34" s="54" t="s">
        <v>703</v>
      </c>
      <c r="SF34" s="54" t="s">
        <v>703</v>
      </c>
      <c r="SG34" s="54" t="s">
        <v>703</v>
      </c>
      <c r="SH34" s="54" t="s">
        <v>36</v>
      </c>
      <c r="SI34" s="54" t="s">
        <v>703</v>
      </c>
      <c r="SJ34" s="54" t="s">
        <v>703</v>
      </c>
      <c r="SK34" s="54" t="s">
        <v>703</v>
      </c>
      <c r="SL34" s="54" t="s">
        <v>703</v>
      </c>
      <c r="SM34" s="54" t="s">
        <v>703</v>
      </c>
      <c r="SN34" s="54" t="s">
        <v>703</v>
      </c>
      <c r="SO34" s="54" t="s">
        <v>703</v>
      </c>
      <c r="SP34" s="54" t="s">
        <v>703</v>
      </c>
      <c r="SQ34" s="54" t="s">
        <v>703</v>
      </c>
      <c r="SR34" s="54" t="s">
        <v>703</v>
      </c>
      <c r="SS34" s="54" t="s">
        <v>703</v>
      </c>
      <c r="ST34" s="54" t="s">
        <v>703</v>
      </c>
      <c r="SU34" s="54" t="s">
        <v>703</v>
      </c>
      <c r="SV34" s="54" t="s">
        <v>703</v>
      </c>
      <c r="SW34" s="54" t="s">
        <v>703</v>
      </c>
      <c r="SX34" s="54" t="s">
        <v>703</v>
      </c>
      <c r="SY34" s="54" t="s">
        <v>703</v>
      </c>
      <c r="SZ34" s="54" t="s">
        <v>703</v>
      </c>
      <c r="TA34" s="54" t="s">
        <v>703</v>
      </c>
      <c r="TB34" s="54" t="s">
        <v>703</v>
      </c>
      <c r="TC34" s="54" t="s">
        <v>703</v>
      </c>
      <c r="TD34" s="54" t="s">
        <v>703</v>
      </c>
      <c r="TE34" s="54" t="s">
        <v>703</v>
      </c>
      <c r="TF34" s="54" t="s">
        <v>703</v>
      </c>
      <c r="TG34" s="54" t="s">
        <v>703</v>
      </c>
      <c r="TH34" s="54" t="s">
        <v>703</v>
      </c>
      <c r="TI34" s="54" t="s">
        <v>703</v>
      </c>
      <c r="TJ34" s="54" t="s">
        <v>703</v>
      </c>
      <c r="TK34" s="54" t="s">
        <v>703</v>
      </c>
      <c r="TL34" s="54" t="s">
        <v>703</v>
      </c>
      <c r="TM34" s="54" t="s">
        <v>703</v>
      </c>
      <c r="TN34" s="54" t="s">
        <v>703</v>
      </c>
      <c r="TO34" s="54" t="s">
        <v>703</v>
      </c>
      <c r="TP34" s="54" t="s">
        <v>703</v>
      </c>
      <c r="TQ34" s="54" t="s">
        <v>703</v>
      </c>
      <c r="TR34" s="54" t="s">
        <v>703</v>
      </c>
      <c r="TS34" s="54" t="s">
        <v>703</v>
      </c>
      <c r="TT34" s="54" t="s">
        <v>703</v>
      </c>
      <c r="TU34" s="54" t="s">
        <v>703</v>
      </c>
      <c r="TV34" s="54" t="s">
        <v>703</v>
      </c>
      <c r="TW34" s="54" t="s">
        <v>703</v>
      </c>
      <c r="TX34" s="54" t="s">
        <v>703</v>
      </c>
      <c r="TY34" s="54" t="s">
        <v>703</v>
      </c>
      <c r="TZ34" s="54" t="s">
        <v>703</v>
      </c>
      <c r="UA34" s="54" t="s">
        <v>703</v>
      </c>
      <c r="UB34" s="54" t="s">
        <v>703</v>
      </c>
      <c r="UC34" s="54" t="s">
        <v>703</v>
      </c>
      <c r="UD34" s="54" t="s">
        <v>703</v>
      </c>
      <c r="UE34" s="54" t="s">
        <v>703</v>
      </c>
      <c r="UF34" s="54" t="s">
        <v>703</v>
      </c>
      <c r="UG34" s="54" t="s">
        <v>703</v>
      </c>
      <c r="UH34" s="54" t="s">
        <v>703</v>
      </c>
      <c r="UI34" s="54" t="s">
        <v>703</v>
      </c>
      <c r="UJ34" s="54" t="s">
        <v>703</v>
      </c>
      <c r="UK34" s="54" t="s">
        <v>703</v>
      </c>
      <c r="UL34" s="54" t="s">
        <v>703</v>
      </c>
      <c r="UM34" s="54" t="s">
        <v>703</v>
      </c>
      <c r="UN34" s="54" t="s">
        <v>703</v>
      </c>
      <c r="UO34" s="54" t="s">
        <v>703</v>
      </c>
      <c r="UP34" s="54" t="s">
        <v>703</v>
      </c>
      <c r="UQ34" s="54" t="s">
        <v>703</v>
      </c>
      <c r="UR34" s="54" t="s">
        <v>703</v>
      </c>
      <c r="US34" s="54" t="s">
        <v>703</v>
      </c>
      <c r="UT34" s="54" t="s">
        <v>703</v>
      </c>
      <c r="UU34" s="54" t="s">
        <v>703</v>
      </c>
      <c r="UV34" s="54" t="s">
        <v>703</v>
      </c>
      <c r="UW34" s="54" t="s">
        <v>703</v>
      </c>
      <c r="UX34" s="54" t="s">
        <v>703</v>
      </c>
      <c r="UY34" s="54" t="s">
        <v>703</v>
      </c>
      <c r="UZ34" s="54" t="s">
        <v>703</v>
      </c>
      <c r="VA34" s="54" t="s">
        <v>703</v>
      </c>
      <c r="VB34" s="54" t="s">
        <v>703</v>
      </c>
      <c r="VC34" s="54" t="s">
        <v>703</v>
      </c>
      <c r="VD34" s="54" t="s">
        <v>703</v>
      </c>
      <c r="VE34" s="54" t="s">
        <v>703</v>
      </c>
      <c r="VF34" s="54" t="s">
        <v>703</v>
      </c>
      <c r="VG34" s="54" t="s">
        <v>703</v>
      </c>
      <c r="VH34" s="54" t="s">
        <v>703</v>
      </c>
      <c r="VI34" s="54" t="s">
        <v>703</v>
      </c>
      <c r="VJ34" s="54" t="s">
        <v>703</v>
      </c>
      <c r="VK34" s="54" t="s">
        <v>703</v>
      </c>
      <c r="VL34" s="54" t="s">
        <v>703</v>
      </c>
      <c r="VM34" s="54" t="s">
        <v>703</v>
      </c>
      <c r="VN34" s="54" t="s">
        <v>703</v>
      </c>
      <c r="VO34" s="54" t="s">
        <v>703</v>
      </c>
      <c r="VP34" s="54" t="s">
        <v>703</v>
      </c>
      <c r="VQ34" s="54" t="s">
        <v>703</v>
      </c>
      <c r="VR34" s="54" t="s">
        <v>703</v>
      </c>
      <c r="VS34" s="54" t="s">
        <v>703</v>
      </c>
      <c r="VT34" s="54" t="s">
        <v>703</v>
      </c>
    </row>
    <row r="35" spans="1:592" ht="17.25" thickBot="1" x14ac:dyDescent="0.35">
      <c r="A35" s="45"/>
      <c r="B35" s="104"/>
      <c r="C35" s="47" t="s">
        <v>2125</v>
      </c>
      <c r="D35" s="105"/>
      <c r="E35" s="106"/>
      <c r="F35" s="92"/>
      <c r="G35" s="92"/>
      <c r="H35" s="92"/>
      <c r="I35" s="92"/>
      <c r="J35" s="92"/>
      <c r="K35" s="92"/>
      <c r="L35" s="92"/>
      <c r="M35" s="92"/>
      <c r="N35" s="92"/>
      <c r="O35" s="92"/>
      <c r="P35" s="92"/>
      <c r="Q35" s="92"/>
      <c r="R35" s="92"/>
      <c r="S35" s="92"/>
      <c r="T35" s="92"/>
      <c r="U35" s="92"/>
      <c r="V35" s="92"/>
      <c r="W35" s="92"/>
      <c r="X35" s="92"/>
      <c r="Y35" s="92"/>
      <c r="Z35" s="92"/>
      <c r="AA35" s="92"/>
      <c r="AB35" s="92"/>
      <c r="AC35" s="92"/>
      <c r="AD35" s="92"/>
      <c r="AE35" s="92"/>
      <c r="AF35" s="92"/>
      <c r="AG35" s="92"/>
      <c r="AH35" s="92"/>
      <c r="AI35" s="92"/>
      <c r="AJ35" s="92"/>
      <c r="AK35" s="92"/>
      <c r="AL35" s="92"/>
      <c r="AM35" s="92"/>
      <c r="AN35" s="92"/>
      <c r="AO35" s="92"/>
      <c r="AP35" s="92"/>
      <c r="AQ35" s="92"/>
      <c r="AR35" s="92"/>
      <c r="AS35" s="92"/>
      <c r="AT35" s="92"/>
      <c r="AU35" s="92"/>
      <c r="AV35" s="92"/>
      <c r="AW35" s="92"/>
      <c r="AX35" s="92"/>
      <c r="AY35" s="92"/>
      <c r="AZ35" s="92"/>
      <c r="BA35" s="92"/>
      <c r="BB35" s="92"/>
      <c r="BC35" s="92"/>
      <c r="BD35" s="92"/>
      <c r="BE35" s="92"/>
      <c r="BF35" s="92"/>
      <c r="BG35" s="92"/>
      <c r="BH35" s="92"/>
      <c r="BI35" s="92"/>
      <c r="BJ35" s="92"/>
      <c r="BK35" s="92"/>
      <c r="BL35" s="92"/>
      <c r="BM35" s="92"/>
      <c r="BN35" s="92"/>
      <c r="BO35" s="92"/>
      <c r="BP35" s="92"/>
      <c r="BQ35" s="92"/>
      <c r="BR35" s="92"/>
      <c r="BS35" s="92"/>
      <c r="BT35" s="92"/>
      <c r="BU35" s="92"/>
      <c r="BV35" s="92"/>
      <c r="BW35" s="92"/>
      <c r="BX35" s="92"/>
      <c r="BY35" s="92"/>
      <c r="BZ35" s="92"/>
      <c r="CA35" s="92"/>
      <c r="CB35" s="92"/>
      <c r="CC35" s="92"/>
      <c r="CD35" s="92"/>
      <c r="CE35" s="92"/>
      <c r="CF35" s="92"/>
      <c r="CG35" s="92"/>
      <c r="CH35" s="92"/>
      <c r="CI35" s="92"/>
      <c r="CJ35" s="92"/>
      <c r="CK35" s="92"/>
      <c r="CL35" s="92"/>
      <c r="CM35" s="92"/>
      <c r="CN35" s="92"/>
      <c r="CO35" s="92"/>
      <c r="CP35" s="92"/>
      <c r="CQ35" s="92"/>
      <c r="CR35" s="92"/>
      <c r="CS35" s="92"/>
      <c r="CT35" s="92"/>
      <c r="CU35" s="92"/>
      <c r="CV35" s="92"/>
      <c r="CW35" s="92"/>
      <c r="CX35" s="92"/>
      <c r="CY35" s="92"/>
      <c r="CZ35" s="92"/>
      <c r="DA35" s="92"/>
      <c r="DB35" s="92"/>
      <c r="DC35" s="92"/>
      <c r="DD35" s="92"/>
      <c r="DE35" s="92"/>
      <c r="DF35" s="92"/>
      <c r="DG35" s="92"/>
      <c r="DH35" s="92"/>
      <c r="DI35" s="92"/>
      <c r="DJ35" s="92"/>
      <c r="DK35" s="92"/>
      <c r="DL35" s="92"/>
      <c r="DM35" s="92"/>
      <c r="DN35" s="92"/>
      <c r="DO35" s="92"/>
      <c r="DP35" s="92"/>
      <c r="DQ35" s="92"/>
      <c r="DR35" s="92"/>
      <c r="DS35" s="92"/>
      <c r="DT35" s="92"/>
      <c r="DU35" s="92"/>
      <c r="DV35" s="92"/>
      <c r="DW35" s="92"/>
      <c r="DX35" s="92"/>
      <c r="DY35" s="92"/>
      <c r="DZ35" s="92"/>
      <c r="EA35" s="92"/>
      <c r="EB35" s="92"/>
      <c r="EC35" s="92"/>
      <c r="ED35" s="92"/>
      <c r="EE35" s="92"/>
      <c r="EF35" s="92"/>
      <c r="EG35" s="92"/>
      <c r="EH35" s="92"/>
      <c r="EI35" s="92"/>
      <c r="EJ35" s="92"/>
      <c r="EK35" s="92"/>
      <c r="EL35" s="92"/>
      <c r="EM35" s="92"/>
      <c r="EN35" s="92"/>
      <c r="EO35" s="92"/>
      <c r="EP35" s="92"/>
      <c r="EQ35" s="92"/>
      <c r="ER35" s="92"/>
      <c r="ES35" s="92"/>
      <c r="ET35" s="92"/>
      <c r="EU35" s="92"/>
      <c r="EV35" s="92"/>
      <c r="EW35" s="92"/>
      <c r="EX35" s="92"/>
      <c r="EY35" s="92"/>
      <c r="EZ35" s="92"/>
      <c r="FA35" s="92"/>
      <c r="FB35" s="92"/>
      <c r="FC35" s="92"/>
      <c r="FD35" s="92"/>
      <c r="FE35" s="92"/>
      <c r="FF35" s="92"/>
      <c r="FG35" s="92"/>
      <c r="FH35" s="92"/>
      <c r="FI35" s="92"/>
      <c r="FJ35" s="92"/>
      <c r="FK35" s="92"/>
      <c r="FL35" s="92"/>
      <c r="FM35" s="92"/>
      <c r="FN35" s="92"/>
      <c r="FO35" s="92"/>
      <c r="FP35" s="92"/>
      <c r="FQ35" s="92"/>
      <c r="FR35" s="92"/>
      <c r="FS35" s="92"/>
      <c r="FT35" s="92"/>
      <c r="FU35" s="92"/>
      <c r="FV35" s="92"/>
      <c r="FW35" s="92"/>
      <c r="FX35" s="92"/>
      <c r="FY35" s="92"/>
      <c r="FZ35" s="92"/>
      <c r="GA35" s="92"/>
      <c r="GB35" s="92"/>
      <c r="GC35" s="92"/>
      <c r="GD35" s="92"/>
      <c r="GE35" s="92"/>
      <c r="GF35" s="92"/>
      <c r="GG35" s="92"/>
      <c r="GH35" s="92"/>
      <c r="GI35" s="92"/>
      <c r="GJ35" s="92"/>
      <c r="GK35" s="92"/>
      <c r="GL35" s="92"/>
      <c r="GM35" s="92"/>
      <c r="GN35" s="92"/>
      <c r="GO35" s="92"/>
      <c r="GP35" s="92"/>
      <c r="GQ35" s="92"/>
      <c r="GR35" s="92"/>
      <c r="GS35" s="92"/>
      <c r="GT35" s="92"/>
      <c r="GU35" s="92"/>
      <c r="GV35" s="92"/>
      <c r="GW35" s="92"/>
      <c r="GX35" s="92"/>
      <c r="GY35" s="92"/>
      <c r="GZ35" s="92"/>
      <c r="HA35" s="92"/>
      <c r="HB35" s="92"/>
      <c r="HC35" s="92"/>
      <c r="HD35" s="92"/>
      <c r="HE35" s="92"/>
      <c r="HF35" s="92"/>
      <c r="HG35" s="92"/>
      <c r="HH35" s="92"/>
      <c r="HI35" s="92"/>
      <c r="HJ35" s="92"/>
      <c r="HK35" s="92"/>
      <c r="HL35" s="92"/>
      <c r="HM35" s="92"/>
      <c r="HN35" s="92"/>
      <c r="HO35" s="92"/>
      <c r="HP35" s="92"/>
      <c r="HQ35" s="92"/>
      <c r="HR35" s="92"/>
      <c r="HS35" s="92"/>
      <c r="HT35" s="92"/>
      <c r="HU35" s="92"/>
      <c r="HV35" s="92"/>
      <c r="HW35" s="92"/>
      <c r="HX35" s="92"/>
      <c r="HY35" s="92"/>
      <c r="HZ35" s="92"/>
      <c r="IA35" s="92"/>
      <c r="IB35" s="92"/>
      <c r="IC35" s="92"/>
      <c r="ID35" s="92"/>
      <c r="IE35" s="92"/>
      <c r="IF35" s="92"/>
      <c r="IG35" s="92"/>
      <c r="IH35" s="92"/>
      <c r="II35" s="92"/>
      <c r="IJ35" s="92"/>
      <c r="IK35" s="92"/>
      <c r="IL35" s="92"/>
      <c r="IM35" s="92"/>
      <c r="IN35" s="92"/>
      <c r="IO35" s="92"/>
      <c r="IP35" s="92"/>
      <c r="IQ35" s="92"/>
      <c r="IR35" s="92"/>
      <c r="IS35" s="92"/>
      <c r="IT35" s="92"/>
      <c r="IU35" s="92"/>
      <c r="IV35" s="92"/>
      <c r="IW35" s="92"/>
      <c r="IX35" s="92"/>
      <c r="IY35" s="92"/>
      <c r="IZ35" s="92"/>
      <c r="JA35" s="92"/>
      <c r="JB35" s="92"/>
      <c r="JC35" s="92"/>
      <c r="JD35" s="92"/>
      <c r="JE35" s="92"/>
      <c r="JF35" s="92"/>
      <c r="JG35" s="92"/>
      <c r="JH35" s="92"/>
      <c r="JI35" s="92"/>
      <c r="JJ35" s="92"/>
      <c r="JK35" s="92"/>
      <c r="JL35" s="92"/>
      <c r="JM35" s="92"/>
      <c r="JN35" s="92"/>
      <c r="JO35" s="92"/>
      <c r="JP35" s="92"/>
      <c r="JQ35" s="92"/>
      <c r="JR35" s="92"/>
      <c r="JS35" s="92"/>
      <c r="JT35" s="92"/>
      <c r="JU35" s="92"/>
      <c r="JV35" s="92"/>
      <c r="JW35" s="92"/>
      <c r="JX35" s="92"/>
      <c r="JY35" s="92"/>
      <c r="JZ35" s="92"/>
      <c r="KA35" s="92"/>
      <c r="KB35" s="92"/>
      <c r="KC35" s="92"/>
      <c r="KD35" s="92"/>
      <c r="KE35" s="92"/>
      <c r="KF35" s="92"/>
      <c r="KG35" s="92"/>
      <c r="KH35" s="92"/>
      <c r="KI35" s="92"/>
      <c r="KJ35" s="92"/>
      <c r="KK35" s="92"/>
      <c r="KL35" s="92"/>
      <c r="KM35" s="92"/>
      <c r="KN35" s="92"/>
      <c r="KO35" s="92"/>
      <c r="KP35" s="92"/>
      <c r="KQ35" s="92"/>
      <c r="KR35" s="92"/>
      <c r="KS35" s="92"/>
      <c r="KT35" s="92"/>
      <c r="KU35" s="92"/>
      <c r="KV35" s="92"/>
      <c r="KW35" s="92"/>
      <c r="KX35" s="92"/>
      <c r="KY35" s="92"/>
      <c r="KZ35" s="92"/>
      <c r="LA35" s="92"/>
      <c r="LB35" s="92"/>
      <c r="LC35" s="92"/>
      <c r="LD35" s="92"/>
      <c r="LE35" s="92"/>
      <c r="LF35" s="92"/>
      <c r="LG35" s="92"/>
      <c r="LH35" s="92"/>
      <c r="LI35" s="92"/>
      <c r="LJ35" s="92"/>
      <c r="LK35" s="92"/>
      <c r="LL35" s="92"/>
      <c r="LM35" s="92"/>
      <c r="LN35" s="92"/>
      <c r="LO35" s="92"/>
      <c r="LP35" s="92"/>
      <c r="LQ35" s="92"/>
      <c r="LR35" s="92"/>
      <c r="LS35" s="92"/>
      <c r="LT35" s="92"/>
      <c r="LU35" s="92"/>
      <c r="LV35" s="92"/>
      <c r="LW35" s="92"/>
      <c r="LX35" s="92"/>
      <c r="LY35" s="92"/>
      <c r="LZ35" s="92"/>
      <c r="MA35" s="92"/>
      <c r="MB35" s="92"/>
      <c r="MC35" s="92"/>
      <c r="MD35" s="92"/>
      <c r="ME35" s="92"/>
      <c r="MF35" s="92"/>
      <c r="MG35" s="92"/>
      <c r="MH35" s="92"/>
      <c r="MI35" s="92"/>
      <c r="MJ35" s="92"/>
      <c r="MK35" s="92"/>
      <c r="ML35" s="92"/>
      <c r="MM35" s="92"/>
      <c r="MN35" s="92"/>
      <c r="MO35" s="92"/>
      <c r="MP35" s="92"/>
      <c r="MQ35" s="92"/>
      <c r="MR35" s="92"/>
      <c r="MS35" s="92"/>
      <c r="MT35" s="92"/>
      <c r="MU35" s="92"/>
      <c r="MV35" s="92"/>
      <c r="MW35" s="92"/>
      <c r="MX35" s="92"/>
      <c r="MY35" s="92"/>
      <c r="MZ35" s="92"/>
      <c r="NA35" s="92"/>
      <c r="NB35" s="92"/>
      <c r="NC35" s="92"/>
      <c r="ND35" s="92"/>
      <c r="NE35" s="92"/>
      <c r="NF35" s="92"/>
      <c r="NG35" s="92"/>
      <c r="NH35" s="92"/>
      <c r="NI35" s="92"/>
      <c r="NJ35" s="92"/>
      <c r="NK35" s="92"/>
      <c r="NL35" s="92"/>
      <c r="NM35" s="92"/>
      <c r="NN35" s="92"/>
      <c r="NO35" s="92"/>
      <c r="NP35" s="92"/>
      <c r="NQ35" s="92"/>
      <c r="NR35" s="92"/>
      <c r="NS35" s="92"/>
      <c r="NT35" s="92"/>
      <c r="NU35" s="92"/>
      <c r="NV35" s="92"/>
      <c r="NW35" s="92"/>
      <c r="NX35" s="92"/>
      <c r="NY35" s="92"/>
      <c r="NZ35" s="92"/>
      <c r="OA35" s="92"/>
      <c r="OB35" s="92"/>
      <c r="OC35" s="92"/>
      <c r="OD35" s="92"/>
      <c r="OE35" s="92"/>
      <c r="OF35" s="92"/>
      <c r="OG35" s="92"/>
      <c r="OH35" s="92"/>
      <c r="OI35" s="92"/>
      <c r="OJ35" s="92"/>
      <c r="OK35" s="92"/>
      <c r="OL35" s="92"/>
      <c r="OM35" s="92"/>
      <c r="ON35" s="92"/>
      <c r="OO35" s="92"/>
      <c r="OP35" s="92"/>
      <c r="OQ35" s="92"/>
      <c r="OR35" s="92"/>
      <c r="OS35" s="92"/>
      <c r="OT35" s="92"/>
      <c r="OU35" s="92"/>
      <c r="OV35" s="92"/>
      <c r="OW35" s="92"/>
      <c r="OX35" s="92"/>
      <c r="OY35" s="92"/>
      <c r="OZ35" s="92"/>
      <c r="PA35" s="92"/>
      <c r="PB35" s="92"/>
      <c r="PC35" s="92"/>
      <c r="PD35" s="92"/>
      <c r="PE35" s="92"/>
      <c r="PF35" s="92"/>
      <c r="PG35" s="92"/>
      <c r="PH35" s="92"/>
      <c r="PI35" s="92"/>
      <c r="PJ35" s="92"/>
      <c r="PK35" s="92"/>
      <c r="PL35" s="92"/>
      <c r="PM35" s="92"/>
      <c r="PN35" s="92"/>
      <c r="PO35" s="92"/>
      <c r="PP35" s="92"/>
      <c r="PQ35" s="92"/>
      <c r="PR35" s="92"/>
      <c r="PS35" s="92"/>
      <c r="PT35" s="92"/>
      <c r="PU35" s="92"/>
      <c r="PV35" s="92"/>
      <c r="PW35" s="92"/>
      <c r="PX35" s="92"/>
      <c r="PY35" s="92"/>
      <c r="PZ35" s="92"/>
      <c r="QA35" s="92"/>
      <c r="QB35" s="92"/>
      <c r="QC35" s="92"/>
      <c r="QD35" s="92"/>
      <c r="QE35" s="92"/>
      <c r="QF35" s="92"/>
      <c r="QG35" s="92"/>
      <c r="QH35" s="92"/>
      <c r="QI35" s="92"/>
      <c r="QJ35" s="92"/>
      <c r="QK35" s="92"/>
      <c r="QL35" s="92"/>
      <c r="QM35" s="92"/>
      <c r="QN35" s="92"/>
      <c r="QO35" s="92"/>
      <c r="QP35" s="92"/>
      <c r="QQ35" s="92"/>
      <c r="QR35" s="92"/>
      <c r="QS35" s="92"/>
      <c r="QT35" s="92"/>
      <c r="QU35" s="92"/>
      <c r="QV35" s="92"/>
      <c r="QW35" s="92"/>
      <c r="QX35" s="92"/>
      <c r="QY35" s="92"/>
      <c r="QZ35" s="92"/>
      <c r="RA35" s="92"/>
      <c r="RB35" s="92"/>
      <c r="RC35" s="92"/>
      <c r="RD35" s="92"/>
      <c r="RE35" s="92"/>
      <c r="RF35" s="92"/>
      <c r="RG35" s="92"/>
      <c r="RH35" s="92"/>
      <c r="RI35" s="92"/>
      <c r="RJ35" s="92"/>
      <c r="RK35" s="92"/>
      <c r="RL35" s="92"/>
      <c r="RM35" s="92"/>
      <c r="RN35" s="92"/>
      <c r="RO35" s="92"/>
      <c r="RP35" s="92"/>
      <c r="RQ35" s="92"/>
      <c r="RR35" s="92"/>
      <c r="RS35" s="92"/>
      <c r="RT35" s="92"/>
      <c r="RU35" s="92"/>
      <c r="RV35" s="92"/>
      <c r="RW35" s="92"/>
      <c r="RX35" s="92"/>
      <c r="RY35" s="92"/>
      <c r="RZ35" s="92"/>
      <c r="SA35" s="92"/>
      <c r="SB35" s="92"/>
      <c r="SC35" s="92"/>
      <c r="SD35" s="92"/>
      <c r="SE35" s="92"/>
      <c r="SF35" s="92"/>
      <c r="SG35" s="92"/>
      <c r="SH35" s="92"/>
      <c r="SI35" s="92"/>
      <c r="SJ35" s="92"/>
      <c r="SK35" s="92"/>
      <c r="SL35" s="92"/>
      <c r="SM35" s="92"/>
      <c r="SN35" s="92"/>
      <c r="SO35" s="92"/>
      <c r="SP35" s="92"/>
      <c r="SQ35" s="92"/>
      <c r="SR35" s="92"/>
      <c r="SS35" s="92"/>
      <c r="ST35" s="92"/>
      <c r="SU35" s="92"/>
      <c r="SV35" s="92"/>
      <c r="SW35" s="92"/>
      <c r="SX35" s="92"/>
      <c r="SY35" s="92"/>
      <c r="SZ35" s="92"/>
      <c r="TA35" s="92"/>
      <c r="TB35" s="92"/>
      <c r="TC35" s="92"/>
      <c r="TD35" s="92"/>
      <c r="TE35" s="92"/>
      <c r="TF35" s="92"/>
      <c r="TG35" s="92"/>
      <c r="TH35" s="92"/>
      <c r="TI35" s="92"/>
      <c r="TJ35" s="92"/>
      <c r="TK35" s="92"/>
      <c r="TL35" s="92"/>
      <c r="TM35" s="92"/>
      <c r="TN35" s="92"/>
      <c r="TO35" s="92"/>
      <c r="TP35" s="92"/>
      <c r="TQ35" s="92"/>
      <c r="TR35" s="92"/>
      <c r="TS35" s="92"/>
      <c r="TT35" s="92"/>
      <c r="TU35" s="92"/>
      <c r="TV35" s="92"/>
      <c r="TW35" s="92"/>
      <c r="TX35" s="92"/>
      <c r="TY35" s="92"/>
      <c r="TZ35" s="92"/>
      <c r="UA35" s="92"/>
      <c r="UB35" s="92"/>
      <c r="UC35" s="92"/>
      <c r="UD35" s="92"/>
      <c r="UE35" s="92"/>
      <c r="UF35" s="92"/>
      <c r="UG35" s="92"/>
      <c r="UH35" s="92"/>
      <c r="UI35" s="92"/>
      <c r="UJ35" s="92"/>
      <c r="UK35" s="92"/>
      <c r="UL35" s="92"/>
      <c r="UM35" s="92"/>
      <c r="UN35" s="92"/>
      <c r="UO35" s="92"/>
      <c r="UP35" s="92"/>
      <c r="UQ35" s="92"/>
      <c r="UR35" s="92"/>
      <c r="US35" s="92"/>
      <c r="UT35" s="92"/>
      <c r="UU35" s="92"/>
      <c r="UV35" s="92"/>
      <c r="UW35" s="92"/>
      <c r="UX35" s="92"/>
      <c r="UY35" s="92"/>
      <c r="UZ35" s="92"/>
      <c r="VA35" s="92"/>
      <c r="VB35" s="92"/>
      <c r="VC35" s="92"/>
      <c r="VD35" s="92"/>
      <c r="VE35" s="92"/>
      <c r="VF35" s="92"/>
      <c r="VG35" s="92"/>
      <c r="VH35" s="92"/>
      <c r="VI35" s="92"/>
      <c r="VJ35" s="92"/>
      <c r="VK35" s="92"/>
      <c r="VL35" s="92"/>
      <c r="VM35" s="92"/>
      <c r="VN35" s="92"/>
      <c r="VO35" s="92"/>
      <c r="VP35" s="92"/>
      <c r="VQ35" s="92"/>
      <c r="VR35" s="92"/>
      <c r="VS35" s="92"/>
      <c r="VT35" s="92"/>
    </row>
    <row r="36" spans="1:592" ht="17.25" thickBot="1" x14ac:dyDescent="0.35">
      <c r="A36" s="248"/>
      <c r="B36" s="249"/>
      <c r="C36" s="47" t="s">
        <v>2126</v>
      </c>
      <c r="D36" s="105"/>
      <c r="E36" s="106"/>
      <c r="F36" s="92"/>
      <c r="G36" s="92"/>
      <c r="H36" s="92"/>
      <c r="I36" s="92"/>
      <c r="J36" s="92"/>
      <c r="K36" s="92"/>
      <c r="L36" s="92"/>
      <c r="M36" s="92"/>
      <c r="N36" s="92"/>
      <c r="O36" s="92"/>
      <c r="P36" s="92"/>
      <c r="Q36" s="92"/>
      <c r="R36" s="92"/>
      <c r="S36" s="92"/>
      <c r="T36" s="92"/>
      <c r="U36" s="92"/>
      <c r="V36" s="92"/>
      <c r="W36" s="92"/>
      <c r="X36" s="92"/>
      <c r="Y36" s="92"/>
      <c r="Z36" s="92"/>
      <c r="AA36" s="92"/>
      <c r="AB36" s="92"/>
      <c r="AC36" s="92"/>
      <c r="AD36" s="92"/>
      <c r="AE36" s="92"/>
      <c r="AF36" s="92"/>
      <c r="AG36" s="92"/>
      <c r="AH36" s="92"/>
      <c r="AI36" s="92"/>
      <c r="AJ36" s="92"/>
      <c r="AK36" s="92"/>
      <c r="AL36" s="92"/>
      <c r="AM36" s="92"/>
      <c r="AN36" s="92"/>
      <c r="AO36" s="92"/>
      <c r="AP36" s="92"/>
      <c r="AQ36" s="92"/>
      <c r="AR36" s="92"/>
      <c r="AS36" s="92"/>
      <c r="AT36" s="92"/>
      <c r="AU36" s="92"/>
      <c r="AV36" s="92"/>
      <c r="AW36" s="92"/>
      <c r="AX36" s="92"/>
      <c r="AY36" s="92"/>
      <c r="AZ36" s="92"/>
      <c r="BA36" s="92"/>
      <c r="BB36" s="92"/>
      <c r="BC36" s="92"/>
      <c r="BD36" s="92"/>
      <c r="BE36" s="92"/>
      <c r="BF36" s="92"/>
      <c r="BG36" s="92"/>
      <c r="BH36" s="92"/>
      <c r="BI36" s="92"/>
      <c r="BJ36" s="92"/>
      <c r="BK36" s="92"/>
      <c r="BL36" s="92"/>
      <c r="BM36" s="92"/>
      <c r="BN36" s="92"/>
      <c r="BO36" s="92"/>
      <c r="BP36" s="92"/>
      <c r="BQ36" s="92"/>
      <c r="BR36" s="92"/>
      <c r="BS36" s="92"/>
      <c r="BT36" s="92"/>
      <c r="BU36" s="92"/>
      <c r="BV36" s="92"/>
      <c r="BW36" s="92"/>
      <c r="BX36" s="92"/>
      <c r="BY36" s="92"/>
      <c r="BZ36" s="92"/>
      <c r="CA36" s="92"/>
      <c r="CB36" s="92"/>
      <c r="CC36" s="92"/>
      <c r="CD36" s="92"/>
      <c r="CE36" s="92"/>
      <c r="CF36" s="92"/>
      <c r="CG36" s="92"/>
      <c r="CH36" s="92"/>
      <c r="CI36" s="92"/>
      <c r="CJ36" s="92"/>
      <c r="CK36" s="92"/>
      <c r="CL36" s="92"/>
      <c r="CM36" s="92"/>
      <c r="CN36" s="92"/>
      <c r="CO36" s="92"/>
      <c r="CP36" s="92"/>
      <c r="CQ36" s="92"/>
      <c r="CR36" s="92"/>
      <c r="CS36" s="92"/>
      <c r="CT36" s="92"/>
      <c r="CU36" s="92"/>
      <c r="CV36" s="92"/>
      <c r="CW36" s="92"/>
      <c r="CX36" s="92"/>
      <c r="CY36" s="92"/>
      <c r="CZ36" s="92"/>
      <c r="DA36" s="92"/>
      <c r="DB36" s="92"/>
      <c r="DC36" s="92"/>
      <c r="DD36" s="92"/>
      <c r="DE36" s="92"/>
      <c r="DF36" s="92"/>
      <c r="DG36" s="92"/>
      <c r="DH36" s="92"/>
      <c r="DI36" s="92"/>
      <c r="DJ36" s="92"/>
      <c r="DK36" s="92"/>
      <c r="DL36" s="92"/>
      <c r="DM36" s="92"/>
      <c r="DN36" s="92"/>
      <c r="DO36" s="92"/>
      <c r="DP36" s="92"/>
      <c r="DQ36" s="92"/>
      <c r="DR36" s="92"/>
      <c r="DS36" s="92"/>
      <c r="DT36" s="92"/>
      <c r="DU36" s="92"/>
      <c r="DV36" s="92"/>
      <c r="DW36" s="92"/>
      <c r="DX36" s="92"/>
      <c r="DY36" s="92"/>
      <c r="DZ36" s="92"/>
      <c r="EA36" s="92"/>
      <c r="EB36" s="92"/>
      <c r="EC36" s="92"/>
      <c r="ED36" s="92"/>
      <c r="EE36" s="92"/>
      <c r="EF36" s="92"/>
      <c r="EG36" s="92"/>
      <c r="EH36" s="92"/>
      <c r="EI36" s="92"/>
      <c r="EJ36" s="92"/>
      <c r="EK36" s="92"/>
      <c r="EL36" s="92"/>
      <c r="EM36" s="92"/>
      <c r="EN36" s="92"/>
      <c r="EO36" s="92"/>
      <c r="EP36" s="92"/>
      <c r="EQ36" s="92"/>
      <c r="ER36" s="92"/>
      <c r="ES36" s="92"/>
      <c r="ET36" s="92"/>
      <c r="EU36" s="92"/>
      <c r="EV36" s="92"/>
      <c r="EW36" s="92"/>
      <c r="EX36" s="92"/>
      <c r="EY36" s="92"/>
      <c r="EZ36" s="92"/>
      <c r="FA36" s="92"/>
      <c r="FB36" s="92"/>
      <c r="FC36" s="92"/>
      <c r="FD36" s="92"/>
      <c r="FE36" s="92"/>
      <c r="FF36" s="92"/>
      <c r="FG36" s="92"/>
      <c r="FH36" s="92"/>
      <c r="FI36" s="92"/>
      <c r="FJ36" s="92"/>
      <c r="FK36" s="92"/>
      <c r="FL36" s="92"/>
      <c r="FM36" s="92"/>
      <c r="FN36" s="92"/>
      <c r="FO36" s="92"/>
      <c r="FP36" s="92"/>
      <c r="FQ36" s="92"/>
      <c r="FR36" s="92"/>
      <c r="FS36" s="92"/>
      <c r="FT36" s="92"/>
      <c r="FU36" s="92"/>
      <c r="FV36" s="92"/>
      <c r="FW36" s="92"/>
      <c r="FX36" s="92"/>
      <c r="FY36" s="92"/>
      <c r="FZ36" s="92"/>
      <c r="GA36" s="92"/>
      <c r="GB36" s="92"/>
      <c r="GC36" s="92"/>
      <c r="GD36" s="92"/>
      <c r="GE36" s="92"/>
      <c r="GF36" s="92"/>
      <c r="GG36" s="92"/>
      <c r="GH36" s="92"/>
      <c r="GI36" s="92"/>
      <c r="GJ36" s="92"/>
      <c r="GK36" s="92"/>
      <c r="GL36" s="92"/>
      <c r="GM36" s="92"/>
      <c r="GN36" s="92"/>
      <c r="GO36" s="92"/>
      <c r="GP36" s="92"/>
      <c r="GQ36" s="92"/>
      <c r="GR36" s="92"/>
      <c r="GS36" s="92"/>
      <c r="GT36" s="92"/>
      <c r="GU36" s="92"/>
      <c r="GV36" s="92"/>
      <c r="GW36" s="92"/>
      <c r="GX36" s="92"/>
      <c r="GY36" s="92"/>
      <c r="GZ36" s="92"/>
      <c r="HA36" s="92"/>
      <c r="HB36" s="92"/>
      <c r="HC36" s="92"/>
      <c r="HD36" s="92"/>
      <c r="HE36" s="92"/>
      <c r="HF36" s="92"/>
      <c r="HG36" s="92"/>
      <c r="HH36" s="92"/>
      <c r="HI36" s="92"/>
      <c r="HJ36" s="92"/>
      <c r="HK36" s="92"/>
      <c r="HL36" s="92"/>
      <c r="HM36" s="92"/>
      <c r="HN36" s="92"/>
      <c r="HO36" s="92"/>
      <c r="HP36" s="92"/>
      <c r="HQ36" s="92"/>
      <c r="HR36" s="92"/>
      <c r="HS36" s="92"/>
      <c r="HT36" s="92"/>
      <c r="HU36" s="92"/>
      <c r="HV36" s="92"/>
      <c r="HW36" s="92"/>
      <c r="HX36" s="92"/>
      <c r="HY36" s="92"/>
      <c r="HZ36" s="92"/>
      <c r="IA36" s="92"/>
      <c r="IB36" s="92"/>
      <c r="IC36" s="92"/>
      <c r="ID36" s="92"/>
      <c r="IE36" s="92"/>
      <c r="IF36" s="92"/>
      <c r="IG36" s="92"/>
      <c r="IH36" s="92"/>
      <c r="II36" s="92"/>
      <c r="IJ36" s="92"/>
      <c r="IK36" s="92"/>
      <c r="IL36" s="92"/>
      <c r="IM36" s="92"/>
      <c r="IN36" s="92"/>
      <c r="IO36" s="92"/>
      <c r="IP36" s="92"/>
      <c r="IQ36" s="92"/>
      <c r="IR36" s="92"/>
      <c r="IS36" s="92"/>
      <c r="IT36" s="92"/>
      <c r="IU36" s="92"/>
      <c r="IV36" s="92"/>
      <c r="IW36" s="92"/>
      <c r="IX36" s="92"/>
      <c r="IY36" s="92"/>
      <c r="IZ36" s="92"/>
      <c r="JA36" s="92"/>
      <c r="JB36" s="92"/>
      <c r="JC36" s="92"/>
      <c r="JD36" s="92"/>
      <c r="JE36" s="92"/>
      <c r="JF36" s="92"/>
      <c r="JG36" s="92"/>
      <c r="JH36" s="92"/>
      <c r="JI36" s="92"/>
      <c r="JJ36" s="92"/>
      <c r="JK36" s="92"/>
      <c r="JL36" s="92"/>
      <c r="JM36" s="92"/>
      <c r="JN36" s="92"/>
      <c r="JO36" s="92"/>
      <c r="JP36" s="92"/>
      <c r="JQ36" s="92"/>
      <c r="JR36" s="92"/>
      <c r="JS36" s="92"/>
      <c r="JT36" s="92"/>
      <c r="JU36" s="92"/>
      <c r="JV36" s="92"/>
      <c r="JW36" s="92"/>
      <c r="JX36" s="92"/>
      <c r="JY36" s="92"/>
      <c r="JZ36" s="92"/>
      <c r="KA36" s="92"/>
      <c r="KB36" s="92"/>
      <c r="KC36" s="92"/>
      <c r="KD36" s="92"/>
      <c r="KE36" s="92"/>
      <c r="KF36" s="92"/>
      <c r="KG36" s="92"/>
      <c r="KH36" s="92"/>
      <c r="KI36" s="92"/>
      <c r="KJ36" s="92"/>
      <c r="KK36" s="92"/>
      <c r="KL36" s="92"/>
      <c r="KM36" s="92"/>
      <c r="KN36" s="92"/>
      <c r="KO36" s="92"/>
      <c r="KP36" s="92"/>
      <c r="KQ36" s="92"/>
      <c r="KR36" s="92"/>
      <c r="KS36" s="92"/>
      <c r="KT36" s="92"/>
      <c r="KU36" s="92"/>
      <c r="KV36" s="92"/>
      <c r="KW36" s="92"/>
      <c r="KX36" s="92"/>
      <c r="KY36" s="92"/>
      <c r="KZ36" s="92"/>
      <c r="LA36" s="92"/>
      <c r="LB36" s="92"/>
      <c r="LC36" s="92"/>
      <c r="LD36" s="92"/>
      <c r="LE36" s="92"/>
      <c r="LF36" s="92"/>
      <c r="LG36" s="92"/>
      <c r="LH36" s="92"/>
      <c r="LI36" s="92"/>
      <c r="LJ36" s="92"/>
      <c r="LK36" s="92"/>
      <c r="LL36" s="92"/>
      <c r="LM36" s="92"/>
      <c r="LN36" s="92"/>
      <c r="LO36" s="92"/>
      <c r="LP36" s="92"/>
      <c r="LQ36" s="92"/>
      <c r="LR36" s="92"/>
      <c r="LS36" s="92"/>
      <c r="LT36" s="92"/>
      <c r="LU36" s="92"/>
      <c r="LV36" s="92"/>
      <c r="LW36" s="92"/>
      <c r="LX36" s="92"/>
      <c r="LY36" s="92"/>
      <c r="LZ36" s="92"/>
      <c r="MA36" s="92"/>
      <c r="MB36" s="92"/>
      <c r="MC36" s="92"/>
      <c r="MD36" s="92"/>
      <c r="ME36" s="92"/>
      <c r="MF36" s="92"/>
      <c r="MG36" s="92"/>
      <c r="MH36" s="92"/>
      <c r="MI36" s="92"/>
      <c r="MJ36" s="92"/>
      <c r="MK36" s="92"/>
      <c r="ML36" s="92"/>
      <c r="MM36" s="92"/>
      <c r="MN36" s="92"/>
      <c r="MO36" s="92"/>
      <c r="MP36" s="92"/>
      <c r="MQ36" s="92"/>
      <c r="MR36" s="92"/>
      <c r="MS36" s="92"/>
      <c r="MT36" s="92"/>
      <c r="MU36" s="92"/>
      <c r="MV36" s="92"/>
      <c r="MW36" s="92"/>
      <c r="MX36" s="92"/>
      <c r="MY36" s="92"/>
      <c r="MZ36" s="92"/>
      <c r="NA36" s="92"/>
      <c r="NB36" s="92"/>
      <c r="NC36" s="92"/>
      <c r="ND36" s="92"/>
      <c r="NE36" s="92"/>
      <c r="NF36" s="92"/>
      <c r="NG36" s="92"/>
      <c r="NH36" s="92"/>
      <c r="NI36" s="92"/>
      <c r="NJ36" s="92"/>
      <c r="NK36" s="92"/>
      <c r="NL36" s="92"/>
      <c r="NM36" s="92"/>
      <c r="NN36" s="92"/>
      <c r="NO36" s="92"/>
      <c r="NP36" s="92"/>
      <c r="NQ36" s="92"/>
      <c r="NR36" s="92"/>
      <c r="NS36" s="92"/>
      <c r="NT36" s="92"/>
      <c r="NU36" s="92"/>
      <c r="NV36" s="92"/>
      <c r="NW36" s="92"/>
      <c r="NX36" s="92"/>
      <c r="NY36" s="92"/>
      <c r="NZ36" s="92"/>
      <c r="OA36" s="92"/>
      <c r="OB36" s="92"/>
      <c r="OC36" s="92"/>
      <c r="OD36" s="92"/>
      <c r="OE36" s="92"/>
      <c r="OF36" s="92"/>
      <c r="OG36" s="92"/>
      <c r="OH36" s="92"/>
      <c r="OI36" s="92"/>
      <c r="OJ36" s="92"/>
      <c r="OK36" s="92"/>
      <c r="OL36" s="92"/>
      <c r="OM36" s="92"/>
      <c r="ON36" s="92"/>
      <c r="OO36" s="92"/>
      <c r="OP36" s="92"/>
      <c r="OQ36" s="92"/>
      <c r="OR36" s="92"/>
      <c r="OS36" s="92"/>
      <c r="OT36" s="92"/>
      <c r="OU36" s="92"/>
      <c r="OV36" s="92"/>
      <c r="OW36" s="92"/>
      <c r="OX36" s="92"/>
      <c r="OY36" s="92"/>
      <c r="OZ36" s="92"/>
      <c r="PA36" s="92"/>
      <c r="PB36" s="92"/>
      <c r="PC36" s="92"/>
      <c r="PD36" s="92"/>
      <c r="PE36" s="92"/>
      <c r="PF36" s="92"/>
      <c r="PG36" s="92"/>
      <c r="PH36" s="92"/>
      <c r="PI36" s="92"/>
      <c r="PJ36" s="92"/>
      <c r="PK36" s="92"/>
      <c r="PL36" s="92"/>
      <c r="PM36" s="92"/>
      <c r="PN36" s="92"/>
      <c r="PO36" s="92"/>
      <c r="PP36" s="92"/>
      <c r="PQ36" s="92"/>
      <c r="PR36" s="92"/>
      <c r="PS36" s="92"/>
      <c r="PT36" s="92"/>
      <c r="PU36" s="92"/>
      <c r="PV36" s="92"/>
      <c r="PW36" s="92"/>
      <c r="PX36" s="92"/>
      <c r="PY36" s="92"/>
      <c r="PZ36" s="92"/>
      <c r="QA36" s="92"/>
      <c r="QB36" s="92"/>
      <c r="QC36" s="92"/>
      <c r="QD36" s="92"/>
      <c r="QE36" s="92"/>
      <c r="QF36" s="92"/>
      <c r="QG36" s="92"/>
      <c r="QH36" s="92"/>
      <c r="QI36" s="92"/>
      <c r="QJ36" s="92"/>
      <c r="QK36" s="92"/>
      <c r="QL36" s="92"/>
      <c r="QM36" s="92"/>
      <c r="QN36" s="92"/>
      <c r="QO36" s="92"/>
      <c r="QP36" s="92"/>
      <c r="QQ36" s="92"/>
      <c r="QR36" s="92"/>
      <c r="QS36" s="92"/>
      <c r="QT36" s="92"/>
      <c r="QU36" s="92"/>
      <c r="QV36" s="92"/>
      <c r="QW36" s="92"/>
      <c r="QX36" s="92"/>
      <c r="QY36" s="92"/>
      <c r="QZ36" s="92"/>
      <c r="RA36" s="92"/>
      <c r="RB36" s="92"/>
      <c r="RC36" s="92"/>
      <c r="RD36" s="92"/>
      <c r="RE36" s="92"/>
      <c r="RF36" s="92"/>
      <c r="RG36" s="92"/>
      <c r="RH36" s="92"/>
      <c r="RI36" s="92"/>
      <c r="RJ36" s="92"/>
      <c r="RK36" s="92"/>
      <c r="RL36" s="92"/>
      <c r="RM36" s="92"/>
      <c r="RN36" s="92"/>
      <c r="RO36" s="92"/>
      <c r="RP36" s="92"/>
      <c r="RQ36" s="92"/>
      <c r="RR36" s="92"/>
      <c r="RS36" s="92"/>
      <c r="RT36" s="92"/>
      <c r="RU36" s="92"/>
      <c r="RV36" s="92"/>
      <c r="RW36" s="92"/>
      <c r="RX36" s="92"/>
      <c r="RY36" s="92"/>
      <c r="RZ36" s="92"/>
      <c r="SA36" s="92"/>
      <c r="SB36" s="92"/>
      <c r="SC36" s="92"/>
      <c r="SD36" s="92"/>
      <c r="SE36" s="92"/>
      <c r="SF36" s="92"/>
      <c r="SG36" s="92"/>
      <c r="SH36" s="92"/>
      <c r="SI36" s="92"/>
      <c r="SJ36" s="92"/>
      <c r="SK36" s="92"/>
      <c r="SL36" s="92"/>
      <c r="SM36" s="92"/>
      <c r="SN36" s="92"/>
      <c r="SO36" s="92"/>
      <c r="SP36" s="92"/>
      <c r="SQ36" s="92"/>
      <c r="SR36" s="92"/>
      <c r="SS36" s="92"/>
      <c r="ST36" s="92"/>
      <c r="SU36" s="92"/>
      <c r="SV36" s="92"/>
      <c r="SW36" s="92"/>
      <c r="SX36" s="92"/>
      <c r="SY36" s="92"/>
      <c r="SZ36" s="92"/>
      <c r="TA36" s="92"/>
      <c r="TB36" s="92"/>
      <c r="TC36" s="92"/>
      <c r="TD36" s="92"/>
      <c r="TE36" s="92"/>
      <c r="TF36" s="92"/>
      <c r="TG36" s="92"/>
      <c r="TH36" s="92"/>
      <c r="TI36" s="92"/>
      <c r="TJ36" s="92"/>
      <c r="TK36" s="92"/>
      <c r="TL36" s="92"/>
      <c r="TM36" s="92"/>
      <c r="TN36" s="92"/>
      <c r="TO36" s="92"/>
      <c r="TP36" s="92"/>
      <c r="TQ36" s="92"/>
      <c r="TR36" s="92"/>
      <c r="TS36" s="92"/>
      <c r="TT36" s="92"/>
      <c r="TU36" s="92"/>
      <c r="TV36" s="92"/>
      <c r="TW36" s="92"/>
      <c r="TX36" s="92"/>
      <c r="TY36" s="92"/>
      <c r="TZ36" s="92"/>
      <c r="UA36" s="92"/>
      <c r="UB36" s="92"/>
      <c r="UC36" s="92"/>
      <c r="UD36" s="92"/>
      <c r="UE36" s="92"/>
      <c r="UF36" s="92"/>
      <c r="UG36" s="92"/>
      <c r="UH36" s="92"/>
      <c r="UI36" s="92"/>
      <c r="UJ36" s="92"/>
      <c r="UK36" s="92"/>
      <c r="UL36" s="92"/>
      <c r="UM36" s="92"/>
      <c r="UN36" s="92"/>
      <c r="UO36" s="92"/>
      <c r="UP36" s="92"/>
      <c r="UQ36" s="92"/>
      <c r="UR36" s="92"/>
      <c r="US36" s="92"/>
      <c r="UT36" s="92"/>
      <c r="UU36" s="92"/>
      <c r="UV36" s="92"/>
      <c r="UW36" s="92"/>
      <c r="UX36" s="92"/>
      <c r="UY36" s="92"/>
      <c r="UZ36" s="92"/>
      <c r="VA36" s="92"/>
      <c r="VB36" s="92"/>
      <c r="VC36" s="92"/>
      <c r="VD36" s="92"/>
      <c r="VE36" s="92"/>
      <c r="VF36" s="92"/>
      <c r="VG36" s="92"/>
      <c r="VH36" s="92"/>
      <c r="VI36" s="92"/>
      <c r="VJ36" s="92"/>
      <c r="VK36" s="92"/>
      <c r="VL36" s="92"/>
      <c r="VM36" s="92"/>
      <c r="VN36" s="92"/>
      <c r="VO36" s="92"/>
      <c r="VP36" s="92"/>
      <c r="VQ36" s="92"/>
      <c r="VR36" s="92"/>
      <c r="VS36" s="92"/>
      <c r="VT36" s="92"/>
    </row>
    <row r="37" spans="1:592" ht="16.5" x14ac:dyDescent="0.3">
      <c r="A37" s="88"/>
      <c r="B37" s="59"/>
      <c r="C37" s="54" t="s">
        <v>2127</v>
      </c>
      <c r="D37" s="67" t="s">
        <v>722</v>
      </c>
      <c r="E37" s="107" t="s">
        <v>703</v>
      </c>
      <c r="F37" s="107" t="s">
        <v>703</v>
      </c>
      <c r="G37" s="107" t="s">
        <v>703</v>
      </c>
      <c r="H37" s="107" t="s">
        <v>703</v>
      </c>
      <c r="I37" s="107" t="s">
        <v>703</v>
      </c>
      <c r="J37" s="107" t="s">
        <v>703</v>
      </c>
      <c r="K37" s="107" t="s">
        <v>703</v>
      </c>
      <c r="L37" s="107" t="s">
        <v>703</v>
      </c>
      <c r="M37" s="107" t="s">
        <v>703</v>
      </c>
      <c r="N37" s="107" t="s">
        <v>703</v>
      </c>
      <c r="O37" s="107" t="s">
        <v>703</v>
      </c>
      <c r="P37" s="107" t="s">
        <v>703</v>
      </c>
      <c r="Q37" s="107" t="s">
        <v>703</v>
      </c>
      <c r="R37" s="107" t="s">
        <v>703</v>
      </c>
      <c r="S37" s="107" t="s">
        <v>703</v>
      </c>
      <c r="T37" s="107" t="s">
        <v>703</v>
      </c>
      <c r="U37" s="107" t="s">
        <v>703</v>
      </c>
      <c r="V37" s="107" t="s">
        <v>703</v>
      </c>
      <c r="W37" s="107" t="s">
        <v>703</v>
      </c>
      <c r="X37" s="107" t="s">
        <v>703</v>
      </c>
      <c r="Y37" s="107" t="s">
        <v>703</v>
      </c>
      <c r="Z37" s="107" t="s">
        <v>703</v>
      </c>
      <c r="AA37" s="107" t="s">
        <v>703</v>
      </c>
      <c r="AB37" s="107" t="s">
        <v>703</v>
      </c>
      <c r="AC37" s="107" t="s">
        <v>703</v>
      </c>
      <c r="AD37" s="107" t="s">
        <v>703</v>
      </c>
      <c r="AE37" s="107" t="s">
        <v>703</v>
      </c>
      <c r="AF37" s="107" t="s">
        <v>703</v>
      </c>
      <c r="AG37" s="107" t="s">
        <v>703</v>
      </c>
      <c r="AH37" s="107" t="s">
        <v>703</v>
      </c>
      <c r="AI37" s="107" t="s">
        <v>703</v>
      </c>
      <c r="AJ37" s="107" t="s">
        <v>703</v>
      </c>
      <c r="AK37" s="107" t="s">
        <v>703</v>
      </c>
      <c r="AL37" s="107" t="s">
        <v>723</v>
      </c>
      <c r="AM37" s="107" t="s">
        <v>703</v>
      </c>
      <c r="AN37" s="107" t="s">
        <v>724</v>
      </c>
      <c r="AO37" s="107" t="s">
        <v>703</v>
      </c>
      <c r="AP37" s="107" t="s">
        <v>703</v>
      </c>
      <c r="AQ37" s="107" t="s">
        <v>725</v>
      </c>
      <c r="AR37" s="107" t="s">
        <v>726</v>
      </c>
      <c r="AS37" s="107" t="s">
        <v>727</v>
      </c>
      <c r="AT37" s="107" t="s">
        <v>728</v>
      </c>
      <c r="AU37" s="107" t="s">
        <v>703</v>
      </c>
      <c r="AV37" s="107" t="s">
        <v>729</v>
      </c>
      <c r="AW37" s="107" t="s">
        <v>727</v>
      </c>
      <c r="AX37" s="107" t="s">
        <v>703</v>
      </c>
      <c r="AY37" s="107" t="s">
        <v>730</v>
      </c>
      <c r="AZ37" s="107" t="s">
        <v>731</v>
      </c>
      <c r="BA37" s="107" t="s">
        <v>732</v>
      </c>
      <c r="BB37" s="107" t="s">
        <v>733</v>
      </c>
      <c r="BC37" s="107" t="s">
        <v>734</v>
      </c>
      <c r="BD37" s="107" t="s">
        <v>735</v>
      </c>
      <c r="BE37" s="107" t="s">
        <v>703</v>
      </c>
      <c r="BF37" s="107" t="s">
        <v>732</v>
      </c>
      <c r="BG37" s="107" t="s">
        <v>703</v>
      </c>
      <c r="BH37" s="107" t="s">
        <v>736</v>
      </c>
      <c r="BI37" s="107" t="s">
        <v>727</v>
      </c>
      <c r="BJ37" s="107" t="s">
        <v>730</v>
      </c>
      <c r="BK37" s="107" t="s">
        <v>737</v>
      </c>
      <c r="BL37" s="107" t="s">
        <v>738</v>
      </c>
      <c r="BM37" s="107" t="s">
        <v>739</v>
      </c>
      <c r="BN37" s="107" t="s">
        <v>736</v>
      </c>
      <c r="BO37" s="107" t="s">
        <v>740</v>
      </c>
      <c r="BP37" s="107" t="s">
        <v>703</v>
      </c>
      <c r="BQ37" s="107" t="s">
        <v>703</v>
      </c>
      <c r="BR37" s="107" t="s">
        <v>741</v>
      </c>
      <c r="BS37" s="107" t="s">
        <v>703</v>
      </c>
      <c r="BT37" s="107" t="s">
        <v>742</v>
      </c>
      <c r="BU37" s="107" t="s">
        <v>743</v>
      </c>
      <c r="BV37" s="107" t="s">
        <v>744</v>
      </c>
      <c r="BW37" s="107" t="s">
        <v>745</v>
      </c>
      <c r="BX37" s="107" t="s">
        <v>746</v>
      </c>
      <c r="BY37" s="107" t="s">
        <v>703</v>
      </c>
      <c r="BZ37" s="107" t="s">
        <v>725</v>
      </c>
      <c r="CA37" s="107" t="s">
        <v>747</v>
      </c>
      <c r="CB37" s="107" t="s">
        <v>748</v>
      </c>
      <c r="CC37" s="107" t="s">
        <v>749</v>
      </c>
      <c r="CD37" s="107" t="s">
        <v>703</v>
      </c>
      <c r="CE37" s="107" t="s">
        <v>745</v>
      </c>
      <c r="CF37" s="107" t="s">
        <v>750</v>
      </c>
      <c r="CG37" s="107" t="s">
        <v>751</v>
      </c>
      <c r="CH37" s="107" t="s">
        <v>727</v>
      </c>
      <c r="CI37" s="107" t="s">
        <v>725</v>
      </c>
      <c r="CJ37" s="107" t="s">
        <v>752</v>
      </c>
      <c r="CK37" s="107" t="s">
        <v>703</v>
      </c>
      <c r="CL37" s="107" t="s">
        <v>703</v>
      </c>
      <c r="CM37" s="107" t="s">
        <v>703</v>
      </c>
      <c r="CN37" s="107" t="s">
        <v>753</v>
      </c>
      <c r="CO37" s="107" t="s">
        <v>754</v>
      </c>
      <c r="CP37" s="107" t="s">
        <v>755</v>
      </c>
      <c r="CQ37" s="107" t="s">
        <v>756</v>
      </c>
      <c r="CR37" s="107" t="s">
        <v>703</v>
      </c>
      <c r="CS37" s="107" t="s">
        <v>745</v>
      </c>
      <c r="CT37" s="107" t="s">
        <v>703</v>
      </c>
      <c r="CU37" s="107" t="s">
        <v>757</v>
      </c>
      <c r="CV37" s="107" t="s">
        <v>703</v>
      </c>
      <c r="CW37" s="107" t="s">
        <v>703</v>
      </c>
      <c r="CX37" s="107" t="s">
        <v>758</v>
      </c>
      <c r="CY37" s="107" t="s">
        <v>703</v>
      </c>
      <c r="CZ37" s="107" t="s">
        <v>756</v>
      </c>
      <c r="DA37" s="107" t="s">
        <v>727</v>
      </c>
      <c r="DB37" s="107" t="s">
        <v>759</v>
      </c>
      <c r="DC37" s="107" t="s">
        <v>703</v>
      </c>
      <c r="DD37" s="107" t="s">
        <v>747</v>
      </c>
      <c r="DE37" s="107" t="s">
        <v>760</v>
      </c>
      <c r="DF37" s="107" t="s">
        <v>747</v>
      </c>
      <c r="DG37" s="107" t="s">
        <v>725</v>
      </c>
      <c r="DH37" s="107" t="s">
        <v>723</v>
      </c>
      <c r="DI37" s="107" t="s">
        <v>703</v>
      </c>
      <c r="DJ37" s="107" t="s">
        <v>703</v>
      </c>
      <c r="DK37" s="107" t="s">
        <v>732</v>
      </c>
      <c r="DL37" s="107" t="s">
        <v>703</v>
      </c>
      <c r="DM37" s="107" t="s">
        <v>703</v>
      </c>
      <c r="DN37" s="107" t="s">
        <v>703</v>
      </c>
      <c r="DO37" s="107" t="s">
        <v>761</v>
      </c>
      <c r="DP37" s="107" t="s">
        <v>703</v>
      </c>
      <c r="DQ37" s="107" t="s">
        <v>703</v>
      </c>
      <c r="DR37" s="107" t="s">
        <v>703</v>
      </c>
      <c r="DS37" s="107" t="s">
        <v>703</v>
      </c>
      <c r="DT37" s="107" t="s">
        <v>703</v>
      </c>
      <c r="DU37" s="107" t="s">
        <v>750</v>
      </c>
      <c r="DV37" s="107" t="s">
        <v>762</v>
      </c>
      <c r="DW37" s="107" t="s">
        <v>732</v>
      </c>
      <c r="DX37" s="107" t="s">
        <v>703</v>
      </c>
      <c r="DY37" s="107" t="s">
        <v>763</v>
      </c>
      <c r="DZ37" s="107" t="s">
        <v>764</v>
      </c>
      <c r="EA37" s="107" t="s">
        <v>732</v>
      </c>
      <c r="EB37" s="107" t="s">
        <v>736</v>
      </c>
      <c r="EC37" s="107" t="s">
        <v>731</v>
      </c>
      <c r="ED37" s="107" t="s">
        <v>703</v>
      </c>
      <c r="EE37" s="107" t="s">
        <v>759</v>
      </c>
      <c r="EF37" s="107" t="s">
        <v>765</v>
      </c>
      <c r="EG37" s="107" t="s">
        <v>703</v>
      </c>
      <c r="EH37" s="107" t="s">
        <v>703</v>
      </c>
      <c r="EI37" s="107" t="s">
        <v>766</v>
      </c>
      <c r="EJ37" s="107" t="s">
        <v>724</v>
      </c>
      <c r="EK37" s="107" t="s">
        <v>724</v>
      </c>
      <c r="EL37" s="107" t="s">
        <v>767</v>
      </c>
      <c r="EM37" s="107" t="s">
        <v>703</v>
      </c>
      <c r="EN37" s="107" t="s">
        <v>747</v>
      </c>
      <c r="EO37" s="107" t="s">
        <v>730</v>
      </c>
      <c r="EP37" s="107" t="s">
        <v>737</v>
      </c>
      <c r="EQ37" s="107" t="s">
        <v>768</v>
      </c>
      <c r="ER37" s="107" t="s">
        <v>703</v>
      </c>
      <c r="ES37" s="107" t="s">
        <v>703</v>
      </c>
      <c r="ET37" s="107" t="s">
        <v>747</v>
      </c>
      <c r="EU37" s="107" t="s">
        <v>725</v>
      </c>
      <c r="EV37" s="107" t="s">
        <v>763</v>
      </c>
      <c r="EW37" s="107" t="s">
        <v>737</v>
      </c>
      <c r="EX37" s="107" t="s">
        <v>703</v>
      </c>
      <c r="EY37" s="107" t="s">
        <v>723</v>
      </c>
      <c r="EZ37" s="107" t="s">
        <v>734</v>
      </c>
      <c r="FA37" s="107" t="s">
        <v>703</v>
      </c>
      <c r="FB37" s="107" t="s">
        <v>703</v>
      </c>
      <c r="FC37" s="107" t="s">
        <v>703</v>
      </c>
      <c r="FD37" s="107" t="s">
        <v>703</v>
      </c>
      <c r="FE37" s="107" t="s">
        <v>734</v>
      </c>
      <c r="FF37" s="107" t="s">
        <v>703</v>
      </c>
      <c r="FG37" s="107" t="s">
        <v>769</v>
      </c>
      <c r="FH37" s="107" t="s">
        <v>770</v>
      </c>
      <c r="FI37" s="107" t="s">
        <v>703</v>
      </c>
      <c r="FJ37" s="107" t="s">
        <v>734</v>
      </c>
      <c r="FK37" s="107" t="s">
        <v>771</v>
      </c>
      <c r="FL37" s="107" t="s">
        <v>772</v>
      </c>
      <c r="FM37" s="107" t="s">
        <v>703</v>
      </c>
      <c r="FN37" s="107" t="s">
        <v>703</v>
      </c>
      <c r="FO37" s="107" t="s">
        <v>703</v>
      </c>
      <c r="FP37" s="107" t="s">
        <v>766</v>
      </c>
      <c r="FQ37" s="107" t="s">
        <v>773</v>
      </c>
      <c r="FR37" s="107" t="s">
        <v>725</v>
      </c>
      <c r="FS37" s="107" t="s">
        <v>703</v>
      </c>
      <c r="FT37" s="107" t="s">
        <v>703</v>
      </c>
      <c r="FU37" s="107" t="s">
        <v>737</v>
      </c>
      <c r="FV37" s="107" t="s">
        <v>766</v>
      </c>
      <c r="FW37" s="107" t="s">
        <v>737</v>
      </c>
      <c r="FX37" s="107" t="s">
        <v>758</v>
      </c>
      <c r="FY37" s="107" t="s">
        <v>773</v>
      </c>
      <c r="FZ37" s="107" t="s">
        <v>737</v>
      </c>
      <c r="GA37" s="107" t="s">
        <v>737</v>
      </c>
      <c r="GB37" s="107" t="s">
        <v>759</v>
      </c>
      <c r="GC37" s="107" t="s">
        <v>774</v>
      </c>
      <c r="GD37" s="107" t="s">
        <v>703</v>
      </c>
      <c r="GE37" s="107" t="s">
        <v>730</v>
      </c>
      <c r="GF37" s="107" t="s">
        <v>759</v>
      </c>
      <c r="GG37" s="107" t="s">
        <v>723</v>
      </c>
      <c r="GH37" s="107" t="s">
        <v>759</v>
      </c>
      <c r="GI37" s="107" t="s">
        <v>734</v>
      </c>
      <c r="GJ37" s="107" t="s">
        <v>775</v>
      </c>
      <c r="GK37" s="107" t="s">
        <v>747</v>
      </c>
      <c r="GL37" s="107" t="s">
        <v>776</v>
      </c>
      <c r="GM37" s="107" t="s">
        <v>734</v>
      </c>
      <c r="GN37" s="107" t="s">
        <v>703</v>
      </c>
      <c r="GO37" s="107" t="s">
        <v>767</v>
      </c>
      <c r="GP37" s="107" t="s">
        <v>729</v>
      </c>
      <c r="GQ37" s="107" t="s">
        <v>737</v>
      </c>
      <c r="GR37" s="107" t="s">
        <v>777</v>
      </c>
      <c r="GS37" s="107" t="s">
        <v>703</v>
      </c>
      <c r="GT37" s="107" t="s">
        <v>723</v>
      </c>
      <c r="GU37" s="107" t="s">
        <v>703</v>
      </c>
      <c r="GV37" s="107" t="s">
        <v>723</v>
      </c>
      <c r="GW37" s="107" t="s">
        <v>747</v>
      </c>
      <c r="GX37" s="107" t="s">
        <v>775</v>
      </c>
      <c r="GY37" s="107" t="s">
        <v>703</v>
      </c>
      <c r="GZ37" s="107" t="s">
        <v>728</v>
      </c>
      <c r="HA37" s="107" t="s">
        <v>723</v>
      </c>
      <c r="HB37" s="107" t="s">
        <v>736</v>
      </c>
      <c r="HC37" s="107" t="s">
        <v>767</v>
      </c>
      <c r="HD37" s="107" t="s">
        <v>759</v>
      </c>
      <c r="HE37" s="107" t="s">
        <v>768</v>
      </c>
      <c r="HF37" s="107" t="s">
        <v>778</v>
      </c>
      <c r="HG37" s="107" t="s">
        <v>747</v>
      </c>
      <c r="HH37" s="107" t="s">
        <v>726</v>
      </c>
      <c r="HI37" s="107" t="s">
        <v>774</v>
      </c>
      <c r="HJ37" s="107" t="s">
        <v>779</v>
      </c>
      <c r="HK37" s="107" t="s">
        <v>767</v>
      </c>
      <c r="HL37" s="107" t="s">
        <v>703</v>
      </c>
      <c r="HM37" s="107" t="s">
        <v>703</v>
      </c>
      <c r="HN37" s="107" t="s">
        <v>723</v>
      </c>
      <c r="HO37" s="107" t="s">
        <v>730</v>
      </c>
      <c r="HP37" s="107" t="s">
        <v>766</v>
      </c>
      <c r="HQ37" s="107" t="s">
        <v>732</v>
      </c>
      <c r="HR37" s="107" t="s">
        <v>773</v>
      </c>
      <c r="HS37" s="107" t="s">
        <v>723</v>
      </c>
      <c r="HT37" s="107" t="s">
        <v>703</v>
      </c>
      <c r="HU37" s="107" t="s">
        <v>780</v>
      </c>
      <c r="HV37" s="107" t="s">
        <v>781</v>
      </c>
      <c r="HW37" s="107" t="s">
        <v>724</v>
      </c>
      <c r="HX37" s="107" t="s">
        <v>768</v>
      </c>
      <c r="HY37" s="107" t="s">
        <v>759</v>
      </c>
      <c r="HZ37" s="107" t="s">
        <v>766</v>
      </c>
      <c r="IA37" s="107" t="s">
        <v>723</v>
      </c>
      <c r="IB37" s="107" t="s">
        <v>725</v>
      </c>
      <c r="IC37" s="107" t="s">
        <v>725</v>
      </c>
      <c r="ID37" s="107" t="s">
        <v>703</v>
      </c>
      <c r="IE37" s="107" t="s">
        <v>767</v>
      </c>
      <c r="IF37" s="107" t="s">
        <v>703</v>
      </c>
      <c r="IG37" s="107" t="s">
        <v>759</v>
      </c>
      <c r="IH37" s="107" t="s">
        <v>703</v>
      </c>
      <c r="II37" s="107" t="s">
        <v>703</v>
      </c>
      <c r="IJ37" s="107" t="s">
        <v>725</v>
      </c>
      <c r="IK37" s="107" t="s">
        <v>759</v>
      </c>
      <c r="IL37" s="107" t="s">
        <v>730</v>
      </c>
      <c r="IM37" s="107" t="s">
        <v>703</v>
      </c>
      <c r="IN37" s="107" t="s">
        <v>767</v>
      </c>
      <c r="IO37" s="107" t="s">
        <v>766</v>
      </c>
      <c r="IP37" s="107" t="s">
        <v>737</v>
      </c>
      <c r="IQ37" s="107" t="s">
        <v>703</v>
      </c>
      <c r="IR37" s="107" t="s">
        <v>703</v>
      </c>
      <c r="IS37" s="107" t="s">
        <v>730</v>
      </c>
      <c r="IT37" s="107" t="s">
        <v>703</v>
      </c>
      <c r="IU37" s="107" t="s">
        <v>703</v>
      </c>
      <c r="IV37" s="107" t="s">
        <v>782</v>
      </c>
      <c r="IW37" s="107" t="s">
        <v>783</v>
      </c>
      <c r="IX37" s="107" t="s">
        <v>784</v>
      </c>
      <c r="IY37" s="107" t="s">
        <v>703</v>
      </c>
      <c r="IZ37" s="107" t="s">
        <v>785</v>
      </c>
      <c r="JA37" s="107" t="s">
        <v>786</v>
      </c>
      <c r="JB37" s="107" t="s">
        <v>787</v>
      </c>
      <c r="JC37" s="107" t="s">
        <v>788</v>
      </c>
      <c r="JD37" s="107" t="s">
        <v>703</v>
      </c>
      <c r="JE37" s="107" t="s">
        <v>703</v>
      </c>
      <c r="JF37" s="107" t="s">
        <v>730</v>
      </c>
      <c r="JG37" s="107" t="s">
        <v>789</v>
      </c>
      <c r="JH37" s="107" t="s">
        <v>790</v>
      </c>
      <c r="JI37" s="107" t="s">
        <v>727</v>
      </c>
      <c r="JJ37" s="107" t="s">
        <v>730</v>
      </c>
      <c r="JK37" s="107" t="s">
        <v>703</v>
      </c>
      <c r="JL37" s="107" t="s">
        <v>791</v>
      </c>
      <c r="JM37" s="107" t="s">
        <v>792</v>
      </c>
      <c r="JN37" s="107" t="s">
        <v>732</v>
      </c>
      <c r="JO37" s="107" t="s">
        <v>725</v>
      </c>
      <c r="JP37" s="107" t="s">
        <v>793</v>
      </c>
      <c r="JQ37" s="107" t="s">
        <v>754</v>
      </c>
      <c r="JR37" s="107" t="s">
        <v>759</v>
      </c>
      <c r="JS37" s="107" t="s">
        <v>723</v>
      </c>
      <c r="JT37" s="107" t="s">
        <v>703</v>
      </c>
      <c r="JU37" s="107" t="s">
        <v>773</v>
      </c>
      <c r="JV37" s="107" t="s">
        <v>755</v>
      </c>
      <c r="JW37" s="107" t="s">
        <v>703</v>
      </c>
      <c r="JX37" s="107" t="s">
        <v>763</v>
      </c>
      <c r="JY37" s="107" t="s">
        <v>730</v>
      </c>
      <c r="JZ37" s="107" t="s">
        <v>730</v>
      </c>
      <c r="KA37" s="107" t="s">
        <v>703</v>
      </c>
      <c r="KB37" s="107" t="s">
        <v>759</v>
      </c>
      <c r="KC37" s="107" t="s">
        <v>703</v>
      </c>
      <c r="KD37" s="107" t="s">
        <v>736</v>
      </c>
      <c r="KE37" s="107" t="s">
        <v>703</v>
      </c>
      <c r="KF37" s="107" t="s">
        <v>703</v>
      </c>
      <c r="KG37" s="107" t="s">
        <v>703</v>
      </c>
      <c r="KH37" s="107" t="s">
        <v>764</v>
      </c>
      <c r="KI37" s="107" t="s">
        <v>794</v>
      </c>
      <c r="KJ37" s="107" t="s">
        <v>795</v>
      </c>
      <c r="KK37" s="107" t="s">
        <v>743</v>
      </c>
      <c r="KL37" s="107" t="s">
        <v>796</v>
      </c>
      <c r="KM37" s="107" t="s">
        <v>703</v>
      </c>
      <c r="KN37" s="107" t="s">
        <v>747</v>
      </c>
      <c r="KO37" s="107" t="s">
        <v>703</v>
      </c>
      <c r="KP37" s="107" t="s">
        <v>742</v>
      </c>
      <c r="KQ37" s="107" t="s">
        <v>703</v>
      </c>
      <c r="KR37" s="107" t="s">
        <v>703</v>
      </c>
      <c r="KS37" s="107" t="s">
        <v>767</v>
      </c>
      <c r="KT37" s="107" t="s">
        <v>723</v>
      </c>
      <c r="KU37" s="107" t="s">
        <v>703</v>
      </c>
      <c r="KV37" s="107" t="s">
        <v>703</v>
      </c>
      <c r="KW37" s="107" t="s">
        <v>737</v>
      </c>
      <c r="KX37" s="107" t="s">
        <v>703</v>
      </c>
      <c r="KY37" s="107" t="s">
        <v>773</v>
      </c>
      <c r="KZ37" s="107" t="s">
        <v>797</v>
      </c>
      <c r="LA37" s="107" t="s">
        <v>703</v>
      </c>
      <c r="LB37" s="107" t="s">
        <v>725</v>
      </c>
      <c r="LC37" s="107" t="s">
        <v>703</v>
      </c>
      <c r="LD37" s="107" t="s">
        <v>766</v>
      </c>
      <c r="LE37" s="107" t="s">
        <v>767</v>
      </c>
      <c r="LF37" s="107" t="s">
        <v>703</v>
      </c>
      <c r="LG37" s="107" t="s">
        <v>734</v>
      </c>
      <c r="LH37" s="107" t="s">
        <v>780</v>
      </c>
      <c r="LI37" s="107" t="s">
        <v>703</v>
      </c>
      <c r="LJ37" s="107" t="s">
        <v>703</v>
      </c>
      <c r="LK37" s="107" t="s">
        <v>703</v>
      </c>
      <c r="LL37" s="107" t="s">
        <v>798</v>
      </c>
      <c r="LM37" s="107" t="s">
        <v>764</v>
      </c>
      <c r="LN37" s="107" t="s">
        <v>799</v>
      </c>
      <c r="LO37" s="107" t="s">
        <v>703</v>
      </c>
      <c r="LP37" s="107" t="s">
        <v>800</v>
      </c>
      <c r="LQ37" s="107" t="s">
        <v>725</v>
      </c>
      <c r="LR37" s="107" t="s">
        <v>790</v>
      </c>
      <c r="LS37" s="107" t="s">
        <v>736</v>
      </c>
      <c r="LT37" s="107" t="s">
        <v>741</v>
      </c>
      <c r="LU37" s="107" t="s">
        <v>768</v>
      </c>
      <c r="LV37" s="107" t="s">
        <v>703</v>
      </c>
      <c r="LW37" s="107" t="s">
        <v>760</v>
      </c>
      <c r="LX37" s="107" t="s">
        <v>768</v>
      </c>
      <c r="LY37" s="107" t="s">
        <v>737</v>
      </c>
      <c r="LZ37" s="107" t="s">
        <v>734</v>
      </c>
      <c r="MA37" s="107" t="s">
        <v>768</v>
      </c>
      <c r="MB37" s="107" t="s">
        <v>703</v>
      </c>
      <c r="MC37" s="107" t="s">
        <v>763</v>
      </c>
      <c r="MD37" s="107" t="s">
        <v>801</v>
      </c>
      <c r="ME37" s="107" t="s">
        <v>703</v>
      </c>
      <c r="MF37" s="107" t="s">
        <v>703</v>
      </c>
      <c r="MG37" s="107" t="s">
        <v>703</v>
      </c>
      <c r="MH37" s="107" t="s">
        <v>703</v>
      </c>
      <c r="MI37" s="107" t="s">
        <v>703</v>
      </c>
      <c r="MJ37" s="107" t="s">
        <v>703</v>
      </c>
      <c r="MK37" s="107" t="s">
        <v>703</v>
      </c>
      <c r="ML37" s="107" t="s">
        <v>728</v>
      </c>
      <c r="MM37" s="107" t="s">
        <v>794</v>
      </c>
      <c r="MN37" s="107" t="s">
        <v>802</v>
      </c>
      <c r="MO37" s="107" t="s">
        <v>756</v>
      </c>
      <c r="MP37" s="107" t="s">
        <v>703</v>
      </c>
      <c r="MQ37" s="107" t="s">
        <v>803</v>
      </c>
      <c r="MR37" s="107" t="s">
        <v>703</v>
      </c>
      <c r="MS37" s="107" t="s">
        <v>804</v>
      </c>
      <c r="MT37" s="107" t="s">
        <v>805</v>
      </c>
      <c r="MU37" s="107" t="s">
        <v>731</v>
      </c>
      <c r="MV37" s="107" t="s">
        <v>703</v>
      </c>
      <c r="MW37" s="107" t="s">
        <v>806</v>
      </c>
      <c r="MX37" s="107" t="s">
        <v>807</v>
      </c>
      <c r="MY37" s="107" t="s">
        <v>808</v>
      </c>
      <c r="MZ37" s="107" t="s">
        <v>766</v>
      </c>
      <c r="NA37" s="107" t="s">
        <v>809</v>
      </c>
      <c r="NB37" s="107" t="s">
        <v>703</v>
      </c>
      <c r="NC37" s="107" t="s">
        <v>746</v>
      </c>
      <c r="ND37" s="107" t="s">
        <v>790</v>
      </c>
      <c r="NE37" s="107" t="s">
        <v>810</v>
      </c>
      <c r="NF37" s="107" t="s">
        <v>811</v>
      </c>
      <c r="NG37" s="107" t="s">
        <v>703</v>
      </c>
      <c r="NH37" s="107" t="s">
        <v>703</v>
      </c>
      <c r="NI37" s="107" t="s">
        <v>703</v>
      </c>
      <c r="NJ37" s="107" t="s">
        <v>767</v>
      </c>
      <c r="NK37" s="107" t="s">
        <v>728</v>
      </c>
      <c r="NL37" s="107" t="s">
        <v>812</v>
      </c>
      <c r="NM37" s="107" t="s">
        <v>761</v>
      </c>
      <c r="NN37" s="107" t="s">
        <v>703</v>
      </c>
      <c r="NO37" s="107" t="s">
        <v>764</v>
      </c>
      <c r="NP37" s="107" t="s">
        <v>813</v>
      </c>
      <c r="NQ37" s="107" t="s">
        <v>703</v>
      </c>
      <c r="NR37" s="107" t="s">
        <v>772</v>
      </c>
      <c r="NS37" s="107" t="s">
        <v>780</v>
      </c>
      <c r="NT37" s="107" t="s">
        <v>768</v>
      </c>
      <c r="NU37" s="107" t="s">
        <v>703</v>
      </c>
      <c r="NV37" s="107" t="s">
        <v>790</v>
      </c>
      <c r="NW37" s="107" t="s">
        <v>737</v>
      </c>
      <c r="NX37" s="107" t="s">
        <v>759</v>
      </c>
      <c r="NY37" s="107" t="s">
        <v>703</v>
      </c>
      <c r="NZ37" s="107" t="s">
        <v>814</v>
      </c>
      <c r="OA37" s="107" t="s">
        <v>809</v>
      </c>
      <c r="OB37" s="107" t="s">
        <v>746</v>
      </c>
      <c r="OC37" s="107" t="s">
        <v>766</v>
      </c>
      <c r="OD37" s="107" t="s">
        <v>703</v>
      </c>
      <c r="OE37" s="107" t="s">
        <v>703</v>
      </c>
      <c r="OF37" s="107" t="s">
        <v>703</v>
      </c>
      <c r="OG37" s="107" t="s">
        <v>800</v>
      </c>
      <c r="OH37" s="107" t="s">
        <v>703</v>
      </c>
      <c r="OI37" s="107" t="s">
        <v>815</v>
      </c>
      <c r="OJ37" s="107" t="s">
        <v>703</v>
      </c>
      <c r="OK37" s="107" t="s">
        <v>816</v>
      </c>
      <c r="OL37" s="107" t="s">
        <v>703</v>
      </c>
      <c r="OM37" s="107" t="s">
        <v>805</v>
      </c>
      <c r="ON37" s="107" t="s">
        <v>703</v>
      </c>
      <c r="OO37" s="107" t="s">
        <v>703</v>
      </c>
      <c r="OP37" s="107" t="s">
        <v>703</v>
      </c>
      <c r="OQ37" s="107" t="s">
        <v>703</v>
      </c>
      <c r="OR37" s="107" t="s">
        <v>817</v>
      </c>
      <c r="OS37" s="107" t="s">
        <v>728</v>
      </c>
      <c r="OT37" s="107" t="s">
        <v>815</v>
      </c>
      <c r="OU37" s="107" t="s">
        <v>818</v>
      </c>
      <c r="OV37" s="107" t="s">
        <v>819</v>
      </c>
      <c r="OW37" s="107" t="s">
        <v>820</v>
      </c>
      <c r="OX37" s="107" t="s">
        <v>703</v>
      </c>
      <c r="OY37" s="107" t="s">
        <v>802</v>
      </c>
      <c r="OZ37" s="107" t="s">
        <v>742</v>
      </c>
      <c r="PA37" s="107" t="s">
        <v>703</v>
      </c>
      <c r="PB37" s="107" t="s">
        <v>812</v>
      </c>
      <c r="PC37" s="107" t="s">
        <v>703</v>
      </c>
      <c r="PD37" s="107" t="s">
        <v>725</v>
      </c>
      <c r="PE37" s="107" t="s">
        <v>809</v>
      </c>
      <c r="PF37" s="107" t="s">
        <v>763</v>
      </c>
      <c r="PG37" s="107" t="s">
        <v>730</v>
      </c>
      <c r="PH37" s="107" t="s">
        <v>773</v>
      </c>
      <c r="PI37" s="107" t="s">
        <v>703</v>
      </c>
      <c r="PJ37" s="107" t="s">
        <v>723</v>
      </c>
      <c r="PK37" s="107" t="s">
        <v>737</v>
      </c>
      <c r="PL37" s="107" t="s">
        <v>819</v>
      </c>
      <c r="PM37" s="107" t="s">
        <v>755</v>
      </c>
      <c r="PN37" s="107" t="s">
        <v>759</v>
      </c>
      <c r="PO37" s="107" t="s">
        <v>703</v>
      </c>
      <c r="PP37" s="107" t="s">
        <v>821</v>
      </c>
      <c r="PQ37" s="107" t="s">
        <v>703</v>
      </c>
      <c r="PR37" s="107" t="s">
        <v>736</v>
      </c>
      <c r="PS37" s="107" t="s">
        <v>822</v>
      </c>
      <c r="PT37" s="107" t="s">
        <v>703</v>
      </c>
      <c r="PU37" s="107" t="s">
        <v>747</v>
      </c>
      <c r="PV37" s="107" t="s">
        <v>703</v>
      </c>
      <c r="PW37" s="107" t="s">
        <v>703</v>
      </c>
      <c r="PX37" s="107" t="s">
        <v>732</v>
      </c>
      <c r="PY37" s="107" t="s">
        <v>823</v>
      </c>
      <c r="PZ37" s="107" t="s">
        <v>703</v>
      </c>
      <c r="QA37" s="107" t="s">
        <v>703</v>
      </c>
      <c r="QB37" s="107" t="s">
        <v>767</v>
      </c>
      <c r="QC37" s="107" t="s">
        <v>724</v>
      </c>
      <c r="QD37" s="107" t="s">
        <v>770</v>
      </c>
      <c r="QE37" s="107" t="s">
        <v>750</v>
      </c>
      <c r="QF37" s="107" t="s">
        <v>771</v>
      </c>
      <c r="QG37" s="107" t="s">
        <v>768</v>
      </c>
      <c r="QH37" s="107" t="s">
        <v>824</v>
      </c>
      <c r="QI37" s="107" t="s">
        <v>825</v>
      </c>
      <c r="QJ37" s="107" t="s">
        <v>736</v>
      </c>
      <c r="QK37" s="107" t="s">
        <v>731</v>
      </c>
      <c r="QL37" s="107" t="s">
        <v>703</v>
      </c>
      <c r="QM37" s="107" t="s">
        <v>703</v>
      </c>
      <c r="QN37" s="107" t="s">
        <v>760</v>
      </c>
      <c r="QO37" s="107" t="s">
        <v>800</v>
      </c>
      <c r="QP37" s="107" t="s">
        <v>703</v>
      </c>
      <c r="QQ37" s="107" t="s">
        <v>703</v>
      </c>
      <c r="QR37" s="107" t="s">
        <v>824</v>
      </c>
      <c r="QS37" s="107" t="s">
        <v>826</v>
      </c>
      <c r="QT37" s="107" t="s">
        <v>827</v>
      </c>
      <c r="QU37" s="107" t="s">
        <v>733</v>
      </c>
      <c r="QV37" s="107" t="s">
        <v>791</v>
      </c>
      <c r="QW37" s="107" t="s">
        <v>800</v>
      </c>
      <c r="QX37" s="107" t="s">
        <v>828</v>
      </c>
      <c r="QY37" s="107" t="s">
        <v>829</v>
      </c>
      <c r="QZ37" s="107" t="s">
        <v>703</v>
      </c>
      <c r="RA37" s="107" t="s">
        <v>830</v>
      </c>
      <c r="RB37" s="107" t="s">
        <v>703</v>
      </c>
      <c r="RC37" s="107" t="s">
        <v>703</v>
      </c>
      <c r="RD37" s="107" t="s">
        <v>732</v>
      </c>
      <c r="RE37" s="107" t="s">
        <v>831</v>
      </c>
      <c r="RF37" s="107" t="s">
        <v>703</v>
      </c>
      <c r="RG37" s="107" t="s">
        <v>703</v>
      </c>
      <c r="RH37" s="107" t="s">
        <v>832</v>
      </c>
      <c r="RI37" s="107" t="s">
        <v>734</v>
      </c>
      <c r="RJ37" s="107" t="s">
        <v>773</v>
      </c>
      <c r="RK37" s="107" t="s">
        <v>760</v>
      </c>
      <c r="RL37" s="107" t="s">
        <v>703</v>
      </c>
      <c r="RM37" s="107" t="s">
        <v>703</v>
      </c>
      <c r="RN37" s="107" t="s">
        <v>703</v>
      </c>
      <c r="RO37" s="107" t="s">
        <v>747</v>
      </c>
      <c r="RP37" s="107" t="s">
        <v>703</v>
      </c>
      <c r="RQ37" s="107" t="s">
        <v>778</v>
      </c>
      <c r="RR37" s="107" t="s">
        <v>768</v>
      </c>
      <c r="RS37" s="107" t="s">
        <v>703</v>
      </c>
      <c r="RT37" s="107" t="s">
        <v>767</v>
      </c>
      <c r="RU37" s="107" t="s">
        <v>703</v>
      </c>
      <c r="RV37" s="107" t="s">
        <v>703</v>
      </c>
      <c r="RW37" s="107" t="s">
        <v>833</v>
      </c>
      <c r="RX37" s="107" t="s">
        <v>724</v>
      </c>
      <c r="RY37" s="107" t="s">
        <v>703</v>
      </c>
      <c r="RZ37" s="107" t="s">
        <v>724</v>
      </c>
      <c r="SA37" s="107" t="s">
        <v>834</v>
      </c>
      <c r="SB37" s="107" t="s">
        <v>742</v>
      </c>
      <c r="SC37" s="107" t="s">
        <v>747</v>
      </c>
      <c r="SD37" s="107" t="s">
        <v>742</v>
      </c>
      <c r="SE37" s="107" t="s">
        <v>747</v>
      </c>
      <c r="SF37" s="107" t="s">
        <v>756</v>
      </c>
      <c r="SG37" s="107" t="s">
        <v>778</v>
      </c>
      <c r="SH37" s="107" t="s">
        <v>727</v>
      </c>
      <c r="SI37" s="107" t="s">
        <v>703</v>
      </c>
      <c r="SJ37" s="107" t="s">
        <v>703</v>
      </c>
      <c r="SK37" s="107" t="s">
        <v>835</v>
      </c>
      <c r="SL37" s="107" t="s">
        <v>836</v>
      </c>
      <c r="SM37" s="107" t="s">
        <v>703</v>
      </c>
      <c r="SN37" s="107" t="s">
        <v>703</v>
      </c>
      <c r="SO37" s="107" t="s">
        <v>760</v>
      </c>
      <c r="SP37" s="107" t="s">
        <v>837</v>
      </c>
      <c r="SQ37" s="107" t="s">
        <v>766</v>
      </c>
      <c r="SR37" s="107" t="s">
        <v>703</v>
      </c>
      <c r="SS37" s="107" t="s">
        <v>773</v>
      </c>
      <c r="ST37" s="107" t="s">
        <v>703</v>
      </c>
      <c r="SU37" s="107" t="s">
        <v>703</v>
      </c>
      <c r="SV37" s="107" t="s">
        <v>728</v>
      </c>
      <c r="SW37" s="107" t="s">
        <v>797</v>
      </c>
      <c r="SX37" s="107" t="s">
        <v>773</v>
      </c>
      <c r="SY37" s="107" t="s">
        <v>725</v>
      </c>
      <c r="SZ37" s="107" t="s">
        <v>730</v>
      </c>
      <c r="TA37" s="107" t="s">
        <v>838</v>
      </c>
      <c r="TB37" s="107" t="s">
        <v>768</v>
      </c>
      <c r="TC37" s="107" t="s">
        <v>703</v>
      </c>
      <c r="TD37" s="107" t="s">
        <v>742</v>
      </c>
      <c r="TE37" s="107" t="s">
        <v>758</v>
      </c>
      <c r="TF37" s="107" t="s">
        <v>703</v>
      </c>
      <c r="TG37" s="107" t="s">
        <v>773</v>
      </c>
      <c r="TH37" s="107" t="s">
        <v>759</v>
      </c>
      <c r="TI37" s="107" t="s">
        <v>723</v>
      </c>
      <c r="TJ37" s="107" t="s">
        <v>763</v>
      </c>
      <c r="TK37" s="107" t="s">
        <v>730</v>
      </c>
      <c r="TL37" s="107" t="s">
        <v>737</v>
      </c>
      <c r="TM37" s="107" t="s">
        <v>767</v>
      </c>
      <c r="TN37" s="107" t="s">
        <v>703</v>
      </c>
      <c r="TO37" s="107" t="s">
        <v>766</v>
      </c>
      <c r="TP37" s="107" t="s">
        <v>703</v>
      </c>
      <c r="TQ37" s="107" t="s">
        <v>764</v>
      </c>
      <c r="TR37" s="107" t="s">
        <v>839</v>
      </c>
      <c r="TS37" s="107" t="s">
        <v>703</v>
      </c>
      <c r="TT37" s="107" t="s">
        <v>840</v>
      </c>
      <c r="TU37" s="107" t="s">
        <v>703</v>
      </c>
      <c r="TV37" s="107" t="s">
        <v>703</v>
      </c>
      <c r="TW37" s="107" t="s">
        <v>819</v>
      </c>
      <c r="TX37" s="107" t="s">
        <v>725</v>
      </c>
      <c r="TY37" s="107" t="s">
        <v>773</v>
      </c>
      <c r="TZ37" s="107" t="s">
        <v>841</v>
      </c>
      <c r="UA37" s="107" t="s">
        <v>730</v>
      </c>
      <c r="UB37" s="107" t="s">
        <v>725</v>
      </c>
      <c r="UC37" s="107" t="s">
        <v>703</v>
      </c>
      <c r="UD37" s="107" t="s">
        <v>809</v>
      </c>
      <c r="UE37" s="107" t="s">
        <v>773</v>
      </c>
      <c r="UF37" s="107" t="s">
        <v>747</v>
      </c>
      <c r="UG37" s="107" t="s">
        <v>703</v>
      </c>
      <c r="UH37" s="107" t="s">
        <v>703</v>
      </c>
      <c r="UI37" s="107" t="s">
        <v>779</v>
      </c>
      <c r="UJ37" s="107" t="s">
        <v>763</v>
      </c>
      <c r="UK37" s="107" t="s">
        <v>703</v>
      </c>
      <c r="UL37" s="107" t="s">
        <v>742</v>
      </c>
      <c r="UM37" s="107" t="s">
        <v>724</v>
      </c>
      <c r="UN37" s="107" t="s">
        <v>767</v>
      </c>
      <c r="UO37" s="107" t="s">
        <v>732</v>
      </c>
      <c r="UP37" s="107" t="s">
        <v>703</v>
      </c>
      <c r="UQ37" s="107" t="s">
        <v>742</v>
      </c>
      <c r="UR37" s="107" t="s">
        <v>703</v>
      </c>
      <c r="US37" s="107" t="s">
        <v>737</v>
      </c>
      <c r="UT37" s="107" t="s">
        <v>737</v>
      </c>
      <c r="UU37" s="107" t="s">
        <v>764</v>
      </c>
      <c r="UV37" s="107" t="s">
        <v>760</v>
      </c>
      <c r="UW37" s="107" t="s">
        <v>796</v>
      </c>
      <c r="UX37" s="107" t="s">
        <v>726</v>
      </c>
      <c r="UY37" s="107" t="s">
        <v>703</v>
      </c>
      <c r="UZ37" s="107" t="s">
        <v>842</v>
      </c>
      <c r="VA37" s="107" t="s">
        <v>843</v>
      </c>
      <c r="VB37" s="107" t="s">
        <v>766</v>
      </c>
      <c r="VC37" s="107" t="s">
        <v>703</v>
      </c>
      <c r="VD37" s="107" t="s">
        <v>729</v>
      </c>
      <c r="VE37" s="107" t="s">
        <v>703</v>
      </c>
      <c r="VF37" s="107" t="s">
        <v>703</v>
      </c>
      <c r="VG37" s="107" t="s">
        <v>844</v>
      </c>
      <c r="VH37" s="107" t="s">
        <v>742</v>
      </c>
      <c r="VI37" s="107" t="s">
        <v>731</v>
      </c>
      <c r="VJ37" s="107" t="s">
        <v>792</v>
      </c>
      <c r="VK37" s="107" t="s">
        <v>845</v>
      </c>
      <c r="VL37" s="107" t="s">
        <v>846</v>
      </c>
      <c r="VM37" s="107" t="s">
        <v>847</v>
      </c>
      <c r="VN37" s="107" t="s">
        <v>848</v>
      </c>
      <c r="VO37" s="107" t="s">
        <v>734</v>
      </c>
      <c r="VP37" s="107" t="s">
        <v>794</v>
      </c>
      <c r="VQ37" s="107" t="s">
        <v>767</v>
      </c>
      <c r="VR37" s="107" t="s">
        <v>703</v>
      </c>
      <c r="VS37" s="107" t="s">
        <v>703</v>
      </c>
      <c r="VT37" s="107" t="s">
        <v>703</v>
      </c>
    </row>
    <row r="38" spans="1:592" ht="16.5" x14ac:dyDescent="0.3">
      <c r="A38" s="88"/>
      <c r="B38" s="59"/>
      <c r="C38" s="54"/>
      <c r="D38" s="67" t="s">
        <v>849</v>
      </c>
      <c r="E38" s="107" t="s">
        <v>703</v>
      </c>
      <c r="F38" s="107" t="s">
        <v>703</v>
      </c>
      <c r="G38" s="107" t="s">
        <v>703</v>
      </c>
      <c r="H38" s="107" t="s">
        <v>703</v>
      </c>
      <c r="I38" s="107" t="s">
        <v>703</v>
      </c>
      <c r="J38" s="107" t="s">
        <v>703</v>
      </c>
      <c r="K38" s="107" t="s">
        <v>703</v>
      </c>
      <c r="L38" s="107" t="s">
        <v>703</v>
      </c>
      <c r="M38" s="107" t="s">
        <v>703</v>
      </c>
      <c r="N38" s="107" t="s">
        <v>703</v>
      </c>
      <c r="O38" s="107" t="s">
        <v>703</v>
      </c>
      <c r="P38" s="107" t="s">
        <v>703</v>
      </c>
      <c r="Q38" s="107" t="s">
        <v>703</v>
      </c>
      <c r="R38" s="107" t="s">
        <v>703</v>
      </c>
      <c r="S38" s="107" t="s">
        <v>703</v>
      </c>
      <c r="T38" s="107" t="s">
        <v>703</v>
      </c>
      <c r="U38" s="107" t="s">
        <v>703</v>
      </c>
      <c r="V38" s="107" t="s">
        <v>703</v>
      </c>
      <c r="W38" s="107" t="s">
        <v>703</v>
      </c>
      <c r="X38" s="107" t="s">
        <v>703</v>
      </c>
      <c r="Y38" s="107" t="s">
        <v>703</v>
      </c>
      <c r="Z38" s="107" t="s">
        <v>703</v>
      </c>
      <c r="AA38" s="107" t="s">
        <v>703</v>
      </c>
      <c r="AB38" s="107" t="s">
        <v>703</v>
      </c>
      <c r="AC38" s="107" t="s">
        <v>703</v>
      </c>
      <c r="AD38" s="107" t="s">
        <v>703</v>
      </c>
      <c r="AE38" s="107" t="s">
        <v>703</v>
      </c>
      <c r="AF38" s="107" t="s">
        <v>703</v>
      </c>
      <c r="AG38" s="107" t="s">
        <v>703</v>
      </c>
      <c r="AH38" s="107" t="s">
        <v>703</v>
      </c>
      <c r="AI38" s="107" t="s">
        <v>703</v>
      </c>
      <c r="AJ38" s="107" t="s">
        <v>703</v>
      </c>
      <c r="AK38" s="107" t="s">
        <v>703</v>
      </c>
      <c r="AL38" s="107" t="s">
        <v>728</v>
      </c>
      <c r="AM38" s="107" t="s">
        <v>703</v>
      </c>
      <c r="AN38" s="107" t="s">
        <v>737</v>
      </c>
      <c r="AO38" s="107" t="s">
        <v>703</v>
      </c>
      <c r="AP38" s="107" t="s">
        <v>703</v>
      </c>
      <c r="AQ38" s="107" t="s">
        <v>737</v>
      </c>
      <c r="AR38" s="107" t="s">
        <v>850</v>
      </c>
      <c r="AS38" s="107" t="s">
        <v>723</v>
      </c>
      <c r="AT38" s="107" t="s">
        <v>809</v>
      </c>
      <c r="AU38" s="107" t="s">
        <v>703</v>
      </c>
      <c r="AV38" s="107" t="s">
        <v>727</v>
      </c>
      <c r="AW38" s="107" t="s">
        <v>841</v>
      </c>
      <c r="AX38" s="107" t="s">
        <v>703</v>
      </c>
      <c r="AY38" s="107" t="s">
        <v>746</v>
      </c>
      <c r="AZ38" s="107" t="s">
        <v>851</v>
      </c>
      <c r="BA38" s="107" t="s">
        <v>790</v>
      </c>
      <c r="BB38" s="107" t="s">
        <v>756</v>
      </c>
      <c r="BC38" s="107" t="s">
        <v>796</v>
      </c>
      <c r="BD38" s="107" t="s">
        <v>852</v>
      </c>
      <c r="BE38" s="107" t="s">
        <v>703</v>
      </c>
      <c r="BF38" s="107" t="s">
        <v>734</v>
      </c>
      <c r="BG38" s="107" t="s">
        <v>703</v>
      </c>
      <c r="BH38" s="107" t="s">
        <v>819</v>
      </c>
      <c r="BI38" s="107" t="s">
        <v>853</v>
      </c>
      <c r="BJ38" s="107" t="s">
        <v>854</v>
      </c>
      <c r="BK38" s="107" t="s">
        <v>809</v>
      </c>
      <c r="BL38" s="107" t="s">
        <v>736</v>
      </c>
      <c r="BM38" s="107" t="s">
        <v>844</v>
      </c>
      <c r="BN38" s="107" t="s">
        <v>790</v>
      </c>
      <c r="BO38" s="107" t="s">
        <v>726</v>
      </c>
      <c r="BP38" s="107" t="s">
        <v>703</v>
      </c>
      <c r="BQ38" s="107" t="s">
        <v>703</v>
      </c>
      <c r="BR38" s="107" t="s">
        <v>731</v>
      </c>
      <c r="BS38" s="107" t="s">
        <v>703</v>
      </c>
      <c r="BT38" s="107" t="s">
        <v>844</v>
      </c>
      <c r="BU38" s="107" t="s">
        <v>855</v>
      </c>
      <c r="BV38" s="107" t="s">
        <v>856</v>
      </c>
      <c r="BW38" s="107" t="s">
        <v>857</v>
      </c>
      <c r="BX38" s="107" t="s">
        <v>858</v>
      </c>
      <c r="BY38" s="107" t="s">
        <v>703</v>
      </c>
      <c r="BZ38" s="107" t="s">
        <v>859</v>
      </c>
      <c r="CA38" s="107" t="s">
        <v>742</v>
      </c>
      <c r="CB38" s="107" t="s">
        <v>725</v>
      </c>
      <c r="CC38" s="107" t="s">
        <v>851</v>
      </c>
      <c r="CD38" s="107" t="s">
        <v>703</v>
      </c>
      <c r="CE38" s="107" t="s">
        <v>860</v>
      </c>
      <c r="CF38" s="107" t="s">
        <v>844</v>
      </c>
      <c r="CG38" s="107" t="s">
        <v>767</v>
      </c>
      <c r="CH38" s="107" t="s">
        <v>734</v>
      </c>
      <c r="CI38" s="107" t="s">
        <v>841</v>
      </c>
      <c r="CJ38" s="107" t="s">
        <v>737</v>
      </c>
      <c r="CK38" s="107" t="s">
        <v>703</v>
      </c>
      <c r="CL38" s="107" t="s">
        <v>703</v>
      </c>
      <c r="CM38" s="107" t="s">
        <v>703</v>
      </c>
      <c r="CN38" s="107" t="s">
        <v>861</v>
      </c>
      <c r="CO38" s="107" t="s">
        <v>862</v>
      </c>
      <c r="CP38" s="107" t="s">
        <v>755</v>
      </c>
      <c r="CQ38" s="107" t="s">
        <v>766</v>
      </c>
      <c r="CR38" s="107" t="s">
        <v>703</v>
      </c>
      <c r="CS38" s="107" t="s">
        <v>863</v>
      </c>
      <c r="CT38" s="107" t="s">
        <v>703</v>
      </c>
      <c r="CU38" s="107" t="s">
        <v>763</v>
      </c>
      <c r="CV38" s="107" t="s">
        <v>703</v>
      </c>
      <c r="CW38" s="107" t="s">
        <v>703</v>
      </c>
      <c r="CX38" s="107" t="s">
        <v>760</v>
      </c>
      <c r="CY38" s="107" t="s">
        <v>703</v>
      </c>
      <c r="CZ38" s="107" t="s">
        <v>759</v>
      </c>
      <c r="DA38" s="107" t="s">
        <v>726</v>
      </c>
      <c r="DB38" s="107" t="s">
        <v>747</v>
      </c>
      <c r="DC38" s="107" t="s">
        <v>703</v>
      </c>
      <c r="DD38" s="107" t="s">
        <v>742</v>
      </c>
      <c r="DE38" s="107" t="s">
        <v>725</v>
      </c>
      <c r="DF38" s="107" t="s">
        <v>763</v>
      </c>
      <c r="DG38" s="107" t="s">
        <v>794</v>
      </c>
      <c r="DH38" s="107" t="s">
        <v>778</v>
      </c>
      <c r="DI38" s="107" t="s">
        <v>703</v>
      </c>
      <c r="DJ38" s="107" t="s">
        <v>703</v>
      </c>
      <c r="DK38" s="107" t="s">
        <v>864</v>
      </c>
      <c r="DL38" s="107" t="s">
        <v>703</v>
      </c>
      <c r="DM38" s="107" t="s">
        <v>703</v>
      </c>
      <c r="DN38" s="107" t="s">
        <v>703</v>
      </c>
      <c r="DO38" s="107" t="s">
        <v>865</v>
      </c>
      <c r="DP38" s="107" t="s">
        <v>703</v>
      </c>
      <c r="DQ38" s="107" t="s">
        <v>703</v>
      </c>
      <c r="DR38" s="107" t="s">
        <v>703</v>
      </c>
      <c r="DS38" s="107" t="s">
        <v>703</v>
      </c>
      <c r="DT38" s="107" t="s">
        <v>703</v>
      </c>
      <c r="DU38" s="107" t="s">
        <v>759</v>
      </c>
      <c r="DV38" s="107" t="s">
        <v>760</v>
      </c>
      <c r="DW38" s="107" t="s">
        <v>747</v>
      </c>
      <c r="DX38" s="107" t="s">
        <v>703</v>
      </c>
      <c r="DY38" s="107" t="s">
        <v>742</v>
      </c>
      <c r="DZ38" s="107" t="s">
        <v>760</v>
      </c>
      <c r="EA38" s="107" t="s">
        <v>759</v>
      </c>
      <c r="EB38" s="107" t="s">
        <v>726</v>
      </c>
      <c r="EC38" s="107" t="s">
        <v>742</v>
      </c>
      <c r="ED38" s="107" t="s">
        <v>703</v>
      </c>
      <c r="EE38" s="107" t="s">
        <v>724</v>
      </c>
      <c r="EF38" s="107" t="s">
        <v>760</v>
      </c>
      <c r="EG38" s="107" t="s">
        <v>703</v>
      </c>
      <c r="EH38" s="107" t="s">
        <v>703</v>
      </c>
      <c r="EI38" s="107" t="s">
        <v>781</v>
      </c>
      <c r="EJ38" s="107" t="s">
        <v>734</v>
      </c>
      <c r="EK38" s="107" t="s">
        <v>764</v>
      </c>
      <c r="EL38" s="107" t="s">
        <v>778</v>
      </c>
      <c r="EM38" s="107" t="s">
        <v>703</v>
      </c>
      <c r="EN38" s="107" t="s">
        <v>737</v>
      </c>
      <c r="EO38" s="107" t="s">
        <v>796</v>
      </c>
      <c r="EP38" s="107" t="s">
        <v>726</v>
      </c>
      <c r="EQ38" s="107" t="s">
        <v>858</v>
      </c>
      <c r="ER38" s="107" t="s">
        <v>703</v>
      </c>
      <c r="ES38" s="107" t="s">
        <v>703</v>
      </c>
      <c r="ET38" s="107" t="s">
        <v>724</v>
      </c>
      <c r="EU38" s="107" t="s">
        <v>778</v>
      </c>
      <c r="EV38" s="107" t="s">
        <v>866</v>
      </c>
      <c r="EW38" s="107" t="s">
        <v>809</v>
      </c>
      <c r="EX38" s="107" t="s">
        <v>703</v>
      </c>
      <c r="EY38" s="107" t="s">
        <v>822</v>
      </c>
      <c r="EZ38" s="107" t="s">
        <v>867</v>
      </c>
      <c r="FA38" s="107" t="s">
        <v>703</v>
      </c>
      <c r="FB38" s="107" t="s">
        <v>703</v>
      </c>
      <c r="FC38" s="107" t="s">
        <v>703</v>
      </c>
      <c r="FD38" s="107" t="s">
        <v>703</v>
      </c>
      <c r="FE38" s="107" t="s">
        <v>737</v>
      </c>
      <c r="FF38" s="107" t="s">
        <v>703</v>
      </c>
      <c r="FG38" s="107" t="s">
        <v>759</v>
      </c>
      <c r="FH38" s="107" t="s">
        <v>734</v>
      </c>
      <c r="FI38" s="107" t="s">
        <v>703</v>
      </c>
      <c r="FJ38" s="107" t="s">
        <v>760</v>
      </c>
      <c r="FK38" s="107" t="s">
        <v>737</v>
      </c>
      <c r="FL38" s="107" t="s">
        <v>742</v>
      </c>
      <c r="FM38" s="107" t="s">
        <v>703</v>
      </c>
      <c r="FN38" s="107" t="s">
        <v>703</v>
      </c>
      <c r="FO38" s="107" t="s">
        <v>703</v>
      </c>
      <c r="FP38" s="107" t="s">
        <v>726</v>
      </c>
      <c r="FQ38" s="107" t="s">
        <v>742</v>
      </c>
      <c r="FR38" s="107" t="s">
        <v>778</v>
      </c>
      <c r="FS38" s="107" t="s">
        <v>703</v>
      </c>
      <c r="FT38" s="107" t="s">
        <v>703</v>
      </c>
      <c r="FU38" s="107" t="s">
        <v>809</v>
      </c>
      <c r="FV38" s="107" t="s">
        <v>724</v>
      </c>
      <c r="FW38" s="107" t="s">
        <v>727</v>
      </c>
      <c r="FX38" s="107" t="s">
        <v>734</v>
      </c>
      <c r="FY38" s="107" t="s">
        <v>759</v>
      </c>
      <c r="FZ38" s="107" t="s">
        <v>742</v>
      </c>
      <c r="GA38" s="107" t="s">
        <v>747</v>
      </c>
      <c r="GB38" s="107" t="s">
        <v>728</v>
      </c>
      <c r="GC38" s="107" t="s">
        <v>778</v>
      </c>
      <c r="GD38" s="107" t="s">
        <v>703</v>
      </c>
      <c r="GE38" s="107" t="s">
        <v>809</v>
      </c>
      <c r="GF38" s="107" t="s">
        <v>724</v>
      </c>
      <c r="GG38" s="107" t="s">
        <v>778</v>
      </c>
      <c r="GH38" s="107" t="s">
        <v>728</v>
      </c>
      <c r="GI38" s="107" t="s">
        <v>724</v>
      </c>
      <c r="GJ38" s="107" t="s">
        <v>725</v>
      </c>
      <c r="GK38" s="107" t="s">
        <v>734</v>
      </c>
      <c r="GL38" s="107" t="s">
        <v>723</v>
      </c>
      <c r="GM38" s="107" t="s">
        <v>778</v>
      </c>
      <c r="GN38" s="107" t="s">
        <v>703</v>
      </c>
      <c r="GO38" s="107" t="s">
        <v>724</v>
      </c>
      <c r="GP38" s="107" t="s">
        <v>723</v>
      </c>
      <c r="GQ38" s="107" t="s">
        <v>724</v>
      </c>
      <c r="GR38" s="107" t="s">
        <v>767</v>
      </c>
      <c r="GS38" s="107" t="s">
        <v>703</v>
      </c>
      <c r="GT38" s="107" t="s">
        <v>742</v>
      </c>
      <c r="GU38" s="107" t="s">
        <v>703</v>
      </c>
      <c r="GV38" s="107" t="s">
        <v>742</v>
      </c>
      <c r="GW38" s="107" t="s">
        <v>764</v>
      </c>
      <c r="GX38" s="107" t="s">
        <v>732</v>
      </c>
      <c r="GY38" s="107" t="s">
        <v>703</v>
      </c>
      <c r="GZ38" s="107" t="s">
        <v>727</v>
      </c>
      <c r="HA38" s="107" t="s">
        <v>760</v>
      </c>
      <c r="HB38" s="107" t="s">
        <v>764</v>
      </c>
      <c r="HC38" s="107" t="s">
        <v>734</v>
      </c>
      <c r="HD38" s="107" t="s">
        <v>724</v>
      </c>
      <c r="HE38" s="107" t="s">
        <v>766</v>
      </c>
      <c r="HF38" s="107" t="s">
        <v>809</v>
      </c>
      <c r="HG38" s="107" t="s">
        <v>742</v>
      </c>
      <c r="HH38" s="107" t="s">
        <v>778</v>
      </c>
      <c r="HI38" s="107" t="s">
        <v>741</v>
      </c>
      <c r="HJ38" s="107" t="s">
        <v>725</v>
      </c>
      <c r="HK38" s="107" t="s">
        <v>734</v>
      </c>
      <c r="HL38" s="107" t="s">
        <v>703</v>
      </c>
      <c r="HM38" s="107" t="s">
        <v>703</v>
      </c>
      <c r="HN38" s="107" t="s">
        <v>730</v>
      </c>
      <c r="HO38" s="107" t="s">
        <v>725</v>
      </c>
      <c r="HP38" s="107" t="s">
        <v>767</v>
      </c>
      <c r="HQ38" s="107" t="s">
        <v>742</v>
      </c>
      <c r="HR38" s="107" t="s">
        <v>723</v>
      </c>
      <c r="HS38" s="107" t="s">
        <v>778</v>
      </c>
      <c r="HT38" s="107" t="s">
        <v>703</v>
      </c>
      <c r="HU38" s="107" t="s">
        <v>728</v>
      </c>
      <c r="HV38" s="107" t="s">
        <v>737</v>
      </c>
      <c r="HW38" s="107" t="s">
        <v>778</v>
      </c>
      <c r="HX38" s="107" t="s">
        <v>723</v>
      </c>
      <c r="HY38" s="107" t="s">
        <v>778</v>
      </c>
      <c r="HZ38" s="107" t="s">
        <v>725</v>
      </c>
      <c r="IA38" s="107" t="s">
        <v>809</v>
      </c>
      <c r="IB38" s="107" t="s">
        <v>742</v>
      </c>
      <c r="IC38" s="107" t="s">
        <v>724</v>
      </c>
      <c r="ID38" s="107" t="s">
        <v>703</v>
      </c>
      <c r="IE38" s="107" t="s">
        <v>809</v>
      </c>
      <c r="IF38" s="107" t="s">
        <v>703</v>
      </c>
      <c r="IG38" s="107" t="s">
        <v>727</v>
      </c>
      <c r="IH38" s="107" t="s">
        <v>703</v>
      </c>
      <c r="II38" s="107" t="s">
        <v>703</v>
      </c>
      <c r="IJ38" s="107" t="s">
        <v>727</v>
      </c>
      <c r="IK38" s="107" t="s">
        <v>844</v>
      </c>
      <c r="IL38" s="107" t="s">
        <v>809</v>
      </c>
      <c r="IM38" s="107" t="s">
        <v>703</v>
      </c>
      <c r="IN38" s="107" t="s">
        <v>760</v>
      </c>
      <c r="IO38" s="107" t="s">
        <v>759</v>
      </c>
      <c r="IP38" s="107" t="s">
        <v>747</v>
      </c>
      <c r="IQ38" s="107" t="s">
        <v>703</v>
      </c>
      <c r="IR38" s="107" t="s">
        <v>703</v>
      </c>
      <c r="IS38" s="107" t="s">
        <v>737</v>
      </c>
      <c r="IT38" s="107" t="s">
        <v>703</v>
      </c>
      <c r="IU38" s="107" t="s">
        <v>703</v>
      </c>
      <c r="IV38" s="107" t="s">
        <v>730</v>
      </c>
      <c r="IW38" s="107" t="s">
        <v>759</v>
      </c>
      <c r="IX38" s="107" t="s">
        <v>723</v>
      </c>
      <c r="IY38" s="107" t="s">
        <v>703</v>
      </c>
      <c r="IZ38" s="107" t="s">
        <v>773</v>
      </c>
      <c r="JA38" s="107" t="s">
        <v>734</v>
      </c>
      <c r="JB38" s="107" t="s">
        <v>727</v>
      </c>
      <c r="JC38" s="107" t="s">
        <v>742</v>
      </c>
      <c r="JD38" s="107" t="s">
        <v>703</v>
      </c>
      <c r="JE38" s="107" t="s">
        <v>703</v>
      </c>
      <c r="JF38" s="107" t="s">
        <v>728</v>
      </c>
      <c r="JG38" s="107" t="s">
        <v>741</v>
      </c>
      <c r="JH38" s="107" t="s">
        <v>724</v>
      </c>
      <c r="JI38" s="107" t="s">
        <v>760</v>
      </c>
      <c r="JJ38" s="107" t="s">
        <v>737</v>
      </c>
      <c r="JK38" s="107" t="s">
        <v>703</v>
      </c>
      <c r="JL38" s="107" t="s">
        <v>737</v>
      </c>
      <c r="JM38" s="107" t="s">
        <v>766</v>
      </c>
      <c r="JN38" s="107" t="s">
        <v>734</v>
      </c>
      <c r="JO38" s="107" t="s">
        <v>724</v>
      </c>
      <c r="JP38" s="107" t="s">
        <v>768</v>
      </c>
      <c r="JQ38" s="107" t="s">
        <v>766</v>
      </c>
      <c r="JR38" s="107" t="s">
        <v>747</v>
      </c>
      <c r="JS38" s="107" t="s">
        <v>767</v>
      </c>
      <c r="JT38" s="107" t="s">
        <v>703</v>
      </c>
      <c r="JU38" s="107" t="s">
        <v>734</v>
      </c>
      <c r="JV38" s="107" t="s">
        <v>737</v>
      </c>
      <c r="JW38" s="107" t="s">
        <v>703</v>
      </c>
      <c r="JX38" s="107" t="s">
        <v>724</v>
      </c>
      <c r="JY38" s="107" t="s">
        <v>747</v>
      </c>
      <c r="JZ38" s="107" t="s">
        <v>868</v>
      </c>
      <c r="KA38" s="107" t="s">
        <v>703</v>
      </c>
      <c r="KB38" s="107" t="s">
        <v>723</v>
      </c>
      <c r="KC38" s="107" t="s">
        <v>703</v>
      </c>
      <c r="KD38" s="107" t="s">
        <v>760</v>
      </c>
      <c r="KE38" s="107" t="s">
        <v>703</v>
      </c>
      <c r="KF38" s="107" t="s">
        <v>703</v>
      </c>
      <c r="KG38" s="107" t="s">
        <v>703</v>
      </c>
      <c r="KH38" s="107" t="s">
        <v>767</v>
      </c>
      <c r="KI38" s="107" t="s">
        <v>869</v>
      </c>
      <c r="KJ38" s="107" t="s">
        <v>809</v>
      </c>
      <c r="KK38" s="107" t="s">
        <v>746</v>
      </c>
      <c r="KL38" s="107" t="s">
        <v>860</v>
      </c>
      <c r="KM38" s="107" t="s">
        <v>703</v>
      </c>
      <c r="KN38" s="107" t="s">
        <v>727</v>
      </c>
      <c r="KO38" s="107" t="s">
        <v>703</v>
      </c>
      <c r="KP38" s="107" t="s">
        <v>809</v>
      </c>
      <c r="KQ38" s="107" t="s">
        <v>703</v>
      </c>
      <c r="KR38" s="107" t="s">
        <v>703</v>
      </c>
      <c r="KS38" s="107" t="s">
        <v>760</v>
      </c>
      <c r="KT38" s="107" t="s">
        <v>727</v>
      </c>
      <c r="KU38" s="107" t="s">
        <v>703</v>
      </c>
      <c r="KV38" s="107" t="s">
        <v>703</v>
      </c>
      <c r="KW38" s="107" t="s">
        <v>747</v>
      </c>
      <c r="KX38" s="107" t="s">
        <v>703</v>
      </c>
      <c r="KY38" s="107" t="s">
        <v>737</v>
      </c>
      <c r="KZ38" s="107" t="s">
        <v>759</v>
      </c>
      <c r="LA38" s="107" t="s">
        <v>703</v>
      </c>
      <c r="LB38" s="107" t="s">
        <v>742</v>
      </c>
      <c r="LC38" s="107" t="s">
        <v>703</v>
      </c>
      <c r="LD38" s="107" t="s">
        <v>809</v>
      </c>
      <c r="LE38" s="107" t="s">
        <v>844</v>
      </c>
      <c r="LF38" s="107" t="s">
        <v>703</v>
      </c>
      <c r="LG38" s="107" t="s">
        <v>727</v>
      </c>
      <c r="LH38" s="107" t="s">
        <v>850</v>
      </c>
      <c r="LI38" s="107" t="s">
        <v>703</v>
      </c>
      <c r="LJ38" s="107" t="s">
        <v>703</v>
      </c>
      <c r="LK38" s="107" t="s">
        <v>703</v>
      </c>
      <c r="LL38" s="107" t="s">
        <v>737</v>
      </c>
      <c r="LM38" s="107" t="s">
        <v>759</v>
      </c>
      <c r="LN38" s="107" t="s">
        <v>850</v>
      </c>
      <c r="LO38" s="107" t="s">
        <v>703</v>
      </c>
      <c r="LP38" s="107" t="s">
        <v>734</v>
      </c>
      <c r="LQ38" s="107" t="s">
        <v>778</v>
      </c>
      <c r="LR38" s="107" t="s">
        <v>736</v>
      </c>
      <c r="LS38" s="107" t="s">
        <v>790</v>
      </c>
      <c r="LT38" s="107" t="s">
        <v>844</v>
      </c>
      <c r="LU38" s="107" t="s">
        <v>734</v>
      </c>
      <c r="LV38" s="107" t="s">
        <v>703</v>
      </c>
      <c r="LW38" s="107" t="s">
        <v>778</v>
      </c>
      <c r="LX38" s="107" t="s">
        <v>764</v>
      </c>
      <c r="LY38" s="107" t="s">
        <v>759</v>
      </c>
      <c r="LZ38" s="107" t="s">
        <v>778</v>
      </c>
      <c r="MA38" s="107" t="s">
        <v>734</v>
      </c>
      <c r="MB38" s="107" t="s">
        <v>703</v>
      </c>
      <c r="MC38" s="107" t="s">
        <v>734</v>
      </c>
      <c r="MD38" s="107" t="s">
        <v>870</v>
      </c>
      <c r="ME38" s="107" t="s">
        <v>703</v>
      </c>
      <c r="MF38" s="107" t="s">
        <v>703</v>
      </c>
      <c r="MG38" s="107" t="s">
        <v>703</v>
      </c>
      <c r="MH38" s="107" t="s">
        <v>703</v>
      </c>
      <c r="MI38" s="107" t="s">
        <v>703</v>
      </c>
      <c r="MJ38" s="107" t="s">
        <v>703</v>
      </c>
      <c r="MK38" s="107" t="s">
        <v>703</v>
      </c>
      <c r="ML38" s="107" t="s">
        <v>787</v>
      </c>
      <c r="MM38" s="107" t="s">
        <v>723</v>
      </c>
      <c r="MN38" s="107" t="s">
        <v>728</v>
      </c>
      <c r="MO38" s="107" t="s">
        <v>767</v>
      </c>
      <c r="MP38" s="107" t="s">
        <v>703</v>
      </c>
      <c r="MQ38" s="107" t="s">
        <v>737</v>
      </c>
      <c r="MR38" s="107" t="s">
        <v>703</v>
      </c>
      <c r="MS38" s="107" t="s">
        <v>871</v>
      </c>
      <c r="MT38" s="107" t="s">
        <v>728</v>
      </c>
      <c r="MU38" s="107" t="s">
        <v>872</v>
      </c>
      <c r="MV38" s="107" t="s">
        <v>703</v>
      </c>
      <c r="MW38" s="107" t="s">
        <v>760</v>
      </c>
      <c r="MX38" s="107" t="s">
        <v>873</v>
      </c>
      <c r="MY38" s="107" t="s">
        <v>760</v>
      </c>
      <c r="MZ38" s="107" t="s">
        <v>730</v>
      </c>
      <c r="NA38" s="107" t="s">
        <v>725</v>
      </c>
      <c r="NB38" s="107" t="s">
        <v>703</v>
      </c>
      <c r="NC38" s="107" t="s">
        <v>731</v>
      </c>
      <c r="ND38" s="107" t="s">
        <v>728</v>
      </c>
      <c r="NE38" s="107" t="s">
        <v>772</v>
      </c>
      <c r="NF38" s="107" t="s">
        <v>731</v>
      </c>
      <c r="NG38" s="107" t="s">
        <v>703</v>
      </c>
      <c r="NH38" s="107" t="s">
        <v>703</v>
      </c>
      <c r="NI38" s="107" t="s">
        <v>703</v>
      </c>
      <c r="NJ38" s="107" t="s">
        <v>730</v>
      </c>
      <c r="NK38" s="107" t="s">
        <v>778</v>
      </c>
      <c r="NL38" s="107" t="s">
        <v>747</v>
      </c>
      <c r="NM38" s="107" t="s">
        <v>724</v>
      </c>
      <c r="NN38" s="107" t="s">
        <v>703</v>
      </c>
      <c r="NO38" s="107" t="s">
        <v>772</v>
      </c>
      <c r="NP38" s="107" t="s">
        <v>773</v>
      </c>
      <c r="NQ38" s="107" t="s">
        <v>703</v>
      </c>
      <c r="NR38" s="107" t="s">
        <v>781</v>
      </c>
      <c r="NS38" s="107" t="s">
        <v>746</v>
      </c>
      <c r="NT38" s="107" t="s">
        <v>773</v>
      </c>
      <c r="NU38" s="107" t="s">
        <v>703</v>
      </c>
      <c r="NV38" s="107" t="s">
        <v>723</v>
      </c>
      <c r="NW38" s="107" t="s">
        <v>734</v>
      </c>
      <c r="NX38" s="107" t="s">
        <v>725</v>
      </c>
      <c r="NY38" s="107" t="s">
        <v>703</v>
      </c>
      <c r="NZ38" s="107" t="s">
        <v>726</v>
      </c>
      <c r="OA38" s="107" t="s">
        <v>726</v>
      </c>
      <c r="OB38" s="107" t="s">
        <v>766</v>
      </c>
      <c r="OC38" s="107" t="s">
        <v>750</v>
      </c>
      <c r="OD38" s="107" t="s">
        <v>703</v>
      </c>
      <c r="OE38" s="107" t="s">
        <v>703</v>
      </c>
      <c r="OF38" s="107" t="s">
        <v>703</v>
      </c>
      <c r="OG38" s="107" t="s">
        <v>844</v>
      </c>
      <c r="OH38" s="107" t="s">
        <v>703</v>
      </c>
      <c r="OI38" s="107" t="s">
        <v>763</v>
      </c>
      <c r="OJ38" s="107" t="s">
        <v>703</v>
      </c>
      <c r="OK38" s="107" t="s">
        <v>778</v>
      </c>
      <c r="OL38" s="107" t="s">
        <v>703</v>
      </c>
      <c r="OM38" s="107" t="s">
        <v>773</v>
      </c>
      <c r="ON38" s="107" t="s">
        <v>703</v>
      </c>
      <c r="OO38" s="107" t="s">
        <v>703</v>
      </c>
      <c r="OP38" s="107" t="s">
        <v>703</v>
      </c>
      <c r="OQ38" s="107" t="s">
        <v>703</v>
      </c>
      <c r="OR38" s="107" t="s">
        <v>873</v>
      </c>
      <c r="OS38" s="107" t="s">
        <v>724</v>
      </c>
      <c r="OT38" s="107" t="s">
        <v>760</v>
      </c>
      <c r="OU38" s="107" t="s">
        <v>773</v>
      </c>
      <c r="OV38" s="107" t="s">
        <v>874</v>
      </c>
      <c r="OW38" s="107" t="s">
        <v>759</v>
      </c>
      <c r="OX38" s="107" t="s">
        <v>703</v>
      </c>
      <c r="OY38" s="107" t="s">
        <v>778</v>
      </c>
      <c r="OZ38" s="107" t="s">
        <v>778</v>
      </c>
      <c r="PA38" s="107" t="s">
        <v>703</v>
      </c>
      <c r="PB38" s="107" t="s">
        <v>773</v>
      </c>
      <c r="PC38" s="107" t="s">
        <v>703</v>
      </c>
      <c r="PD38" s="107" t="s">
        <v>730</v>
      </c>
      <c r="PE38" s="107" t="s">
        <v>759</v>
      </c>
      <c r="PF38" s="107" t="s">
        <v>724</v>
      </c>
      <c r="PG38" s="107" t="s">
        <v>764</v>
      </c>
      <c r="PH38" s="107" t="s">
        <v>809</v>
      </c>
      <c r="PI38" s="107" t="s">
        <v>703</v>
      </c>
      <c r="PJ38" s="107" t="s">
        <v>809</v>
      </c>
      <c r="PK38" s="107" t="s">
        <v>742</v>
      </c>
      <c r="PL38" s="107" t="s">
        <v>742</v>
      </c>
      <c r="PM38" s="107" t="s">
        <v>774</v>
      </c>
      <c r="PN38" s="107" t="s">
        <v>745</v>
      </c>
      <c r="PO38" s="107" t="s">
        <v>703</v>
      </c>
      <c r="PP38" s="107" t="s">
        <v>790</v>
      </c>
      <c r="PQ38" s="107" t="s">
        <v>703</v>
      </c>
      <c r="PR38" s="107" t="s">
        <v>875</v>
      </c>
      <c r="PS38" s="107" t="s">
        <v>873</v>
      </c>
      <c r="PT38" s="107" t="s">
        <v>703</v>
      </c>
      <c r="PU38" s="107" t="s">
        <v>876</v>
      </c>
      <c r="PV38" s="107" t="s">
        <v>703</v>
      </c>
      <c r="PW38" s="107" t="s">
        <v>703</v>
      </c>
      <c r="PX38" s="107" t="s">
        <v>877</v>
      </c>
      <c r="PY38" s="107" t="s">
        <v>878</v>
      </c>
      <c r="PZ38" s="107" t="s">
        <v>703</v>
      </c>
      <c r="QA38" s="107" t="s">
        <v>703</v>
      </c>
      <c r="QB38" s="107" t="s">
        <v>759</v>
      </c>
      <c r="QC38" s="107" t="s">
        <v>746</v>
      </c>
      <c r="QD38" s="107" t="s">
        <v>829</v>
      </c>
      <c r="QE38" s="107" t="s">
        <v>731</v>
      </c>
      <c r="QF38" s="107" t="s">
        <v>750</v>
      </c>
      <c r="QG38" s="107" t="s">
        <v>759</v>
      </c>
      <c r="QH38" s="107" t="s">
        <v>769</v>
      </c>
      <c r="QI38" s="107" t="s">
        <v>750</v>
      </c>
      <c r="QJ38" s="107" t="s">
        <v>734</v>
      </c>
      <c r="QK38" s="107" t="s">
        <v>728</v>
      </c>
      <c r="QL38" s="107" t="s">
        <v>703</v>
      </c>
      <c r="QM38" s="107" t="s">
        <v>703</v>
      </c>
      <c r="QN38" s="107" t="s">
        <v>778</v>
      </c>
      <c r="QO38" s="107" t="s">
        <v>759</v>
      </c>
      <c r="QP38" s="107" t="s">
        <v>703</v>
      </c>
      <c r="QQ38" s="107" t="s">
        <v>703</v>
      </c>
      <c r="QR38" s="107" t="s">
        <v>778</v>
      </c>
      <c r="QS38" s="107" t="s">
        <v>829</v>
      </c>
      <c r="QT38" s="107" t="s">
        <v>734</v>
      </c>
      <c r="QU38" s="107" t="s">
        <v>747</v>
      </c>
      <c r="QV38" s="107" t="s">
        <v>727</v>
      </c>
      <c r="QW38" s="107" t="s">
        <v>742</v>
      </c>
      <c r="QX38" s="107" t="s">
        <v>879</v>
      </c>
      <c r="QY38" s="107" t="s">
        <v>739</v>
      </c>
      <c r="QZ38" s="107" t="s">
        <v>703</v>
      </c>
      <c r="RA38" s="107" t="s">
        <v>850</v>
      </c>
      <c r="RB38" s="107" t="s">
        <v>703</v>
      </c>
      <c r="RC38" s="107" t="s">
        <v>703</v>
      </c>
      <c r="RD38" s="107" t="s">
        <v>841</v>
      </c>
      <c r="RE38" s="107" t="s">
        <v>880</v>
      </c>
      <c r="RF38" s="107" t="s">
        <v>703</v>
      </c>
      <c r="RG38" s="107" t="s">
        <v>703</v>
      </c>
      <c r="RH38" s="107" t="s">
        <v>881</v>
      </c>
      <c r="RI38" s="107" t="s">
        <v>742</v>
      </c>
      <c r="RJ38" s="107" t="s">
        <v>723</v>
      </c>
      <c r="RK38" s="107" t="s">
        <v>726</v>
      </c>
      <c r="RL38" s="107" t="s">
        <v>703</v>
      </c>
      <c r="RM38" s="107" t="s">
        <v>703</v>
      </c>
      <c r="RN38" s="107" t="s">
        <v>703</v>
      </c>
      <c r="RO38" s="107" t="s">
        <v>737</v>
      </c>
      <c r="RP38" s="107" t="s">
        <v>703</v>
      </c>
      <c r="RQ38" s="107" t="s">
        <v>742</v>
      </c>
      <c r="RR38" s="107" t="s">
        <v>734</v>
      </c>
      <c r="RS38" s="107" t="s">
        <v>703</v>
      </c>
      <c r="RT38" s="107" t="s">
        <v>734</v>
      </c>
      <c r="RU38" s="107" t="s">
        <v>703</v>
      </c>
      <c r="RV38" s="107" t="s">
        <v>703</v>
      </c>
      <c r="RW38" s="107" t="s">
        <v>760</v>
      </c>
      <c r="RX38" s="107" t="s">
        <v>725</v>
      </c>
      <c r="RY38" s="107" t="s">
        <v>703</v>
      </c>
      <c r="RZ38" s="107" t="s">
        <v>737</v>
      </c>
      <c r="SA38" s="107" t="s">
        <v>778</v>
      </c>
      <c r="SB38" s="107" t="s">
        <v>737</v>
      </c>
      <c r="SC38" s="107" t="s">
        <v>774</v>
      </c>
      <c r="SD38" s="107" t="s">
        <v>736</v>
      </c>
      <c r="SE38" s="107" t="s">
        <v>734</v>
      </c>
      <c r="SF38" s="107" t="s">
        <v>879</v>
      </c>
      <c r="SG38" s="107" t="s">
        <v>841</v>
      </c>
      <c r="SH38" s="107" t="s">
        <v>735</v>
      </c>
      <c r="SI38" s="107" t="s">
        <v>703</v>
      </c>
      <c r="SJ38" s="107" t="s">
        <v>703</v>
      </c>
      <c r="SK38" s="107" t="s">
        <v>759</v>
      </c>
      <c r="SL38" s="107" t="s">
        <v>745</v>
      </c>
      <c r="SM38" s="107" t="s">
        <v>703</v>
      </c>
      <c r="SN38" s="107" t="s">
        <v>703</v>
      </c>
      <c r="SO38" s="107" t="s">
        <v>759</v>
      </c>
      <c r="SP38" s="107" t="s">
        <v>747</v>
      </c>
      <c r="SQ38" s="107" t="s">
        <v>766</v>
      </c>
      <c r="SR38" s="107" t="s">
        <v>703</v>
      </c>
      <c r="SS38" s="107" t="s">
        <v>742</v>
      </c>
      <c r="ST38" s="107" t="s">
        <v>703</v>
      </c>
      <c r="SU38" s="107" t="s">
        <v>703</v>
      </c>
      <c r="SV38" s="107" t="s">
        <v>723</v>
      </c>
      <c r="SW38" s="107" t="s">
        <v>759</v>
      </c>
      <c r="SX38" s="107" t="s">
        <v>723</v>
      </c>
      <c r="SY38" s="107" t="s">
        <v>882</v>
      </c>
      <c r="SZ38" s="107" t="s">
        <v>755</v>
      </c>
      <c r="TA38" s="107" t="s">
        <v>756</v>
      </c>
      <c r="TB38" s="107" t="s">
        <v>883</v>
      </c>
      <c r="TC38" s="107" t="s">
        <v>703</v>
      </c>
      <c r="TD38" s="107" t="s">
        <v>884</v>
      </c>
      <c r="TE38" s="107" t="s">
        <v>873</v>
      </c>
      <c r="TF38" s="107" t="s">
        <v>703</v>
      </c>
      <c r="TG38" s="107" t="s">
        <v>885</v>
      </c>
      <c r="TH38" s="107" t="s">
        <v>724</v>
      </c>
      <c r="TI38" s="107" t="s">
        <v>809</v>
      </c>
      <c r="TJ38" s="107" t="s">
        <v>760</v>
      </c>
      <c r="TK38" s="107" t="s">
        <v>778</v>
      </c>
      <c r="TL38" s="107" t="s">
        <v>809</v>
      </c>
      <c r="TM38" s="107" t="s">
        <v>734</v>
      </c>
      <c r="TN38" s="107" t="s">
        <v>703</v>
      </c>
      <c r="TO38" s="107" t="s">
        <v>734</v>
      </c>
      <c r="TP38" s="107" t="s">
        <v>703</v>
      </c>
      <c r="TQ38" s="107" t="s">
        <v>778</v>
      </c>
      <c r="TR38" s="107" t="s">
        <v>787</v>
      </c>
      <c r="TS38" s="107" t="s">
        <v>703</v>
      </c>
      <c r="TT38" s="107" t="s">
        <v>742</v>
      </c>
      <c r="TU38" s="107" t="s">
        <v>703</v>
      </c>
      <c r="TV38" s="107" t="s">
        <v>703</v>
      </c>
      <c r="TW38" s="107" t="s">
        <v>874</v>
      </c>
      <c r="TX38" s="107" t="s">
        <v>725</v>
      </c>
      <c r="TY38" s="107" t="s">
        <v>850</v>
      </c>
      <c r="TZ38" s="107" t="s">
        <v>734</v>
      </c>
      <c r="UA38" s="107" t="s">
        <v>734</v>
      </c>
      <c r="UB38" s="107" t="s">
        <v>755</v>
      </c>
      <c r="UC38" s="107" t="s">
        <v>703</v>
      </c>
      <c r="UD38" s="107" t="s">
        <v>734</v>
      </c>
      <c r="UE38" s="107" t="s">
        <v>778</v>
      </c>
      <c r="UF38" s="107" t="s">
        <v>734</v>
      </c>
      <c r="UG38" s="107" t="s">
        <v>703</v>
      </c>
      <c r="UH38" s="107" t="s">
        <v>703</v>
      </c>
      <c r="UI38" s="107" t="s">
        <v>748</v>
      </c>
      <c r="UJ38" s="107" t="s">
        <v>873</v>
      </c>
      <c r="UK38" s="107" t="s">
        <v>703</v>
      </c>
      <c r="UL38" s="107" t="s">
        <v>762</v>
      </c>
      <c r="UM38" s="107" t="s">
        <v>727</v>
      </c>
      <c r="UN38" s="107" t="s">
        <v>841</v>
      </c>
      <c r="UO38" s="107" t="s">
        <v>747</v>
      </c>
      <c r="UP38" s="107" t="s">
        <v>703</v>
      </c>
      <c r="UQ38" s="107" t="s">
        <v>741</v>
      </c>
      <c r="UR38" s="107" t="s">
        <v>703</v>
      </c>
      <c r="US38" s="107" t="s">
        <v>790</v>
      </c>
      <c r="UT38" s="107" t="s">
        <v>747</v>
      </c>
      <c r="UU38" s="107" t="s">
        <v>746</v>
      </c>
      <c r="UV38" s="107" t="s">
        <v>742</v>
      </c>
      <c r="UW38" s="107" t="s">
        <v>863</v>
      </c>
      <c r="UX38" s="107" t="s">
        <v>724</v>
      </c>
      <c r="UY38" s="107" t="s">
        <v>703</v>
      </c>
      <c r="UZ38" s="107" t="s">
        <v>854</v>
      </c>
      <c r="VA38" s="107" t="s">
        <v>764</v>
      </c>
      <c r="VB38" s="107" t="s">
        <v>731</v>
      </c>
      <c r="VC38" s="107" t="s">
        <v>703</v>
      </c>
      <c r="VD38" s="107" t="s">
        <v>737</v>
      </c>
      <c r="VE38" s="107" t="s">
        <v>703</v>
      </c>
      <c r="VF38" s="107" t="s">
        <v>703</v>
      </c>
      <c r="VG38" s="107" t="s">
        <v>759</v>
      </c>
      <c r="VH38" s="107" t="s">
        <v>778</v>
      </c>
      <c r="VI38" s="107" t="s">
        <v>731</v>
      </c>
      <c r="VJ38" s="107" t="s">
        <v>760</v>
      </c>
      <c r="VK38" s="107" t="s">
        <v>778</v>
      </c>
      <c r="VL38" s="107" t="s">
        <v>795</v>
      </c>
      <c r="VM38" s="107" t="s">
        <v>759</v>
      </c>
      <c r="VN38" s="107" t="s">
        <v>736</v>
      </c>
      <c r="VO38" s="107" t="s">
        <v>759</v>
      </c>
      <c r="VP38" s="107" t="s">
        <v>723</v>
      </c>
      <c r="VQ38" s="107" t="s">
        <v>725</v>
      </c>
      <c r="VR38" s="107" t="s">
        <v>703</v>
      </c>
      <c r="VS38" s="107" t="s">
        <v>703</v>
      </c>
      <c r="VT38" s="107" t="s">
        <v>703</v>
      </c>
    </row>
    <row r="39" spans="1:592" ht="16.5" x14ac:dyDescent="0.3">
      <c r="A39" s="88"/>
      <c r="B39" s="59"/>
      <c r="C39" s="54"/>
      <c r="D39" s="67" t="s">
        <v>886</v>
      </c>
      <c r="E39" s="107" t="s">
        <v>703</v>
      </c>
      <c r="F39" s="107" t="s">
        <v>703</v>
      </c>
      <c r="G39" s="107" t="s">
        <v>703</v>
      </c>
      <c r="H39" s="107" t="s">
        <v>703</v>
      </c>
      <c r="I39" s="107" t="s">
        <v>703</v>
      </c>
      <c r="J39" s="107" t="s">
        <v>703</v>
      </c>
      <c r="K39" s="107" t="s">
        <v>703</v>
      </c>
      <c r="L39" s="107" t="s">
        <v>703</v>
      </c>
      <c r="M39" s="107" t="s">
        <v>703</v>
      </c>
      <c r="N39" s="107" t="s">
        <v>703</v>
      </c>
      <c r="O39" s="107" t="s">
        <v>703</v>
      </c>
      <c r="P39" s="107" t="s">
        <v>703</v>
      </c>
      <c r="Q39" s="107" t="s">
        <v>703</v>
      </c>
      <c r="R39" s="107" t="s">
        <v>703</v>
      </c>
      <c r="S39" s="107" t="s">
        <v>703</v>
      </c>
      <c r="T39" s="107" t="s">
        <v>703</v>
      </c>
      <c r="U39" s="107" t="s">
        <v>703</v>
      </c>
      <c r="V39" s="107" t="s">
        <v>703</v>
      </c>
      <c r="W39" s="107" t="s">
        <v>703</v>
      </c>
      <c r="X39" s="107" t="s">
        <v>703</v>
      </c>
      <c r="Y39" s="107" t="s">
        <v>703</v>
      </c>
      <c r="Z39" s="107" t="s">
        <v>703</v>
      </c>
      <c r="AA39" s="107" t="s">
        <v>703</v>
      </c>
      <c r="AB39" s="107" t="s">
        <v>703</v>
      </c>
      <c r="AC39" s="107" t="s">
        <v>703</v>
      </c>
      <c r="AD39" s="107" t="s">
        <v>703</v>
      </c>
      <c r="AE39" s="107" t="s">
        <v>703</v>
      </c>
      <c r="AF39" s="107" t="s">
        <v>703</v>
      </c>
      <c r="AG39" s="107" t="s">
        <v>703</v>
      </c>
      <c r="AH39" s="107" t="s">
        <v>703</v>
      </c>
      <c r="AI39" s="107" t="s">
        <v>703</v>
      </c>
      <c r="AJ39" s="107" t="s">
        <v>703</v>
      </c>
      <c r="AK39" s="107" t="s">
        <v>703</v>
      </c>
      <c r="AL39" s="107" t="s">
        <v>887</v>
      </c>
      <c r="AM39" s="107" t="s">
        <v>703</v>
      </c>
      <c r="AN39" s="107" t="s">
        <v>888</v>
      </c>
      <c r="AO39" s="107" t="s">
        <v>703</v>
      </c>
      <c r="AP39" s="107" t="s">
        <v>703</v>
      </c>
      <c r="AQ39" s="107" t="s">
        <v>889</v>
      </c>
      <c r="AR39" s="107" t="s">
        <v>890</v>
      </c>
      <c r="AS39" s="107" t="s">
        <v>891</v>
      </c>
      <c r="AT39" s="107" t="s">
        <v>892</v>
      </c>
      <c r="AU39" s="107" t="s">
        <v>703</v>
      </c>
      <c r="AV39" s="107" t="s">
        <v>888</v>
      </c>
      <c r="AW39" s="107" t="s">
        <v>893</v>
      </c>
      <c r="AX39" s="107" t="s">
        <v>703</v>
      </c>
      <c r="AY39" s="107" t="s">
        <v>894</v>
      </c>
      <c r="AZ39" s="107" t="s">
        <v>895</v>
      </c>
      <c r="BA39" s="107" t="s">
        <v>783</v>
      </c>
      <c r="BB39" s="107" t="s">
        <v>752</v>
      </c>
      <c r="BC39" s="107" t="s">
        <v>896</v>
      </c>
      <c r="BD39" s="107" t="s">
        <v>897</v>
      </c>
      <c r="BE39" s="107" t="s">
        <v>703</v>
      </c>
      <c r="BF39" s="107" t="s">
        <v>898</v>
      </c>
      <c r="BG39" s="107" t="s">
        <v>703</v>
      </c>
      <c r="BH39" s="107" t="s">
        <v>899</v>
      </c>
      <c r="BI39" s="107" t="s">
        <v>900</v>
      </c>
      <c r="BJ39" s="107" t="s">
        <v>901</v>
      </c>
      <c r="BK39" s="107" t="s">
        <v>835</v>
      </c>
      <c r="BL39" s="107" t="s">
        <v>902</v>
      </c>
      <c r="BM39" s="107" t="s">
        <v>896</v>
      </c>
      <c r="BN39" s="107" t="s">
        <v>903</v>
      </c>
      <c r="BO39" s="107" t="s">
        <v>838</v>
      </c>
      <c r="BP39" s="107" t="s">
        <v>703</v>
      </c>
      <c r="BQ39" s="107" t="s">
        <v>703</v>
      </c>
      <c r="BR39" s="107" t="s">
        <v>904</v>
      </c>
      <c r="BS39" s="107" t="s">
        <v>703</v>
      </c>
      <c r="BT39" s="107" t="s">
        <v>905</v>
      </c>
      <c r="BU39" s="107" t="s">
        <v>906</v>
      </c>
      <c r="BV39" s="107" t="s">
        <v>873</v>
      </c>
      <c r="BW39" s="107" t="s">
        <v>726</v>
      </c>
      <c r="BX39" s="107" t="s">
        <v>907</v>
      </c>
      <c r="BY39" s="107" t="s">
        <v>703</v>
      </c>
      <c r="BZ39" s="107" t="s">
        <v>908</v>
      </c>
      <c r="CA39" s="107" t="s">
        <v>909</v>
      </c>
      <c r="CB39" s="107" t="s">
        <v>828</v>
      </c>
      <c r="CC39" s="107" t="s">
        <v>844</v>
      </c>
      <c r="CD39" s="107" t="s">
        <v>703</v>
      </c>
      <c r="CE39" s="107" t="s">
        <v>763</v>
      </c>
      <c r="CF39" s="107" t="s">
        <v>910</v>
      </c>
      <c r="CG39" s="107" t="s">
        <v>776</v>
      </c>
      <c r="CH39" s="107" t="s">
        <v>812</v>
      </c>
      <c r="CI39" s="107" t="s">
        <v>911</v>
      </c>
      <c r="CJ39" s="107" t="s">
        <v>912</v>
      </c>
      <c r="CK39" s="107" t="s">
        <v>703</v>
      </c>
      <c r="CL39" s="107" t="s">
        <v>703</v>
      </c>
      <c r="CM39" s="107" t="s">
        <v>703</v>
      </c>
      <c r="CN39" s="107" t="s">
        <v>873</v>
      </c>
      <c r="CO39" s="107" t="s">
        <v>893</v>
      </c>
      <c r="CP39" s="107" t="s">
        <v>913</v>
      </c>
      <c r="CQ39" s="107" t="s">
        <v>914</v>
      </c>
      <c r="CR39" s="107" t="s">
        <v>703</v>
      </c>
      <c r="CS39" s="107" t="s">
        <v>873</v>
      </c>
      <c r="CT39" s="107" t="s">
        <v>703</v>
      </c>
      <c r="CU39" s="107" t="s">
        <v>873</v>
      </c>
      <c r="CV39" s="107" t="s">
        <v>703</v>
      </c>
      <c r="CW39" s="107" t="s">
        <v>703</v>
      </c>
      <c r="CX39" s="107" t="s">
        <v>915</v>
      </c>
      <c r="CY39" s="107" t="s">
        <v>703</v>
      </c>
      <c r="CZ39" s="107" t="s">
        <v>753</v>
      </c>
      <c r="DA39" s="107" t="s">
        <v>828</v>
      </c>
      <c r="DB39" s="107" t="s">
        <v>738</v>
      </c>
      <c r="DC39" s="107" t="s">
        <v>703</v>
      </c>
      <c r="DD39" s="107" t="s">
        <v>846</v>
      </c>
      <c r="DE39" s="107" t="s">
        <v>828</v>
      </c>
      <c r="DF39" s="107" t="s">
        <v>916</v>
      </c>
      <c r="DG39" s="107" t="s">
        <v>784</v>
      </c>
      <c r="DH39" s="107" t="s">
        <v>733</v>
      </c>
      <c r="DI39" s="107" t="s">
        <v>703</v>
      </c>
      <c r="DJ39" s="107" t="s">
        <v>703</v>
      </c>
      <c r="DK39" s="107" t="s">
        <v>897</v>
      </c>
      <c r="DL39" s="107" t="s">
        <v>703</v>
      </c>
      <c r="DM39" s="107" t="s">
        <v>703</v>
      </c>
      <c r="DN39" s="107" t="s">
        <v>703</v>
      </c>
      <c r="DO39" s="107" t="s">
        <v>755</v>
      </c>
      <c r="DP39" s="107" t="s">
        <v>703</v>
      </c>
      <c r="DQ39" s="107" t="s">
        <v>703</v>
      </c>
      <c r="DR39" s="107" t="s">
        <v>703</v>
      </c>
      <c r="DS39" s="107" t="s">
        <v>703</v>
      </c>
      <c r="DT39" s="107" t="s">
        <v>703</v>
      </c>
      <c r="DU39" s="107" t="s">
        <v>840</v>
      </c>
      <c r="DV39" s="107" t="s">
        <v>873</v>
      </c>
      <c r="DW39" s="107" t="s">
        <v>733</v>
      </c>
      <c r="DX39" s="107" t="s">
        <v>703</v>
      </c>
      <c r="DY39" s="107" t="s">
        <v>891</v>
      </c>
      <c r="DZ39" s="107" t="s">
        <v>917</v>
      </c>
      <c r="EA39" s="107" t="s">
        <v>771</v>
      </c>
      <c r="EB39" s="107" t="s">
        <v>812</v>
      </c>
      <c r="EC39" s="107" t="s">
        <v>738</v>
      </c>
      <c r="ED39" s="107" t="s">
        <v>703</v>
      </c>
      <c r="EE39" s="107" t="s">
        <v>918</v>
      </c>
      <c r="EF39" s="107" t="s">
        <v>919</v>
      </c>
      <c r="EG39" s="107" t="s">
        <v>703</v>
      </c>
      <c r="EH39" s="107" t="s">
        <v>703</v>
      </c>
      <c r="EI39" s="107" t="s">
        <v>811</v>
      </c>
      <c r="EJ39" s="107" t="s">
        <v>828</v>
      </c>
      <c r="EK39" s="107" t="s">
        <v>779</v>
      </c>
      <c r="EL39" s="107" t="s">
        <v>920</v>
      </c>
      <c r="EM39" s="107" t="s">
        <v>703</v>
      </c>
      <c r="EN39" s="107" t="s">
        <v>918</v>
      </c>
      <c r="EO39" s="107" t="s">
        <v>921</v>
      </c>
      <c r="EP39" s="107" t="s">
        <v>919</v>
      </c>
      <c r="EQ39" s="107" t="s">
        <v>922</v>
      </c>
      <c r="ER39" s="107" t="s">
        <v>703</v>
      </c>
      <c r="ES39" s="107" t="s">
        <v>703</v>
      </c>
      <c r="ET39" s="107" t="s">
        <v>835</v>
      </c>
      <c r="EU39" s="107" t="s">
        <v>811</v>
      </c>
      <c r="EV39" s="107" t="s">
        <v>923</v>
      </c>
      <c r="EW39" s="107" t="s">
        <v>898</v>
      </c>
      <c r="EX39" s="107" t="s">
        <v>703</v>
      </c>
      <c r="EY39" s="107" t="s">
        <v>924</v>
      </c>
      <c r="EZ39" s="107" t="s">
        <v>811</v>
      </c>
      <c r="FA39" s="107" t="s">
        <v>703</v>
      </c>
      <c r="FB39" s="107" t="s">
        <v>703</v>
      </c>
      <c r="FC39" s="107" t="s">
        <v>703</v>
      </c>
      <c r="FD39" s="107" t="s">
        <v>703</v>
      </c>
      <c r="FE39" s="107" t="s">
        <v>925</v>
      </c>
      <c r="FF39" s="107" t="s">
        <v>703</v>
      </c>
      <c r="FG39" s="107" t="s">
        <v>873</v>
      </c>
      <c r="FH39" s="107" t="s">
        <v>925</v>
      </c>
      <c r="FI39" s="107" t="s">
        <v>703</v>
      </c>
      <c r="FJ39" s="107" t="s">
        <v>926</v>
      </c>
      <c r="FK39" s="107" t="s">
        <v>888</v>
      </c>
      <c r="FL39" s="107" t="s">
        <v>752</v>
      </c>
      <c r="FM39" s="107" t="s">
        <v>703</v>
      </c>
      <c r="FN39" s="107" t="s">
        <v>703</v>
      </c>
      <c r="FO39" s="107" t="s">
        <v>703</v>
      </c>
      <c r="FP39" s="107" t="s">
        <v>927</v>
      </c>
      <c r="FQ39" s="107" t="s">
        <v>782</v>
      </c>
      <c r="FR39" s="107" t="s">
        <v>927</v>
      </c>
      <c r="FS39" s="107" t="s">
        <v>703</v>
      </c>
      <c r="FT39" s="107" t="s">
        <v>703</v>
      </c>
      <c r="FU39" s="107" t="s">
        <v>776</v>
      </c>
      <c r="FV39" s="107" t="s">
        <v>837</v>
      </c>
      <c r="FW39" s="107" t="s">
        <v>918</v>
      </c>
      <c r="FX39" s="107" t="s">
        <v>928</v>
      </c>
      <c r="FY39" s="107" t="s">
        <v>828</v>
      </c>
      <c r="FZ39" s="107" t="s">
        <v>894</v>
      </c>
      <c r="GA39" s="107" t="s">
        <v>929</v>
      </c>
      <c r="GB39" s="107" t="s">
        <v>775</v>
      </c>
      <c r="GC39" s="107" t="s">
        <v>782</v>
      </c>
      <c r="GD39" s="107" t="s">
        <v>703</v>
      </c>
      <c r="GE39" s="107" t="s">
        <v>812</v>
      </c>
      <c r="GF39" s="107" t="s">
        <v>920</v>
      </c>
      <c r="GG39" s="107" t="s">
        <v>837</v>
      </c>
      <c r="GH39" s="107" t="s">
        <v>917</v>
      </c>
      <c r="GI39" s="107" t="s">
        <v>775</v>
      </c>
      <c r="GJ39" s="107" t="s">
        <v>820</v>
      </c>
      <c r="GK39" s="107" t="s">
        <v>837</v>
      </c>
      <c r="GL39" s="107" t="s">
        <v>840</v>
      </c>
      <c r="GM39" s="107" t="s">
        <v>776</v>
      </c>
      <c r="GN39" s="107" t="s">
        <v>703</v>
      </c>
      <c r="GO39" s="107" t="s">
        <v>846</v>
      </c>
      <c r="GP39" s="107" t="s">
        <v>912</v>
      </c>
      <c r="GQ39" s="107" t="s">
        <v>930</v>
      </c>
      <c r="GR39" s="107" t="s">
        <v>834</v>
      </c>
      <c r="GS39" s="107" t="s">
        <v>703</v>
      </c>
      <c r="GT39" s="107" t="s">
        <v>931</v>
      </c>
      <c r="GU39" s="107" t="s">
        <v>703</v>
      </c>
      <c r="GV39" s="107" t="s">
        <v>930</v>
      </c>
      <c r="GW39" s="107" t="s">
        <v>917</v>
      </c>
      <c r="GX39" s="107" t="s">
        <v>916</v>
      </c>
      <c r="GY39" s="107" t="s">
        <v>703</v>
      </c>
      <c r="GZ39" s="107" t="s">
        <v>812</v>
      </c>
      <c r="HA39" s="107" t="s">
        <v>909</v>
      </c>
      <c r="HB39" s="107" t="s">
        <v>932</v>
      </c>
      <c r="HC39" s="107" t="s">
        <v>931</v>
      </c>
      <c r="HD39" s="107" t="s">
        <v>846</v>
      </c>
      <c r="HE39" s="107" t="s">
        <v>933</v>
      </c>
      <c r="HF39" s="107" t="s">
        <v>733</v>
      </c>
      <c r="HG39" s="107" t="s">
        <v>887</v>
      </c>
      <c r="HH39" s="107" t="s">
        <v>776</v>
      </c>
      <c r="HI39" s="107" t="s">
        <v>783</v>
      </c>
      <c r="HJ39" s="107" t="s">
        <v>934</v>
      </c>
      <c r="HK39" s="107" t="s">
        <v>777</v>
      </c>
      <c r="HL39" s="107" t="s">
        <v>703</v>
      </c>
      <c r="HM39" s="107" t="s">
        <v>703</v>
      </c>
      <c r="HN39" s="107" t="s">
        <v>888</v>
      </c>
      <c r="HO39" s="107" t="s">
        <v>753</v>
      </c>
      <c r="HP39" s="107" t="s">
        <v>753</v>
      </c>
      <c r="HQ39" s="107" t="s">
        <v>777</v>
      </c>
      <c r="HR39" s="107" t="s">
        <v>846</v>
      </c>
      <c r="HS39" s="107" t="s">
        <v>927</v>
      </c>
      <c r="HT39" s="107" t="s">
        <v>703</v>
      </c>
      <c r="HU39" s="107" t="s">
        <v>909</v>
      </c>
      <c r="HV39" s="107" t="s">
        <v>771</v>
      </c>
      <c r="HW39" s="107" t="s">
        <v>797</v>
      </c>
      <c r="HX39" s="107" t="s">
        <v>738</v>
      </c>
      <c r="HY39" s="107" t="s">
        <v>812</v>
      </c>
      <c r="HZ39" s="107" t="s">
        <v>928</v>
      </c>
      <c r="IA39" s="107" t="s">
        <v>931</v>
      </c>
      <c r="IB39" s="107" t="s">
        <v>920</v>
      </c>
      <c r="IC39" s="107" t="s">
        <v>782</v>
      </c>
      <c r="ID39" s="107" t="s">
        <v>703</v>
      </c>
      <c r="IE39" s="107" t="s">
        <v>898</v>
      </c>
      <c r="IF39" s="107" t="s">
        <v>703</v>
      </c>
      <c r="IG39" s="107" t="s">
        <v>935</v>
      </c>
      <c r="IH39" s="107" t="s">
        <v>703</v>
      </c>
      <c r="II39" s="107" t="s">
        <v>703</v>
      </c>
      <c r="IJ39" s="107" t="s">
        <v>797</v>
      </c>
      <c r="IK39" s="107" t="s">
        <v>777</v>
      </c>
      <c r="IL39" s="107" t="s">
        <v>846</v>
      </c>
      <c r="IM39" s="107" t="s">
        <v>703</v>
      </c>
      <c r="IN39" s="107" t="s">
        <v>918</v>
      </c>
      <c r="IO39" s="107" t="s">
        <v>792</v>
      </c>
      <c r="IP39" s="107" t="s">
        <v>792</v>
      </c>
      <c r="IQ39" s="107" t="s">
        <v>703</v>
      </c>
      <c r="IR39" s="107" t="s">
        <v>703</v>
      </c>
      <c r="IS39" s="107" t="s">
        <v>828</v>
      </c>
      <c r="IT39" s="107" t="s">
        <v>703</v>
      </c>
      <c r="IU39" s="107" t="s">
        <v>703</v>
      </c>
      <c r="IV39" s="107" t="s">
        <v>842</v>
      </c>
      <c r="IW39" s="107" t="s">
        <v>888</v>
      </c>
      <c r="IX39" s="107" t="s">
        <v>869</v>
      </c>
      <c r="IY39" s="107" t="s">
        <v>703</v>
      </c>
      <c r="IZ39" s="107" t="s">
        <v>848</v>
      </c>
      <c r="JA39" s="107" t="s">
        <v>873</v>
      </c>
      <c r="JB39" s="107" t="s">
        <v>894</v>
      </c>
      <c r="JC39" s="107" t="s">
        <v>873</v>
      </c>
      <c r="JD39" s="107" t="s">
        <v>703</v>
      </c>
      <c r="JE39" s="107" t="s">
        <v>703</v>
      </c>
      <c r="JF39" s="107" t="s">
        <v>931</v>
      </c>
      <c r="JG39" s="107" t="s">
        <v>936</v>
      </c>
      <c r="JH39" s="107" t="s">
        <v>782</v>
      </c>
      <c r="JI39" s="107" t="s">
        <v>937</v>
      </c>
      <c r="JJ39" s="107" t="s">
        <v>792</v>
      </c>
      <c r="JK39" s="107" t="s">
        <v>703</v>
      </c>
      <c r="JL39" s="107" t="s">
        <v>848</v>
      </c>
      <c r="JM39" s="107" t="s">
        <v>938</v>
      </c>
      <c r="JN39" s="107" t="s">
        <v>892</v>
      </c>
      <c r="JO39" s="107" t="s">
        <v>888</v>
      </c>
      <c r="JP39" s="107" t="s">
        <v>873</v>
      </c>
      <c r="JQ39" s="107" t="s">
        <v>916</v>
      </c>
      <c r="JR39" s="107" t="s">
        <v>846</v>
      </c>
      <c r="JS39" s="107" t="s">
        <v>842</v>
      </c>
      <c r="JT39" s="107" t="s">
        <v>703</v>
      </c>
      <c r="JU39" s="107" t="s">
        <v>791</v>
      </c>
      <c r="JV39" s="107" t="s">
        <v>931</v>
      </c>
      <c r="JW39" s="107" t="s">
        <v>703</v>
      </c>
      <c r="JX39" s="107" t="s">
        <v>753</v>
      </c>
      <c r="JY39" s="107" t="s">
        <v>930</v>
      </c>
      <c r="JZ39" s="107" t="s">
        <v>771</v>
      </c>
      <c r="KA39" s="107" t="s">
        <v>703</v>
      </c>
      <c r="KB39" s="107" t="s">
        <v>869</v>
      </c>
      <c r="KC39" s="107" t="s">
        <v>703</v>
      </c>
      <c r="KD39" s="107" t="s">
        <v>887</v>
      </c>
      <c r="KE39" s="107" t="s">
        <v>703</v>
      </c>
      <c r="KF39" s="107" t="s">
        <v>703</v>
      </c>
      <c r="KG39" s="107" t="s">
        <v>703</v>
      </c>
      <c r="KH39" s="107" t="s">
        <v>873</v>
      </c>
      <c r="KI39" s="107" t="s">
        <v>873</v>
      </c>
      <c r="KJ39" s="107" t="s">
        <v>888</v>
      </c>
      <c r="KK39" s="107" t="s">
        <v>939</v>
      </c>
      <c r="KL39" s="107" t="s">
        <v>940</v>
      </c>
      <c r="KM39" s="107" t="s">
        <v>703</v>
      </c>
      <c r="KN39" s="107" t="s">
        <v>927</v>
      </c>
      <c r="KO39" s="107" t="s">
        <v>703</v>
      </c>
      <c r="KP39" s="107" t="s">
        <v>812</v>
      </c>
      <c r="KQ39" s="107" t="s">
        <v>703</v>
      </c>
      <c r="KR39" s="107" t="s">
        <v>703</v>
      </c>
      <c r="KS39" s="107" t="s">
        <v>775</v>
      </c>
      <c r="KT39" s="107" t="s">
        <v>894</v>
      </c>
      <c r="KU39" s="107" t="s">
        <v>703</v>
      </c>
      <c r="KV39" s="107" t="s">
        <v>703</v>
      </c>
      <c r="KW39" s="107" t="s">
        <v>777</v>
      </c>
      <c r="KX39" s="107" t="s">
        <v>703</v>
      </c>
      <c r="KY39" s="107" t="s">
        <v>771</v>
      </c>
      <c r="KZ39" s="107" t="s">
        <v>933</v>
      </c>
      <c r="LA39" s="107" t="s">
        <v>703</v>
      </c>
      <c r="LB39" s="107" t="s">
        <v>909</v>
      </c>
      <c r="LC39" s="107" t="s">
        <v>703</v>
      </c>
      <c r="LD39" s="107" t="s">
        <v>941</v>
      </c>
      <c r="LE39" s="107" t="s">
        <v>928</v>
      </c>
      <c r="LF39" s="107" t="s">
        <v>703</v>
      </c>
      <c r="LG39" s="107" t="s">
        <v>925</v>
      </c>
      <c r="LH39" s="107" t="s">
        <v>783</v>
      </c>
      <c r="LI39" s="107" t="s">
        <v>703</v>
      </c>
      <c r="LJ39" s="107" t="s">
        <v>703</v>
      </c>
      <c r="LK39" s="107" t="s">
        <v>703</v>
      </c>
      <c r="LL39" s="107" t="s">
        <v>913</v>
      </c>
      <c r="LM39" s="107" t="s">
        <v>909</v>
      </c>
      <c r="LN39" s="107" t="s">
        <v>896</v>
      </c>
      <c r="LO39" s="107" t="s">
        <v>703</v>
      </c>
      <c r="LP39" s="107" t="s">
        <v>942</v>
      </c>
      <c r="LQ39" s="107" t="s">
        <v>837</v>
      </c>
      <c r="LR39" s="107" t="s">
        <v>921</v>
      </c>
      <c r="LS39" s="107" t="s">
        <v>887</v>
      </c>
      <c r="LT39" s="107" t="s">
        <v>943</v>
      </c>
      <c r="LU39" s="107" t="s">
        <v>891</v>
      </c>
      <c r="LV39" s="107" t="s">
        <v>703</v>
      </c>
      <c r="LW39" s="107" t="s">
        <v>783</v>
      </c>
      <c r="LX39" s="107" t="s">
        <v>828</v>
      </c>
      <c r="LY39" s="107" t="s">
        <v>777</v>
      </c>
      <c r="LZ39" s="107" t="s">
        <v>935</v>
      </c>
      <c r="MA39" s="107" t="s">
        <v>812</v>
      </c>
      <c r="MB39" s="107" t="s">
        <v>703</v>
      </c>
      <c r="MC39" s="107" t="s">
        <v>933</v>
      </c>
      <c r="MD39" s="107" t="s">
        <v>873</v>
      </c>
      <c r="ME39" s="107" t="s">
        <v>703</v>
      </c>
      <c r="MF39" s="107" t="s">
        <v>703</v>
      </c>
      <c r="MG39" s="107" t="s">
        <v>703</v>
      </c>
      <c r="MH39" s="107" t="s">
        <v>703</v>
      </c>
      <c r="MI39" s="107" t="s">
        <v>703</v>
      </c>
      <c r="MJ39" s="107" t="s">
        <v>703</v>
      </c>
      <c r="MK39" s="107" t="s">
        <v>703</v>
      </c>
      <c r="ML39" s="107" t="s">
        <v>944</v>
      </c>
      <c r="MM39" s="107" t="s">
        <v>945</v>
      </c>
      <c r="MN39" s="107" t="s">
        <v>873</v>
      </c>
      <c r="MO39" s="107" t="s">
        <v>912</v>
      </c>
      <c r="MP39" s="107" t="s">
        <v>703</v>
      </c>
      <c r="MQ39" s="107" t="s">
        <v>873</v>
      </c>
      <c r="MR39" s="107" t="s">
        <v>703</v>
      </c>
      <c r="MS39" s="107" t="s">
        <v>873</v>
      </c>
      <c r="MT39" s="107" t="s">
        <v>946</v>
      </c>
      <c r="MU39" s="107" t="s">
        <v>947</v>
      </c>
      <c r="MV39" s="107" t="s">
        <v>703</v>
      </c>
      <c r="MW39" s="107" t="s">
        <v>754</v>
      </c>
      <c r="MX39" s="107" t="s">
        <v>873</v>
      </c>
      <c r="MY39" s="107" t="s">
        <v>913</v>
      </c>
      <c r="MZ39" s="107" t="s">
        <v>944</v>
      </c>
      <c r="NA39" s="107" t="s">
        <v>934</v>
      </c>
      <c r="NB39" s="107" t="s">
        <v>703</v>
      </c>
      <c r="NC39" s="107" t="s">
        <v>898</v>
      </c>
      <c r="ND39" s="107" t="s">
        <v>941</v>
      </c>
      <c r="NE39" s="107" t="s">
        <v>873</v>
      </c>
      <c r="NF39" s="107" t="s">
        <v>936</v>
      </c>
      <c r="NG39" s="107" t="s">
        <v>703</v>
      </c>
      <c r="NH39" s="107" t="s">
        <v>703</v>
      </c>
      <c r="NI39" s="107" t="s">
        <v>703</v>
      </c>
      <c r="NJ39" s="107" t="s">
        <v>791</v>
      </c>
      <c r="NK39" s="107" t="s">
        <v>782</v>
      </c>
      <c r="NL39" s="107" t="s">
        <v>840</v>
      </c>
      <c r="NM39" s="107" t="s">
        <v>792</v>
      </c>
      <c r="NN39" s="107" t="s">
        <v>703</v>
      </c>
      <c r="NO39" s="107" t="s">
        <v>948</v>
      </c>
      <c r="NP39" s="107" t="s">
        <v>728</v>
      </c>
      <c r="NQ39" s="107" t="s">
        <v>703</v>
      </c>
      <c r="NR39" s="107" t="s">
        <v>843</v>
      </c>
      <c r="NS39" s="107" t="s">
        <v>949</v>
      </c>
      <c r="NT39" s="107" t="s">
        <v>891</v>
      </c>
      <c r="NU39" s="107" t="s">
        <v>703</v>
      </c>
      <c r="NV39" s="107" t="s">
        <v>834</v>
      </c>
      <c r="NW39" s="107" t="s">
        <v>931</v>
      </c>
      <c r="NX39" s="107" t="s">
        <v>950</v>
      </c>
      <c r="NY39" s="107" t="s">
        <v>703</v>
      </c>
      <c r="NZ39" s="107" t="s">
        <v>738</v>
      </c>
      <c r="OA39" s="107" t="s">
        <v>873</v>
      </c>
      <c r="OB39" s="107" t="s">
        <v>916</v>
      </c>
      <c r="OC39" s="107" t="s">
        <v>812</v>
      </c>
      <c r="OD39" s="107" t="s">
        <v>703</v>
      </c>
      <c r="OE39" s="107" t="s">
        <v>703</v>
      </c>
      <c r="OF39" s="107" t="s">
        <v>703</v>
      </c>
      <c r="OG39" s="107" t="s">
        <v>812</v>
      </c>
      <c r="OH39" s="107" t="s">
        <v>703</v>
      </c>
      <c r="OI39" s="107" t="s">
        <v>873</v>
      </c>
      <c r="OJ39" s="107" t="s">
        <v>703</v>
      </c>
      <c r="OK39" s="107" t="s">
        <v>873</v>
      </c>
      <c r="OL39" s="107" t="s">
        <v>703</v>
      </c>
      <c r="OM39" s="107" t="s">
        <v>951</v>
      </c>
      <c r="ON39" s="107" t="s">
        <v>703</v>
      </c>
      <c r="OO39" s="107" t="s">
        <v>703</v>
      </c>
      <c r="OP39" s="107" t="s">
        <v>703</v>
      </c>
      <c r="OQ39" s="107" t="s">
        <v>703</v>
      </c>
      <c r="OR39" s="107" t="s">
        <v>873</v>
      </c>
      <c r="OS39" s="107" t="s">
        <v>869</v>
      </c>
      <c r="OT39" s="107" t="s">
        <v>873</v>
      </c>
      <c r="OU39" s="107" t="s">
        <v>873</v>
      </c>
      <c r="OV39" s="107" t="s">
        <v>843</v>
      </c>
      <c r="OW39" s="107" t="s">
        <v>929</v>
      </c>
      <c r="OX39" s="107" t="s">
        <v>703</v>
      </c>
      <c r="OY39" s="107" t="s">
        <v>873</v>
      </c>
      <c r="OZ39" s="107" t="s">
        <v>952</v>
      </c>
      <c r="PA39" s="107" t="s">
        <v>703</v>
      </c>
      <c r="PB39" s="107" t="s">
        <v>848</v>
      </c>
      <c r="PC39" s="107" t="s">
        <v>703</v>
      </c>
      <c r="PD39" s="107" t="s">
        <v>941</v>
      </c>
      <c r="PE39" s="107" t="s">
        <v>931</v>
      </c>
      <c r="PF39" s="107" t="s">
        <v>828</v>
      </c>
      <c r="PG39" s="107" t="s">
        <v>812</v>
      </c>
      <c r="PH39" s="107" t="s">
        <v>931</v>
      </c>
      <c r="PI39" s="107" t="s">
        <v>703</v>
      </c>
      <c r="PJ39" s="107" t="s">
        <v>836</v>
      </c>
      <c r="PK39" s="107" t="s">
        <v>797</v>
      </c>
      <c r="PL39" s="107" t="s">
        <v>873</v>
      </c>
      <c r="PM39" s="107" t="s">
        <v>953</v>
      </c>
      <c r="PN39" s="107" t="s">
        <v>736</v>
      </c>
      <c r="PO39" s="107" t="s">
        <v>703</v>
      </c>
      <c r="PP39" s="107" t="s">
        <v>898</v>
      </c>
      <c r="PQ39" s="107" t="s">
        <v>703</v>
      </c>
      <c r="PR39" s="107" t="s">
        <v>954</v>
      </c>
      <c r="PS39" s="107" t="s">
        <v>873</v>
      </c>
      <c r="PT39" s="107" t="s">
        <v>703</v>
      </c>
      <c r="PU39" s="107" t="s">
        <v>732</v>
      </c>
      <c r="PV39" s="107" t="s">
        <v>703</v>
      </c>
      <c r="PW39" s="107" t="s">
        <v>703</v>
      </c>
      <c r="PX39" s="107" t="s">
        <v>955</v>
      </c>
      <c r="PY39" s="107" t="s">
        <v>873</v>
      </c>
      <c r="PZ39" s="107" t="s">
        <v>703</v>
      </c>
      <c r="QA39" s="107" t="s">
        <v>703</v>
      </c>
      <c r="QB39" s="107" t="s">
        <v>838</v>
      </c>
      <c r="QC39" s="107" t="s">
        <v>783</v>
      </c>
      <c r="QD39" s="107" t="s">
        <v>956</v>
      </c>
      <c r="QE39" s="107" t="s">
        <v>919</v>
      </c>
      <c r="QF39" s="107" t="s">
        <v>927</v>
      </c>
      <c r="QG39" s="107" t="s">
        <v>887</v>
      </c>
      <c r="QH39" s="107" t="s">
        <v>957</v>
      </c>
      <c r="QI39" s="107" t="s">
        <v>873</v>
      </c>
      <c r="QJ39" s="107" t="s">
        <v>917</v>
      </c>
      <c r="QK39" s="107" t="s">
        <v>898</v>
      </c>
      <c r="QL39" s="107" t="s">
        <v>703</v>
      </c>
      <c r="QM39" s="107" t="s">
        <v>703</v>
      </c>
      <c r="QN39" s="107" t="s">
        <v>777</v>
      </c>
      <c r="QO39" s="107" t="s">
        <v>820</v>
      </c>
      <c r="QP39" s="107" t="s">
        <v>703</v>
      </c>
      <c r="QQ39" s="107" t="s">
        <v>703</v>
      </c>
      <c r="QR39" s="107" t="s">
        <v>838</v>
      </c>
      <c r="QS39" s="107" t="s">
        <v>958</v>
      </c>
      <c r="QT39" s="107" t="s">
        <v>873</v>
      </c>
      <c r="QU39" s="107" t="s">
        <v>775</v>
      </c>
      <c r="QV39" s="107" t="s">
        <v>792</v>
      </c>
      <c r="QW39" s="107" t="s">
        <v>873</v>
      </c>
      <c r="QX39" s="107" t="s">
        <v>773</v>
      </c>
      <c r="QY39" s="107" t="s">
        <v>959</v>
      </c>
      <c r="QZ39" s="107" t="s">
        <v>703</v>
      </c>
      <c r="RA39" s="107" t="s">
        <v>846</v>
      </c>
      <c r="RB39" s="107" t="s">
        <v>703</v>
      </c>
      <c r="RC39" s="107" t="s">
        <v>703</v>
      </c>
      <c r="RD39" s="107" t="s">
        <v>920</v>
      </c>
      <c r="RE39" s="107" t="s">
        <v>960</v>
      </c>
      <c r="RF39" s="107" t="s">
        <v>703</v>
      </c>
      <c r="RG39" s="107" t="s">
        <v>703</v>
      </c>
      <c r="RH39" s="107" t="s">
        <v>758</v>
      </c>
      <c r="RI39" s="107" t="s">
        <v>738</v>
      </c>
      <c r="RJ39" s="107" t="s">
        <v>928</v>
      </c>
      <c r="RK39" s="107" t="s">
        <v>776</v>
      </c>
      <c r="RL39" s="107" t="s">
        <v>703</v>
      </c>
      <c r="RM39" s="107" t="s">
        <v>703</v>
      </c>
      <c r="RN39" s="107" t="s">
        <v>703</v>
      </c>
      <c r="RO39" s="107" t="s">
        <v>961</v>
      </c>
      <c r="RP39" s="107" t="s">
        <v>703</v>
      </c>
      <c r="RQ39" s="107" t="s">
        <v>777</v>
      </c>
      <c r="RR39" s="107" t="s">
        <v>828</v>
      </c>
      <c r="RS39" s="107" t="s">
        <v>703</v>
      </c>
      <c r="RT39" s="107" t="s">
        <v>869</v>
      </c>
      <c r="RU39" s="107" t="s">
        <v>703</v>
      </c>
      <c r="RV39" s="107" t="s">
        <v>703</v>
      </c>
      <c r="RW39" s="107" t="s">
        <v>919</v>
      </c>
      <c r="RX39" s="107" t="s">
        <v>738</v>
      </c>
      <c r="RY39" s="107" t="s">
        <v>703</v>
      </c>
      <c r="RZ39" s="107" t="s">
        <v>917</v>
      </c>
      <c r="SA39" s="107" t="s">
        <v>792</v>
      </c>
      <c r="SB39" s="107" t="s">
        <v>962</v>
      </c>
      <c r="SC39" s="107" t="s">
        <v>927</v>
      </c>
      <c r="SD39" s="107" t="s">
        <v>902</v>
      </c>
      <c r="SE39" s="107" t="s">
        <v>963</v>
      </c>
      <c r="SF39" s="107" t="s">
        <v>964</v>
      </c>
      <c r="SG39" s="107" t="s">
        <v>836</v>
      </c>
      <c r="SH39" s="107" t="s">
        <v>965</v>
      </c>
      <c r="SI39" s="107" t="s">
        <v>703</v>
      </c>
      <c r="SJ39" s="107" t="s">
        <v>703</v>
      </c>
      <c r="SK39" s="107" t="s">
        <v>888</v>
      </c>
      <c r="SL39" s="107" t="s">
        <v>742</v>
      </c>
      <c r="SM39" s="107" t="s">
        <v>703</v>
      </c>
      <c r="SN39" s="107" t="s">
        <v>703</v>
      </c>
      <c r="SO39" s="107" t="s">
        <v>771</v>
      </c>
      <c r="SP39" s="107" t="s">
        <v>838</v>
      </c>
      <c r="SQ39" s="107" t="s">
        <v>941</v>
      </c>
      <c r="SR39" s="107" t="s">
        <v>703</v>
      </c>
      <c r="SS39" s="107" t="s">
        <v>753</v>
      </c>
      <c r="ST39" s="107" t="s">
        <v>703</v>
      </c>
      <c r="SU39" s="107" t="s">
        <v>703</v>
      </c>
      <c r="SV39" s="107" t="s">
        <v>928</v>
      </c>
      <c r="SW39" s="107" t="s">
        <v>848</v>
      </c>
      <c r="SX39" s="107" t="s">
        <v>928</v>
      </c>
      <c r="SY39" s="107" t="s">
        <v>873</v>
      </c>
      <c r="SZ39" s="107" t="s">
        <v>838</v>
      </c>
      <c r="TA39" s="107" t="s">
        <v>966</v>
      </c>
      <c r="TB39" s="107" t="s">
        <v>724</v>
      </c>
      <c r="TC39" s="107" t="s">
        <v>703</v>
      </c>
      <c r="TD39" s="107" t="s">
        <v>920</v>
      </c>
      <c r="TE39" s="107" t="s">
        <v>873</v>
      </c>
      <c r="TF39" s="107" t="s">
        <v>703</v>
      </c>
      <c r="TG39" s="107" t="s">
        <v>910</v>
      </c>
      <c r="TH39" s="107" t="s">
        <v>892</v>
      </c>
      <c r="TI39" s="107" t="s">
        <v>828</v>
      </c>
      <c r="TJ39" s="107" t="s">
        <v>892</v>
      </c>
      <c r="TK39" s="107" t="s">
        <v>931</v>
      </c>
      <c r="TL39" s="107" t="s">
        <v>812</v>
      </c>
      <c r="TM39" s="107" t="s">
        <v>846</v>
      </c>
      <c r="TN39" s="107" t="s">
        <v>703</v>
      </c>
      <c r="TO39" s="107" t="s">
        <v>889</v>
      </c>
      <c r="TP39" s="107" t="s">
        <v>703</v>
      </c>
      <c r="TQ39" s="107" t="s">
        <v>931</v>
      </c>
      <c r="TR39" s="107" t="s">
        <v>737</v>
      </c>
      <c r="TS39" s="107" t="s">
        <v>703</v>
      </c>
      <c r="TT39" s="107" t="s">
        <v>840</v>
      </c>
      <c r="TU39" s="107" t="s">
        <v>703</v>
      </c>
      <c r="TV39" s="107" t="s">
        <v>703</v>
      </c>
      <c r="TW39" s="107" t="s">
        <v>870</v>
      </c>
      <c r="TX39" s="107" t="s">
        <v>888</v>
      </c>
      <c r="TY39" s="107" t="s">
        <v>836</v>
      </c>
      <c r="TZ39" s="107" t="s">
        <v>898</v>
      </c>
      <c r="UA39" s="107" t="s">
        <v>889</v>
      </c>
      <c r="UB39" s="107" t="s">
        <v>812</v>
      </c>
      <c r="UC39" s="107" t="s">
        <v>703</v>
      </c>
      <c r="UD39" s="107" t="s">
        <v>777</v>
      </c>
      <c r="UE39" s="107" t="s">
        <v>928</v>
      </c>
      <c r="UF39" s="107" t="s">
        <v>894</v>
      </c>
      <c r="UG39" s="107" t="s">
        <v>703</v>
      </c>
      <c r="UH39" s="107" t="s">
        <v>703</v>
      </c>
      <c r="UI39" s="107" t="s">
        <v>967</v>
      </c>
      <c r="UJ39" s="107" t="s">
        <v>873</v>
      </c>
      <c r="UK39" s="107" t="s">
        <v>703</v>
      </c>
      <c r="UL39" s="107" t="s">
        <v>968</v>
      </c>
      <c r="UM39" s="107" t="s">
        <v>902</v>
      </c>
      <c r="UN39" s="107" t="s">
        <v>777</v>
      </c>
      <c r="UO39" s="107" t="s">
        <v>925</v>
      </c>
      <c r="UP39" s="107" t="s">
        <v>703</v>
      </c>
      <c r="UQ39" s="107" t="s">
        <v>913</v>
      </c>
      <c r="UR39" s="107" t="s">
        <v>703</v>
      </c>
      <c r="US39" s="107" t="s">
        <v>910</v>
      </c>
      <c r="UT39" s="107" t="s">
        <v>837</v>
      </c>
      <c r="UU39" s="107" t="s">
        <v>927</v>
      </c>
      <c r="UV39" s="107" t="s">
        <v>909</v>
      </c>
      <c r="UW39" s="107" t="s">
        <v>969</v>
      </c>
      <c r="UX39" s="107" t="s">
        <v>941</v>
      </c>
      <c r="UY39" s="107" t="s">
        <v>703</v>
      </c>
      <c r="UZ39" s="107" t="s">
        <v>760</v>
      </c>
      <c r="VA39" s="107" t="s">
        <v>837</v>
      </c>
      <c r="VB39" s="107" t="s">
        <v>797</v>
      </c>
      <c r="VC39" s="107" t="s">
        <v>703</v>
      </c>
      <c r="VD39" s="107" t="s">
        <v>938</v>
      </c>
      <c r="VE39" s="107" t="s">
        <v>703</v>
      </c>
      <c r="VF39" s="107" t="s">
        <v>703</v>
      </c>
      <c r="VG39" s="107" t="s">
        <v>889</v>
      </c>
      <c r="VH39" s="107" t="s">
        <v>836</v>
      </c>
      <c r="VI39" s="107" t="s">
        <v>958</v>
      </c>
      <c r="VJ39" s="107" t="s">
        <v>837</v>
      </c>
      <c r="VK39" s="107" t="s">
        <v>890</v>
      </c>
      <c r="VL39" s="107" t="s">
        <v>970</v>
      </c>
      <c r="VM39" s="107" t="s">
        <v>971</v>
      </c>
      <c r="VN39" s="107" t="s">
        <v>934</v>
      </c>
      <c r="VO39" s="107" t="s">
        <v>869</v>
      </c>
      <c r="VP39" s="107" t="s">
        <v>931</v>
      </c>
      <c r="VQ39" s="107" t="s">
        <v>892</v>
      </c>
      <c r="VR39" s="107" t="s">
        <v>703</v>
      </c>
      <c r="VS39" s="107" t="s">
        <v>703</v>
      </c>
      <c r="VT39" s="107" t="s">
        <v>703</v>
      </c>
    </row>
    <row r="40" spans="1:592" ht="16.5" x14ac:dyDescent="0.3">
      <c r="A40" s="88"/>
      <c r="B40" s="59"/>
      <c r="C40" s="54"/>
      <c r="D40" s="67" t="s">
        <v>972</v>
      </c>
      <c r="E40" s="107" t="s">
        <v>703</v>
      </c>
      <c r="F40" s="107" t="s">
        <v>703</v>
      </c>
      <c r="G40" s="107" t="s">
        <v>703</v>
      </c>
      <c r="H40" s="107" t="s">
        <v>703</v>
      </c>
      <c r="I40" s="107" t="s">
        <v>703</v>
      </c>
      <c r="J40" s="107" t="s">
        <v>703</v>
      </c>
      <c r="K40" s="107" t="s">
        <v>703</v>
      </c>
      <c r="L40" s="107" t="s">
        <v>703</v>
      </c>
      <c r="M40" s="107" t="s">
        <v>703</v>
      </c>
      <c r="N40" s="107" t="s">
        <v>703</v>
      </c>
      <c r="O40" s="107" t="s">
        <v>703</v>
      </c>
      <c r="P40" s="107" t="s">
        <v>703</v>
      </c>
      <c r="Q40" s="107" t="s">
        <v>703</v>
      </c>
      <c r="R40" s="107" t="s">
        <v>703</v>
      </c>
      <c r="S40" s="107" t="s">
        <v>703</v>
      </c>
      <c r="T40" s="107" t="s">
        <v>703</v>
      </c>
      <c r="U40" s="107" t="s">
        <v>703</v>
      </c>
      <c r="V40" s="107" t="s">
        <v>703</v>
      </c>
      <c r="W40" s="107" t="s">
        <v>703</v>
      </c>
      <c r="X40" s="107" t="s">
        <v>703</v>
      </c>
      <c r="Y40" s="107" t="s">
        <v>703</v>
      </c>
      <c r="Z40" s="107" t="s">
        <v>703</v>
      </c>
      <c r="AA40" s="107" t="s">
        <v>703</v>
      </c>
      <c r="AB40" s="107" t="s">
        <v>703</v>
      </c>
      <c r="AC40" s="107" t="s">
        <v>703</v>
      </c>
      <c r="AD40" s="107" t="s">
        <v>703</v>
      </c>
      <c r="AE40" s="107" t="s">
        <v>703</v>
      </c>
      <c r="AF40" s="107" t="s">
        <v>703</v>
      </c>
      <c r="AG40" s="107" t="s">
        <v>703</v>
      </c>
      <c r="AH40" s="107" t="s">
        <v>703</v>
      </c>
      <c r="AI40" s="107" t="s">
        <v>703</v>
      </c>
      <c r="AJ40" s="107" t="s">
        <v>703</v>
      </c>
      <c r="AK40" s="107" t="s">
        <v>703</v>
      </c>
      <c r="AL40" s="107" t="s">
        <v>747</v>
      </c>
      <c r="AM40" s="107" t="s">
        <v>703</v>
      </c>
      <c r="AN40" s="107" t="s">
        <v>728</v>
      </c>
      <c r="AO40" s="107" t="s">
        <v>703</v>
      </c>
      <c r="AP40" s="107" t="s">
        <v>703</v>
      </c>
      <c r="AQ40" s="107" t="s">
        <v>809</v>
      </c>
      <c r="AR40" s="107" t="s">
        <v>973</v>
      </c>
      <c r="AS40" s="107" t="s">
        <v>973</v>
      </c>
      <c r="AT40" s="107" t="s">
        <v>726</v>
      </c>
      <c r="AU40" s="107" t="s">
        <v>703</v>
      </c>
      <c r="AV40" s="107" t="s">
        <v>768</v>
      </c>
      <c r="AW40" s="107" t="s">
        <v>781</v>
      </c>
      <c r="AX40" s="107" t="s">
        <v>703</v>
      </c>
      <c r="AY40" s="107" t="s">
        <v>773</v>
      </c>
      <c r="AZ40" s="107" t="s">
        <v>750</v>
      </c>
      <c r="BA40" s="107" t="s">
        <v>763</v>
      </c>
      <c r="BB40" s="107" t="s">
        <v>974</v>
      </c>
      <c r="BC40" s="107" t="s">
        <v>742</v>
      </c>
      <c r="BD40" s="107" t="s">
        <v>975</v>
      </c>
      <c r="BE40" s="107" t="s">
        <v>703</v>
      </c>
      <c r="BF40" s="107" t="s">
        <v>869</v>
      </c>
      <c r="BG40" s="107" t="s">
        <v>703</v>
      </c>
      <c r="BH40" s="107" t="s">
        <v>790</v>
      </c>
      <c r="BI40" s="107" t="s">
        <v>725</v>
      </c>
      <c r="BJ40" s="107" t="s">
        <v>768</v>
      </c>
      <c r="BK40" s="107" t="s">
        <v>844</v>
      </c>
      <c r="BL40" s="107" t="s">
        <v>752</v>
      </c>
      <c r="BM40" s="107" t="s">
        <v>770</v>
      </c>
      <c r="BN40" s="107" t="s">
        <v>855</v>
      </c>
      <c r="BO40" s="107" t="s">
        <v>976</v>
      </c>
      <c r="BP40" s="107" t="s">
        <v>703</v>
      </c>
      <c r="BQ40" s="107" t="s">
        <v>703</v>
      </c>
      <c r="BR40" s="107" t="s">
        <v>867</v>
      </c>
      <c r="BS40" s="107" t="s">
        <v>703</v>
      </c>
      <c r="BT40" s="107" t="s">
        <v>909</v>
      </c>
      <c r="BU40" s="107" t="s">
        <v>781</v>
      </c>
      <c r="BV40" s="107" t="s">
        <v>873</v>
      </c>
      <c r="BW40" s="107" t="s">
        <v>799</v>
      </c>
      <c r="BX40" s="107" t="s">
        <v>770</v>
      </c>
      <c r="BY40" s="107" t="s">
        <v>703</v>
      </c>
      <c r="BZ40" s="107" t="s">
        <v>724</v>
      </c>
      <c r="CA40" s="107" t="s">
        <v>725</v>
      </c>
      <c r="CB40" s="107" t="s">
        <v>854</v>
      </c>
      <c r="CC40" s="107" t="s">
        <v>796</v>
      </c>
      <c r="CD40" s="107" t="s">
        <v>703</v>
      </c>
      <c r="CE40" s="107" t="s">
        <v>850</v>
      </c>
      <c r="CF40" s="107" t="s">
        <v>874</v>
      </c>
      <c r="CG40" s="107" t="s">
        <v>867</v>
      </c>
      <c r="CH40" s="107" t="s">
        <v>790</v>
      </c>
      <c r="CI40" s="107" t="s">
        <v>727</v>
      </c>
      <c r="CJ40" s="107" t="s">
        <v>977</v>
      </c>
      <c r="CK40" s="107" t="s">
        <v>703</v>
      </c>
      <c r="CL40" s="107" t="s">
        <v>703</v>
      </c>
      <c r="CM40" s="107" t="s">
        <v>703</v>
      </c>
      <c r="CN40" s="107" t="s">
        <v>962</v>
      </c>
      <c r="CO40" s="107" t="s">
        <v>843</v>
      </c>
      <c r="CP40" s="107" t="s">
        <v>762</v>
      </c>
      <c r="CQ40" s="107" t="s">
        <v>890</v>
      </c>
      <c r="CR40" s="107" t="s">
        <v>703</v>
      </c>
      <c r="CS40" s="107" t="s">
        <v>795</v>
      </c>
      <c r="CT40" s="107" t="s">
        <v>703</v>
      </c>
      <c r="CU40" s="107" t="s">
        <v>851</v>
      </c>
      <c r="CV40" s="107" t="s">
        <v>703</v>
      </c>
      <c r="CW40" s="107" t="s">
        <v>703</v>
      </c>
      <c r="CX40" s="107" t="s">
        <v>898</v>
      </c>
      <c r="CY40" s="107" t="s">
        <v>703</v>
      </c>
      <c r="CZ40" s="107" t="s">
        <v>734</v>
      </c>
      <c r="DA40" s="107" t="s">
        <v>780</v>
      </c>
      <c r="DB40" s="107" t="s">
        <v>795</v>
      </c>
      <c r="DC40" s="107" t="s">
        <v>703</v>
      </c>
      <c r="DD40" s="107" t="s">
        <v>724</v>
      </c>
      <c r="DE40" s="107" t="s">
        <v>844</v>
      </c>
      <c r="DF40" s="107" t="s">
        <v>821</v>
      </c>
      <c r="DG40" s="107" t="s">
        <v>728</v>
      </c>
      <c r="DH40" s="107" t="s">
        <v>778</v>
      </c>
      <c r="DI40" s="107" t="s">
        <v>703</v>
      </c>
      <c r="DJ40" s="107" t="s">
        <v>703</v>
      </c>
      <c r="DK40" s="107" t="s">
        <v>756</v>
      </c>
      <c r="DL40" s="107" t="s">
        <v>703</v>
      </c>
      <c r="DM40" s="107" t="s">
        <v>703</v>
      </c>
      <c r="DN40" s="107" t="s">
        <v>703</v>
      </c>
      <c r="DO40" s="107" t="s">
        <v>978</v>
      </c>
      <c r="DP40" s="107" t="s">
        <v>703</v>
      </c>
      <c r="DQ40" s="107" t="s">
        <v>703</v>
      </c>
      <c r="DR40" s="107" t="s">
        <v>703</v>
      </c>
      <c r="DS40" s="107" t="s">
        <v>703</v>
      </c>
      <c r="DT40" s="107" t="s">
        <v>703</v>
      </c>
      <c r="DU40" s="107" t="s">
        <v>728</v>
      </c>
      <c r="DV40" s="107" t="s">
        <v>768</v>
      </c>
      <c r="DW40" s="107" t="s">
        <v>934</v>
      </c>
      <c r="DX40" s="107" t="s">
        <v>703</v>
      </c>
      <c r="DY40" s="107" t="s">
        <v>725</v>
      </c>
      <c r="DZ40" s="107" t="s">
        <v>728</v>
      </c>
      <c r="EA40" s="107" t="s">
        <v>759</v>
      </c>
      <c r="EB40" s="107" t="s">
        <v>736</v>
      </c>
      <c r="EC40" s="107" t="s">
        <v>789</v>
      </c>
      <c r="ED40" s="107" t="s">
        <v>703</v>
      </c>
      <c r="EE40" s="107" t="s">
        <v>766</v>
      </c>
      <c r="EF40" s="107" t="s">
        <v>780</v>
      </c>
      <c r="EG40" s="107" t="s">
        <v>703</v>
      </c>
      <c r="EH40" s="107" t="s">
        <v>703</v>
      </c>
      <c r="EI40" s="107" t="s">
        <v>835</v>
      </c>
      <c r="EJ40" s="107" t="s">
        <v>736</v>
      </c>
      <c r="EK40" s="107" t="s">
        <v>778</v>
      </c>
      <c r="EL40" s="107" t="s">
        <v>920</v>
      </c>
      <c r="EM40" s="107" t="s">
        <v>703</v>
      </c>
      <c r="EN40" s="107" t="s">
        <v>732</v>
      </c>
      <c r="EO40" s="107" t="s">
        <v>758</v>
      </c>
      <c r="EP40" s="107" t="s">
        <v>756</v>
      </c>
      <c r="EQ40" s="107" t="s">
        <v>784</v>
      </c>
      <c r="ER40" s="107" t="s">
        <v>703</v>
      </c>
      <c r="ES40" s="107" t="s">
        <v>703</v>
      </c>
      <c r="ET40" s="107" t="s">
        <v>763</v>
      </c>
      <c r="EU40" s="107" t="s">
        <v>758</v>
      </c>
      <c r="EV40" s="107" t="s">
        <v>869</v>
      </c>
      <c r="EW40" s="107" t="s">
        <v>756</v>
      </c>
      <c r="EX40" s="107" t="s">
        <v>703</v>
      </c>
      <c r="EY40" s="107" t="s">
        <v>725</v>
      </c>
      <c r="EZ40" s="107" t="s">
        <v>725</v>
      </c>
      <c r="FA40" s="107" t="s">
        <v>703</v>
      </c>
      <c r="FB40" s="107" t="s">
        <v>703</v>
      </c>
      <c r="FC40" s="107" t="s">
        <v>703</v>
      </c>
      <c r="FD40" s="107" t="s">
        <v>703</v>
      </c>
      <c r="FE40" s="107" t="s">
        <v>759</v>
      </c>
      <c r="FF40" s="107" t="s">
        <v>703</v>
      </c>
      <c r="FG40" s="107" t="s">
        <v>770</v>
      </c>
      <c r="FH40" s="107" t="s">
        <v>759</v>
      </c>
      <c r="FI40" s="107" t="s">
        <v>703</v>
      </c>
      <c r="FJ40" s="107" t="s">
        <v>759</v>
      </c>
      <c r="FK40" s="107" t="s">
        <v>934</v>
      </c>
      <c r="FL40" s="107" t="s">
        <v>979</v>
      </c>
      <c r="FM40" s="107" t="s">
        <v>703</v>
      </c>
      <c r="FN40" s="107" t="s">
        <v>703</v>
      </c>
      <c r="FO40" s="107" t="s">
        <v>703</v>
      </c>
      <c r="FP40" s="107" t="s">
        <v>980</v>
      </c>
      <c r="FQ40" s="107" t="s">
        <v>756</v>
      </c>
      <c r="FR40" s="107" t="s">
        <v>763</v>
      </c>
      <c r="FS40" s="107" t="s">
        <v>703</v>
      </c>
      <c r="FT40" s="107" t="s">
        <v>703</v>
      </c>
      <c r="FU40" s="107" t="s">
        <v>732</v>
      </c>
      <c r="FV40" s="107" t="s">
        <v>763</v>
      </c>
      <c r="FW40" s="107" t="s">
        <v>773</v>
      </c>
      <c r="FX40" s="107" t="s">
        <v>758</v>
      </c>
      <c r="FY40" s="107" t="s">
        <v>763</v>
      </c>
      <c r="FZ40" s="107" t="s">
        <v>773</v>
      </c>
      <c r="GA40" s="107" t="s">
        <v>723</v>
      </c>
      <c r="GB40" s="107" t="s">
        <v>773</v>
      </c>
      <c r="GC40" s="107" t="s">
        <v>790</v>
      </c>
      <c r="GD40" s="107" t="s">
        <v>703</v>
      </c>
      <c r="GE40" s="107" t="s">
        <v>767</v>
      </c>
      <c r="GF40" s="107" t="s">
        <v>725</v>
      </c>
      <c r="GG40" s="107" t="s">
        <v>742</v>
      </c>
      <c r="GH40" s="107" t="s">
        <v>759</v>
      </c>
      <c r="GI40" s="107" t="s">
        <v>724</v>
      </c>
      <c r="GJ40" s="107" t="s">
        <v>725</v>
      </c>
      <c r="GK40" s="107" t="s">
        <v>781</v>
      </c>
      <c r="GL40" s="107" t="s">
        <v>759</v>
      </c>
      <c r="GM40" s="107" t="s">
        <v>734</v>
      </c>
      <c r="GN40" s="107" t="s">
        <v>703</v>
      </c>
      <c r="GO40" s="107" t="s">
        <v>747</v>
      </c>
      <c r="GP40" s="107" t="s">
        <v>767</v>
      </c>
      <c r="GQ40" s="107" t="s">
        <v>734</v>
      </c>
      <c r="GR40" s="107" t="s">
        <v>734</v>
      </c>
      <c r="GS40" s="107" t="s">
        <v>703</v>
      </c>
      <c r="GT40" s="107" t="s">
        <v>723</v>
      </c>
      <c r="GU40" s="107" t="s">
        <v>703</v>
      </c>
      <c r="GV40" s="107" t="s">
        <v>809</v>
      </c>
      <c r="GW40" s="107" t="s">
        <v>732</v>
      </c>
      <c r="GX40" s="107" t="s">
        <v>731</v>
      </c>
      <c r="GY40" s="107" t="s">
        <v>703</v>
      </c>
      <c r="GZ40" s="107" t="s">
        <v>728</v>
      </c>
      <c r="HA40" s="107" t="s">
        <v>860</v>
      </c>
      <c r="HB40" s="107" t="s">
        <v>867</v>
      </c>
      <c r="HC40" s="107" t="s">
        <v>767</v>
      </c>
      <c r="HD40" s="107" t="s">
        <v>727</v>
      </c>
      <c r="HE40" s="107" t="s">
        <v>778</v>
      </c>
      <c r="HF40" s="107" t="s">
        <v>742</v>
      </c>
      <c r="HG40" s="107" t="s">
        <v>737</v>
      </c>
      <c r="HH40" s="107" t="s">
        <v>755</v>
      </c>
      <c r="HI40" s="107" t="s">
        <v>765</v>
      </c>
      <c r="HJ40" s="107" t="s">
        <v>723</v>
      </c>
      <c r="HK40" s="107" t="s">
        <v>766</v>
      </c>
      <c r="HL40" s="107" t="s">
        <v>703</v>
      </c>
      <c r="HM40" s="107" t="s">
        <v>703</v>
      </c>
      <c r="HN40" s="107" t="s">
        <v>765</v>
      </c>
      <c r="HO40" s="107" t="s">
        <v>771</v>
      </c>
      <c r="HP40" s="107" t="s">
        <v>768</v>
      </c>
      <c r="HQ40" s="107" t="s">
        <v>756</v>
      </c>
      <c r="HR40" s="107" t="s">
        <v>728</v>
      </c>
      <c r="HS40" s="107" t="s">
        <v>778</v>
      </c>
      <c r="HT40" s="107" t="s">
        <v>703</v>
      </c>
      <c r="HU40" s="107" t="s">
        <v>742</v>
      </c>
      <c r="HV40" s="107" t="s">
        <v>885</v>
      </c>
      <c r="HW40" s="107" t="s">
        <v>941</v>
      </c>
      <c r="HX40" s="107" t="s">
        <v>850</v>
      </c>
      <c r="HY40" s="107" t="s">
        <v>747</v>
      </c>
      <c r="HZ40" s="107" t="s">
        <v>730</v>
      </c>
      <c r="IA40" s="107" t="s">
        <v>725</v>
      </c>
      <c r="IB40" s="107" t="s">
        <v>773</v>
      </c>
      <c r="IC40" s="107" t="s">
        <v>767</v>
      </c>
      <c r="ID40" s="107" t="s">
        <v>703</v>
      </c>
      <c r="IE40" s="107" t="s">
        <v>730</v>
      </c>
      <c r="IF40" s="107" t="s">
        <v>703</v>
      </c>
      <c r="IG40" s="107" t="s">
        <v>767</v>
      </c>
      <c r="IH40" s="107" t="s">
        <v>703</v>
      </c>
      <c r="II40" s="107" t="s">
        <v>703</v>
      </c>
      <c r="IJ40" s="107" t="s">
        <v>756</v>
      </c>
      <c r="IK40" s="107" t="s">
        <v>778</v>
      </c>
      <c r="IL40" s="107" t="s">
        <v>747</v>
      </c>
      <c r="IM40" s="107" t="s">
        <v>703</v>
      </c>
      <c r="IN40" s="107" t="s">
        <v>935</v>
      </c>
      <c r="IO40" s="107" t="s">
        <v>732</v>
      </c>
      <c r="IP40" s="107" t="s">
        <v>763</v>
      </c>
      <c r="IQ40" s="107" t="s">
        <v>703</v>
      </c>
      <c r="IR40" s="107" t="s">
        <v>703</v>
      </c>
      <c r="IS40" s="107" t="s">
        <v>766</v>
      </c>
      <c r="IT40" s="107" t="s">
        <v>703</v>
      </c>
      <c r="IU40" s="107" t="s">
        <v>703</v>
      </c>
      <c r="IV40" s="107" t="s">
        <v>768</v>
      </c>
      <c r="IW40" s="107" t="s">
        <v>832</v>
      </c>
      <c r="IX40" s="107" t="s">
        <v>756</v>
      </c>
      <c r="IY40" s="107" t="s">
        <v>703</v>
      </c>
      <c r="IZ40" s="107" t="s">
        <v>841</v>
      </c>
      <c r="JA40" s="107" t="s">
        <v>873</v>
      </c>
      <c r="JB40" s="107" t="s">
        <v>867</v>
      </c>
      <c r="JC40" s="107" t="s">
        <v>819</v>
      </c>
      <c r="JD40" s="107" t="s">
        <v>703</v>
      </c>
      <c r="JE40" s="107" t="s">
        <v>703</v>
      </c>
      <c r="JF40" s="107" t="s">
        <v>732</v>
      </c>
      <c r="JG40" s="107" t="s">
        <v>867</v>
      </c>
      <c r="JH40" s="107" t="s">
        <v>981</v>
      </c>
      <c r="JI40" s="107" t="s">
        <v>857</v>
      </c>
      <c r="JJ40" s="107" t="s">
        <v>734</v>
      </c>
      <c r="JK40" s="107" t="s">
        <v>703</v>
      </c>
      <c r="JL40" s="107" t="s">
        <v>982</v>
      </c>
      <c r="JM40" s="107" t="s">
        <v>983</v>
      </c>
      <c r="JN40" s="107" t="s">
        <v>723</v>
      </c>
      <c r="JO40" s="107" t="s">
        <v>796</v>
      </c>
      <c r="JP40" s="107" t="s">
        <v>873</v>
      </c>
      <c r="JQ40" s="107" t="s">
        <v>723</v>
      </c>
      <c r="JR40" s="107" t="s">
        <v>728</v>
      </c>
      <c r="JS40" s="107" t="s">
        <v>746</v>
      </c>
      <c r="JT40" s="107" t="s">
        <v>703</v>
      </c>
      <c r="JU40" s="107" t="s">
        <v>732</v>
      </c>
      <c r="JV40" s="107" t="s">
        <v>850</v>
      </c>
      <c r="JW40" s="107" t="s">
        <v>703</v>
      </c>
      <c r="JX40" s="107" t="s">
        <v>809</v>
      </c>
      <c r="JY40" s="107" t="s">
        <v>767</v>
      </c>
      <c r="JZ40" s="107" t="s">
        <v>723</v>
      </c>
      <c r="KA40" s="107" t="s">
        <v>703</v>
      </c>
      <c r="KB40" s="107" t="s">
        <v>984</v>
      </c>
      <c r="KC40" s="107" t="s">
        <v>703</v>
      </c>
      <c r="KD40" s="107" t="s">
        <v>774</v>
      </c>
      <c r="KE40" s="107" t="s">
        <v>703</v>
      </c>
      <c r="KF40" s="107" t="s">
        <v>703</v>
      </c>
      <c r="KG40" s="107" t="s">
        <v>703</v>
      </c>
      <c r="KH40" s="107" t="s">
        <v>762</v>
      </c>
      <c r="KI40" s="107" t="s">
        <v>985</v>
      </c>
      <c r="KJ40" s="107" t="s">
        <v>851</v>
      </c>
      <c r="KK40" s="107" t="s">
        <v>735</v>
      </c>
      <c r="KL40" s="107" t="s">
        <v>755</v>
      </c>
      <c r="KM40" s="107" t="s">
        <v>703</v>
      </c>
      <c r="KN40" s="107" t="s">
        <v>742</v>
      </c>
      <c r="KO40" s="107" t="s">
        <v>703</v>
      </c>
      <c r="KP40" s="107" t="s">
        <v>741</v>
      </c>
      <c r="KQ40" s="107" t="s">
        <v>703</v>
      </c>
      <c r="KR40" s="107" t="s">
        <v>703</v>
      </c>
      <c r="KS40" s="107" t="s">
        <v>756</v>
      </c>
      <c r="KT40" s="107" t="s">
        <v>727</v>
      </c>
      <c r="KU40" s="107" t="s">
        <v>703</v>
      </c>
      <c r="KV40" s="107" t="s">
        <v>703</v>
      </c>
      <c r="KW40" s="107" t="s">
        <v>732</v>
      </c>
      <c r="KX40" s="107" t="s">
        <v>703</v>
      </c>
      <c r="KY40" s="107" t="s">
        <v>734</v>
      </c>
      <c r="KZ40" s="107" t="s">
        <v>766</v>
      </c>
      <c r="LA40" s="107" t="s">
        <v>703</v>
      </c>
      <c r="LB40" s="107" t="s">
        <v>758</v>
      </c>
      <c r="LC40" s="107" t="s">
        <v>703</v>
      </c>
      <c r="LD40" s="107" t="s">
        <v>732</v>
      </c>
      <c r="LE40" s="107" t="s">
        <v>758</v>
      </c>
      <c r="LF40" s="107" t="s">
        <v>703</v>
      </c>
      <c r="LG40" s="107" t="s">
        <v>763</v>
      </c>
      <c r="LH40" s="107" t="s">
        <v>749</v>
      </c>
      <c r="LI40" s="107" t="s">
        <v>703</v>
      </c>
      <c r="LJ40" s="107" t="s">
        <v>703</v>
      </c>
      <c r="LK40" s="107" t="s">
        <v>703</v>
      </c>
      <c r="LL40" s="107" t="s">
        <v>793</v>
      </c>
      <c r="LM40" s="107" t="s">
        <v>773</v>
      </c>
      <c r="LN40" s="107" t="s">
        <v>874</v>
      </c>
      <c r="LO40" s="107" t="s">
        <v>703</v>
      </c>
      <c r="LP40" s="107" t="s">
        <v>986</v>
      </c>
      <c r="LQ40" s="107" t="s">
        <v>729</v>
      </c>
      <c r="LR40" s="107" t="s">
        <v>809</v>
      </c>
      <c r="LS40" s="107" t="s">
        <v>821</v>
      </c>
      <c r="LT40" s="107" t="s">
        <v>768</v>
      </c>
      <c r="LU40" s="107" t="s">
        <v>778</v>
      </c>
      <c r="LV40" s="107" t="s">
        <v>703</v>
      </c>
      <c r="LW40" s="107" t="s">
        <v>851</v>
      </c>
      <c r="LX40" s="107" t="s">
        <v>727</v>
      </c>
      <c r="LY40" s="107" t="s">
        <v>844</v>
      </c>
      <c r="LZ40" s="107" t="s">
        <v>741</v>
      </c>
      <c r="MA40" s="107" t="s">
        <v>767</v>
      </c>
      <c r="MB40" s="107" t="s">
        <v>703</v>
      </c>
      <c r="MC40" s="107" t="s">
        <v>781</v>
      </c>
      <c r="MD40" s="107" t="s">
        <v>755</v>
      </c>
      <c r="ME40" s="107" t="s">
        <v>703</v>
      </c>
      <c r="MF40" s="107" t="s">
        <v>703</v>
      </c>
      <c r="MG40" s="107" t="s">
        <v>703</v>
      </c>
      <c r="MH40" s="107" t="s">
        <v>703</v>
      </c>
      <c r="MI40" s="107" t="s">
        <v>703</v>
      </c>
      <c r="MJ40" s="107" t="s">
        <v>703</v>
      </c>
      <c r="MK40" s="107" t="s">
        <v>703</v>
      </c>
      <c r="ML40" s="107" t="s">
        <v>737</v>
      </c>
      <c r="MM40" s="107" t="s">
        <v>851</v>
      </c>
      <c r="MN40" s="107" t="s">
        <v>762</v>
      </c>
      <c r="MO40" s="107" t="s">
        <v>850</v>
      </c>
      <c r="MP40" s="107" t="s">
        <v>703</v>
      </c>
      <c r="MQ40" s="107" t="s">
        <v>987</v>
      </c>
      <c r="MR40" s="107" t="s">
        <v>703</v>
      </c>
      <c r="MS40" s="107" t="s">
        <v>854</v>
      </c>
      <c r="MT40" s="107" t="s">
        <v>885</v>
      </c>
      <c r="MU40" s="107" t="s">
        <v>760</v>
      </c>
      <c r="MV40" s="107" t="s">
        <v>703</v>
      </c>
      <c r="MW40" s="107" t="s">
        <v>796</v>
      </c>
      <c r="MX40" s="107" t="s">
        <v>778</v>
      </c>
      <c r="MY40" s="107" t="s">
        <v>762</v>
      </c>
      <c r="MZ40" s="107" t="s">
        <v>763</v>
      </c>
      <c r="NA40" s="107" t="s">
        <v>845</v>
      </c>
      <c r="NB40" s="107" t="s">
        <v>703</v>
      </c>
      <c r="NC40" s="107" t="s">
        <v>727</v>
      </c>
      <c r="ND40" s="107" t="s">
        <v>788</v>
      </c>
      <c r="NE40" s="107" t="s">
        <v>988</v>
      </c>
      <c r="NF40" s="107" t="s">
        <v>869</v>
      </c>
      <c r="NG40" s="107" t="s">
        <v>703</v>
      </c>
      <c r="NH40" s="107" t="s">
        <v>703</v>
      </c>
      <c r="NI40" s="107" t="s">
        <v>703</v>
      </c>
      <c r="NJ40" s="107" t="s">
        <v>885</v>
      </c>
      <c r="NK40" s="107" t="s">
        <v>727</v>
      </c>
      <c r="NL40" s="107" t="s">
        <v>961</v>
      </c>
      <c r="NM40" s="107" t="s">
        <v>989</v>
      </c>
      <c r="NN40" s="107" t="s">
        <v>703</v>
      </c>
      <c r="NO40" s="107" t="s">
        <v>873</v>
      </c>
      <c r="NP40" s="107" t="s">
        <v>735</v>
      </c>
      <c r="NQ40" s="107" t="s">
        <v>703</v>
      </c>
      <c r="NR40" s="107" t="s">
        <v>981</v>
      </c>
      <c r="NS40" s="107" t="s">
        <v>803</v>
      </c>
      <c r="NT40" s="107" t="s">
        <v>758</v>
      </c>
      <c r="NU40" s="107" t="s">
        <v>703</v>
      </c>
      <c r="NV40" s="107" t="s">
        <v>727</v>
      </c>
      <c r="NW40" s="107" t="s">
        <v>732</v>
      </c>
      <c r="NX40" s="107" t="s">
        <v>809</v>
      </c>
      <c r="NY40" s="107" t="s">
        <v>703</v>
      </c>
      <c r="NZ40" s="107" t="s">
        <v>885</v>
      </c>
      <c r="OA40" s="107" t="s">
        <v>737</v>
      </c>
      <c r="OB40" s="107" t="s">
        <v>990</v>
      </c>
      <c r="OC40" s="107" t="s">
        <v>991</v>
      </c>
      <c r="OD40" s="107" t="s">
        <v>703</v>
      </c>
      <c r="OE40" s="107" t="s">
        <v>703</v>
      </c>
      <c r="OF40" s="107" t="s">
        <v>703</v>
      </c>
      <c r="OG40" s="107" t="s">
        <v>992</v>
      </c>
      <c r="OH40" s="107" t="s">
        <v>703</v>
      </c>
      <c r="OI40" s="107" t="s">
        <v>724</v>
      </c>
      <c r="OJ40" s="107" t="s">
        <v>703</v>
      </c>
      <c r="OK40" s="107" t="s">
        <v>993</v>
      </c>
      <c r="OL40" s="107" t="s">
        <v>703</v>
      </c>
      <c r="OM40" s="107" t="s">
        <v>786</v>
      </c>
      <c r="ON40" s="107" t="s">
        <v>703</v>
      </c>
      <c r="OO40" s="107" t="s">
        <v>703</v>
      </c>
      <c r="OP40" s="107" t="s">
        <v>703</v>
      </c>
      <c r="OQ40" s="107" t="s">
        <v>703</v>
      </c>
      <c r="OR40" s="107" t="s">
        <v>794</v>
      </c>
      <c r="OS40" s="107" t="s">
        <v>724</v>
      </c>
      <c r="OT40" s="107" t="s">
        <v>744</v>
      </c>
      <c r="OU40" s="107" t="s">
        <v>841</v>
      </c>
      <c r="OV40" s="107" t="s">
        <v>973</v>
      </c>
      <c r="OW40" s="107" t="s">
        <v>725</v>
      </c>
      <c r="OX40" s="107" t="s">
        <v>703</v>
      </c>
      <c r="OY40" s="107" t="s">
        <v>767</v>
      </c>
      <c r="OZ40" s="107" t="s">
        <v>723</v>
      </c>
      <c r="PA40" s="107" t="s">
        <v>703</v>
      </c>
      <c r="PB40" s="107" t="s">
        <v>763</v>
      </c>
      <c r="PC40" s="107" t="s">
        <v>703</v>
      </c>
      <c r="PD40" s="107" t="s">
        <v>763</v>
      </c>
      <c r="PE40" s="107" t="s">
        <v>732</v>
      </c>
      <c r="PF40" s="107" t="s">
        <v>941</v>
      </c>
      <c r="PG40" s="107" t="s">
        <v>773</v>
      </c>
      <c r="PH40" s="107" t="s">
        <v>843</v>
      </c>
      <c r="PI40" s="107" t="s">
        <v>703</v>
      </c>
      <c r="PJ40" s="107" t="s">
        <v>881</v>
      </c>
      <c r="PK40" s="107" t="s">
        <v>776</v>
      </c>
      <c r="PL40" s="107" t="s">
        <v>806</v>
      </c>
      <c r="PM40" s="107" t="s">
        <v>994</v>
      </c>
      <c r="PN40" s="107" t="s">
        <v>756</v>
      </c>
      <c r="PO40" s="107" t="s">
        <v>703</v>
      </c>
      <c r="PP40" s="107" t="s">
        <v>845</v>
      </c>
      <c r="PQ40" s="107" t="s">
        <v>703</v>
      </c>
      <c r="PR40" s="107" t="s">
        <v>750</v>
      </c>
      <c r="PS40" s="107" t="s">
        <v>762</v>
      </c>
      <c r="PT40" s="107" t="s">
        <v>703</v>
      </c>
      <c r="PU40" s="107" t="s">
        <v>767</v>
      </c>
      <c r="PV40" s="107" t="s">
        <v>703</v>
      </c>
      <c r="PW40" s="107" t="s">
        <v>703</v>
      </c>
      <c r="PX40" s="107" t="s">
        <v>777</v>
      </c>
      <c r="PY40" s="107" t="s">
        <v>814</v>
      </c>
      <c r="PZ40" s="107" t="s">
        <v>703</v>
      </c>
      <c r="QA40" s="107" t="s">
        <v>703</v>
      </c>
      <c r="QB40" s="107" t="s">
        <v>917</v>
      </c>
      <c r="QC40" s="107" t="s">
        <v>747</v>
      </c>
      <c r="QD40" s="107" t="s">
        <v>973</v>
      </c>
      <c r="QE40" s="107" t="s">
        <v>760</v>
      </c>
      <c r="QF40" s="107" t="s">
        <v>961</v>
      </c>
      <c r="QG40" s="107" t="s">
        <v>889</v>
      </c>
      <c r="QH40" s="107" t="s">
        <v>845</v>
      </c>
      <c r="QI40" s="107" t="s">
        <v>821</v>
      </c>
      <c r="QJ40" s="107" t="s">
        <v>990</v>
      </c>
      <c r="QK40" s="107" t="s">
        <v>764</v>
      </c>
      <c r="QL40" s="107" t="s">
        <v>703</v>
      </c>
      <c r="QM40" s="107" t="s">
        <v>703</v>
      </c>
      <c r="QN40" s="107" t="s">
        <v>995</v>
      </c>
      <c r="QO40" s="107" t="s">
        <v>996</v>
      </c>
      <c r="QP40" s="107" t="s">
        <v>703</v>
      </c>
      <c r="QQ40" s="107" t="s">
        <v>703</v>
      </c>
      <c r="QR40" s="107" t="s">
        <v>749</v>
      </c>
      <c r="QS40" s="107" t="s">
        <v>873</v>
      </c>
      <c r="QT40" s="107" t="s">
        <v>873</v>
      </c>
      <c r="QU40" s="107" t="s">
        <v>983</v>
      </c>
      <c r="QV40" s="107" t="s">
        <v>963</v>
      </c>
      <c r="QW40" s="107" t="s">
        <v>854</v>
      </c>
      <c r="QX40" s="107" t="s">
        <v>997</v>
      </c>
      <c r="QY40" s="107" t="s">
        <v>873</v>
      </c>
      <c r="QZ40" s="107" t="s">
        <v>703</v>
      </c>
      <c r="RA40" s="107" t="s">
        <v>758</v>
      </c>
      <c r="RB40" s="107" t="s">
        <v>703</v>
      </c>
      <c r="RC40" s="107" t="s">
        <v>703</v>
      </c>
      <c r="RD40" s="107" t="s">
        <v>737</v>
      </c>
      <c r="RE40" s="107" t="s">
        <v>998</v>
      </c>
      <c r="RF40" s="107" t="s">
        <v>703</v>
      </c>
      <c r="RG40" s="107" t="s">
        <v>703</v>
      </c>
      <c r="RH40" s="107" t="s">
        <v>999</v>
      </c>
      <c r="RI40" s="107" t="s">
        <v>809</v>
      </c>
      <c r="RJ40" s="107" t="s">
        <v>723</v>
      </c>
      <c r="RK40" s="107" t="s">
        <v>747</v>
      </c>
      <c r="RL40" s="107" t="s">
        <v>703</v>
      </c>
      <c r="RM40" s="107" t="s">
        <v>703</v>
      </c>
      <c r="RN40" s="107" t="s">
        <v>703</v>
      </c>
      <c r="RO40" s="107" t="s">
        <v>881</v>
      </c>
      <c r="RP40" s="107" t="s">
        <v>703</v>
      </c>
      <c r="RQ40" s="107" t="s">
        <v>1000</v>
      </c>
      <c r="RR40" s="107" t="s">
        <v>786</v>
      </c>
      <c r="RS40" s="107" t="s">
        <v>703</v>
      </c>
      <c r="RT40" s="107" t="s">
        <v>845</v>
      </c>
      <c r="RU40" s="107" t="s">
        <v>703</v>
      </c>
      <c r="RV40" s="107" t="s">
        <v>703</v>
      </c>
      <c r="RW40" s="107" t="s">
        <v>1001</v>
      </c>
      <c r="RX40" s="107" t="s">
        <v>793</v>
      </c>
      <c r="RY40" s="107" t="s">
        <v>703</v>
      </c>
      <c r="RZ40" s="107" t="s">
        <v>746</v>
      </c>
      <c r="SA40" s="107" t="s">
        <v>1002</v>
      </c>
      <c r="SB40" s="107" t="s">
        <v>789</v>
      </c>
      <c r="SC40" s="107" t="s">
        <v>766</v>
      </c>
      <c r="SD40" s="107" t="s">
        <v>730</v>
      </c>
      <c r="SE40" s="107" t="s">
        <v>730</v>
      </c>
      <c r="SF40" s="107" t="s">
        <v>1003</v>
      </c>
      <c r="SG40" s="107" t="s">
        <v>727</v>
      </c>
      <c r="SH40" s="107" t="s">
        <v>1004</v>
      </c>
      <c r="SI40" s="107" t="s">
        <v>703</v>
      </c>
      <c r="SJ40" s="107" t="s">
        <v>703</v>
      </c>
      <c r="SK40" s="107" t="s">
        <v>758</v>
      </c>
      <c r="SL40" s="107" t="s">
        <v>832</v>
      </c>
      <c r="SM40" s="107" t="s">
        <v>703</v>
      </c>
      <c r="SN40" s="107" t="s">
        <v>703</v>
      </c>
      <c r="SO40" s="107" t="s">
        <v>973</v>
      </c>
      <c r="SP40" s="107" t="s">
        <v>1005</v>
      </c>
      <c r="SQ40" s="107" t="s">
        <v>758</v>
      </c>
      <c r="SR40" s="107" t="s">
        <v>703</v>
      </c>
      <c r="SS40" s="107" t="s">
        <v>809</v>
      </c>
      <c r="ST40" s="107" t="s">
        <v>703</v>
      </c>
      <c r="SU40" s="107" t="s">
        <v>703</v>
      </c>
      <c r="SV40" s="107" t="s">
        <v>731</v>
      </c>
      <c r="SW40" s="107" t="s">
        <v>961</v>
      </c>
      <c r="SX40" s="107" t="s">
        <v>763</v>
      </c>
      <c r="SY40" s="107" t="s">
        <v>843</v>
      </c>
      <c r="SZ40" s="107" t="s">
        <v>758</v>
      </c>
      <c r="TA40" s="107" t="s">
        <v>1006</v>
      </c>
      <c r="TB40" s="107" t="s">
        <v>842</v>
      </c>
      <c r="TC40" s="107" t="s">
        <v>703</v>
      </c>
      <c r="TD40" s="107" t="s">
        <v>796</v>
      </c>
      <c r="TE40" s="107" t="s">
        <v>869</v>
      </c>
      <c r="TF40" s="107" t="s">
        <v>703</v>
      </c>
      <c r="TG40" s="107" t="s">
        <v>723</v>
      </c>
      <c r="TH40" s="107" t="s">
        <v>742</v>
      </c>
      <c r="TI40" s="107" t="s">
        <v>850</v>
      </c>
      <c r="TJ40" s="107" t="s">
        <v>763</v>
      </c>
      <c r="TK40" s="107" t="s">
        <v>732</v>
      </c>
      <c r="TL40" s="107" t="s">
        <v>763</v>
      </c>
      <c r="TM40" s="107" t="s">
        <v>723</v>
      </c>
      <c r="TN40" s="107" t="s">
        <v>703</v>
      </c>
      <c r="TO40" s="107" t="s">
        <v>758</v>
      </c>
      <c r="TP40" s="107" t="s">
        <v>703</v>
      </c>
      <c r="TQ40" s="107" t="s">
        <v>736</v>
      </c>
      <c r="TR40" s="107" t="s">
        <v>873</v>
      </c>
      <c r="TS40" s="107" t="s">
        <v>703</v>
      </c>
      <c r="TT40" s="107" t="s">
        <v>974</v>
      </c>
      <c r="TU40" s="107" t="s">
        <v>703</v>
      </c>
      <c r="TV40" s="107" t="s">
        <v>703</v>
      </c>
      <c r="TW40" s="107" t="s">
        <v>873</v>
      </c>
      <c r="TX40" s="107" t="s">
        <v>743</v>
      </c>
      <c r="TY40" s="107" t="s">
        <v>873</v>
      </c>
      <c r="TZ40" s="107" t="s">
        <v>762</v>
      </c>
      <c r="UA40" s="107" t="s">
        <v>809</v>
      </c>
      <c r="UB40" s="107" t="s">
        <v>847</v>
      </c>
      <c r="UC40" s="107" t="s">
        <v>703</v>
      </c>
      <c r="UD40" s="107" t="s">
        <v>764</v>
      </c>
      <c r="UE40" s="107" t="s">
        <v>781</v>
      </c>
      <c r="UF40" s="107" t="s">
        <v>778</v>
      </c>
      <c r="UG40" s="107" t="s">
        <v>703</v>
      </c>
      <c r="UH40" s="107" t="s">
        <v>703</v>
      </c>
      <c r="UI40" s="107" t="s">
        <v>950</v>
      </c>
      <c r="UJ40" s="107" t="s">
        <v>963</v>
      </c>
      <c r="UK40" s="107" t="s">
        <v>703</v>
      </c>
      <c r="UL40" s="107" t="s">
        <v>778</v>
      </c>
      <c r="UM40" s="107" t="s">
        <v>767</v>
      </c>
      <c r="UN40" s="107" t="s">
        <v>747</v>
      </c>
      <c r="UO40" s="107" t="s">
        <v>724</v>
      </c>
      <c r="UP40" s="107" t="s">
        <v>703</v>
      </c>
      <c r="UQ40" s="107" t="s">
        <v>724</v>
      </c>
      <c r="UR40" s="107" t="s">
        <v>703</v>
      </c>
      <c r="US40" s="107" t="s">
        <v>756</v>
      </c>
      <c r="UT40" s="107" t="s">
        <v>876</v>
      </c>
      <c r="UU40" s="107" t="s">
        <v>743</v>
      </c>
      <c r="UV40" s="107" t="s">
        <v>796</v>
      </c>
      <c r="UW40" s="107" t="s">
        <v>873</v>
      </c>
      <c r="UX40" s="107" t="s">
        <v>1007</v>
      </c>
      <c r="UY40" s="107" t="s">
        <v>703</v>
      </c>
      <c r="UZ40" s="107" t="s">
        <v>1008</v>
      </c>
      <c r="VA40" s="107" t="s">
        <v>990</v>
      </c>
      <c r="VB40" s="107" t="s">
        <v>767</v>
      </c>
      <c r="VC40" s="107" t="s">
        <v>703</v>
      </c>
      <c r="VD40" s="107" t="s">
        <v>758</v>
      </c>
      <c r="VE40" s="107" t="s">
        <v>703</v>
      </c>
      <c r="VF40" s="107" t="s">
        <v>703</v>
      </c>
      <c r="VG40" s="107" t="s">
        <v>875</v>
      </c>
      <c r="VH40" s="107" t="s">
        <v>873</v>
      </c>
      <c r="VI40" s="107" t="s">
        <v>854</v>
      </c>
      <c r="VJ40" s="107" t="s">
        <v>740</v>
      </c>
      <c r="VK40" s="107" t="s">
        <v>873</v>
      </c>
      <c r="VL40" s="107" t="s">
        <v>1000</v>
      </c>
      <c r="VM40" s="107" t="s">
        <v>873</v>
      </c>
      <c r="VN40" s="107" t="s">
        <v>873</v>
      </c>
      <c r="VO40" s="107" t="s">
        <v>874</v>
      </c>
      <c r="VP40" s="107" t="s">
        <v>730</v>
      </c>
      <c r="VQ40" s="107" t="s">
        <v>746</v>
      </c>
      <c r="VR40" s="107" t="s">
        <v>703</v>
      </c>
      <c r="VS40" s="107" t="s">
        <v>703</v>
      </c>
      <c r="VT40" s="107" t="s">
        <v>703</v>
      </c>
    </row>
    <row r="41" spans="1:592" ht="16.5" x14ac:dyDescent="0.3">
      <c r="A41" s="70"/>
      <c r="B41" s="70"/>
      <c r="C41" s="54" t="s">
        <v>601</v>
      </c>
      <c r="D41" s="108" t="s">
        <v>1009</v>
      </c>
      <c r="E41" s="109" t="s">
        <v>703</v>
      </c>
      <c r="F41" s="109" t="s">
        <v>703</v>
      </c>
      <c r="G41" s="109" t="s">
        <v>703</v>
      </c>
      <c r="H41" s="109" t="s">
        <v>703</v>
      </c>
      <c r="I41" s="109" t="s">
        <v>703</v>
      </c>
      <c r="J41" s="109" t="s">
        <v>703</v>
      </c>
      <c r="K41" s="109" t="s">
        <v>703</v>
      </c>
      <c r="L41" s="109" t="s">
        <v>703</v>
      </c>
      <c r="M41" s="109" t="s">
        <v>703</v>
      </c>
      <c r="N41" s="109" t="s">
        <v>703</v>
      </c>
      <c r="O41" s="109" t="s">
        <v>703</v>
      </c>
      <c r="P41" s="109" t="s">
        <v>703</v>
      </c>
      <c r="Q41" s="109" t="s">
        <v>703</v>
      </c>
      <c r="R41" s="109" t="s">
        <v>703</v>
      </c>
      <c r="S41" s="109" t="s">
        <v>703</v>
      </c>
      <c r="T41" s="109" t="s">
        <v>703</v>
      </c>
      <c r="U41" s="109" t="s">
        <v>703</v>
      </c>
      <c r="V41" s="109" t="s">
        <v>703</v>
      </c>
      <c r="W41" s="109" t="s">
        <v>703</v>
      </c>
      <c r="X41" s="109" t="s">
        <v>703</v>
      </c>
      <c r="Y41" s="109" t="s">
        <v>703</v>
      </c>
      <c r="Z41" s="109" t="s">
        <v>703</v>
      </c>
      <c r="AA41" s="109" t="s">
        <v>703</v>
      </c>
      <c r="AB41" s="109" t="s">
        <v>703</v>
      </c>
      <c r="AC41" s="109" t="s">
        <v>703</v>
      </c>
      <c r="AD41" s="109" t="s">
        <v>703</v>
      </c>
      <c r="AE41" s="109" t="s">
        <v>703</v>
      </c>
      <c r="AF41" s="109" t="s">
        <v>703</v>
      </c>
      <c r="AG41" s="109" t="s">
        <v>703</v>
      </c>
      <c r="AH41" s="109" t="s">
        <v>703</v>
      </c>
      <c r="AI41" s="109" t="s">
        <v>703</v>
      </c>
      <c r="AJ41" s="109" t="s">
        <v>703</v>
      </c>
      <c r="AK41" s="109" t="s">
        <v>703</v>
      </c>
      <c r="AL41" s="109" t="s">
        <v>1010</v>
      </c>
      <c r="AM41" s="109" t="s">
        <v>703</v>
      </c>
      <c r="AN41" s="109" t="s">
        <v>1011</v>
      </c>
      <c r="AO41" s="109" t="s">
        <v>703</v>
      </c>
      <c r="AP41" s="109" t="s">
        <v>703</v>
      </c>
      <c r="AQ41" s="109" t="s">
        <v>988</v>
      </c>
      <c r="AR41" s="109" t="s">
        <v>1012</v>
      </c>
      <c r="AS41" s="109" t="s">
        <v>1013</v>
      </c>
      <c r="AT41" s="109" t="s">
        <v>1014</v>
      </c>
      <c r="AU41" s="109" t="s">
        <v>703</v>
      </c>
      <c r="AV41" s="109" t="s">
        <v>1015</v>
      </c>
      <c r="AW41" s="109" t="s">
        <v>1016</v>
      </c>
      <c r="AX41" s="109" t="s">
        <v>703</v>
      </c>
      <c r="AY41" s="109" t="s">
        <v>1017</v>
      </c>
      <c r="AZ41" s="109" t="s">
        <v>1014</v>
      </c>
      <c r="BA41" s="109" t="s">
        <v>1018</v>
      </c>
      <c r="BB41" s="109" t="s">
        <v>1005</v>
      </c>
      <c r="BC41" s="109" t="s">
        <v>1014</v>
      </c>
      <c r="BD41" s="109" t="s">
        <v>1019</v>
      </c>
      <c r="BE41" s="109" t="s">
        <v>703</v>
      </c>
      <c r="BF41" s="109" t="s">
        <v>1020</v>
      </c>
      <c r="BG41" s="109" t="s">
        <v>703</v>
      </c>
      <c r="BH41" s="109" t="s">
        <v>1021</v>
      </c>
      <c r="BI41" s="109" t="s">
        <v>1022</v>
      </c>
      <c r="BJ41" s="109" t="s">
        <v>1023</v>
      </c>
      <c r="BK41" s="109" t="s">
        <v>1024</v>
      </c>
      <c r="BL41" s="109" t="s">
        <v>744</v>
      </c>
      <c r="BM41" s="109" t="s">
        <v>1025</v>
      </c>
      <c r="BN41" s="109" t="s">
        <v>1026</v>
      </c>
      <c r="BO41" s="109" t="s">
        <v>1027</v>
      </c>
      <c r="BP41" s="109" t="s">
        <v>703</v>
      </c>
      <c r="BQ41" s="109" t="s">
        <v>703</v>
      </c>
      <c r="BR41" s="109" t="s">
        <v>1028</v>
      </c>
      <c r="BS41" s="109" t="s">
        <v>703</v>
      </c>
      <c r="BT41" s="109" t="s">
        <v>1029</v>
      </c>
      <c r="BU41" s="109" t="s">
        <v>1030</v>
      </c>
      <c r="BV41" s="109" t="s">
        <v>873</v>
      </c>
      <c r="BW41" s="109" t="s">
        <v>1031</v>
      </c>
      <c r="BX41" s="109" t="s">
        <v>1032</v>
      </c>
      <c r="BY41" s="109" t="s">
        <v>703</v>
      </c>
      <c r="BZ41" s="109" t="s">
        <v>1033</v>
      </c>
      <c r="CA41" s="109" t="s">
        <v>1034</v>
      </c>
      <c r="CB41" s="109" t="s">
        <v>1035</v>
      </c>
      <c r="CC41" s="109" t="s">
        <v>1036</v>
      </c>
      <c r="CD41" s="109" t="s">
        <v>703</v>
      </c>
      <c r="CE41" s="109" t="s">
        <v>1037</v>
      </c>
      <c r="CF41" s="109" t="s">
        <v>1038</v>
      </c>
      <c r="CG41" s="109" t="s">
        <v>1039</v>
      </c>
      <c r="CH41" s="109" t="s">
        <v>1040</v>
      </c>
      <c r="CI41" s="109" t="s">
        <v>1041</v>
      </c>
      <c r="CJ41" s="109" t="s">
        <v>1042</v>
      </c>
      <c r="CK41" s="109" t="s">
        <v>703</v>
      </c>
      <c r="CL41" s="109" t="s">
        <v>703</v>
      </c>
      <c r="CM41" s="109" t="s">
        <v>703</v>
      </c>
      <c r="CN41" s="109" t="s">
        <v>1043</v>
      </c>
      <c r="CO41" s="109" t="s">
        <v>1015</v>
      </c>
      <c r="CP41" s="109" t="s">
        <v>1044</v>
      </c>
      <c r="CQ41" s="109" t="s">
        <v>1045</v>
      </c>
      <c r="CR41" s="109" t="s">
        <v>703</v>
      </c>
      <c r="CS41" s="109" t="s">
        <v>1046</v>
      </c>
      <c r="CT41" s="109" t="s">
        <v>703</v>
      </c>
      <c r="CU41" s="109" t="s">
        <v>1047</v>
      </c>
      <c r="CV41" s="109" t="s">
        <v>703</v>
      </c>
      <c r="CW41" s="109" t="s">
        <v>703</v>
      </c>
      <c r="CX41" s="109" t="s">
        <v>1015</v>
      </c>
      <c r="CY41" s="109" t="s">
        <v>703</v>
      </c>
      <c r="CZ41" s="109" t="s">
        <v>1048</v>
      </c>
      <c r="DA41" s="109" t="s">
        <v>1049</v>
      </c>
      <c r="DB41" s="109" t="s">
        <v>1050</v>
      </c>
      <c r="DC41" s="109" t="s">
        <v>703</v>
      </c>
      <c r="DD41" s="109" t="s">
        <v>1051</v>
      </c>
      <c r="DE41" s="109" t="s">
        <v>1052</v>
      </c>
      <c r="DF41" s="109" t="s">
        <v>1040</v>
      </c>
      <c r="DG41" s="109" t="s">
        <v>1014</v>
      </c>
      <c r="DH41" s="109" t="s">
        <v>1034</v>
      </c>
      <c r="DI41" s="109" t="s">
        <v>703</v>
      </c>
      <c r="DJ41" s="109" t="s">
        <v>703</v>
      </c>
      <c r="DK41" s="109" t="s">
        <v>1053</v>
      </c>
      <c r="DL41" s="109" t="s">
        <v>703</v>
      </c>
      <c r="DM41" s="109" t="s">
        <v>703</v>
      </c>
      <c r="DN41" s="109" t="s">
        <v>703</v>
      </c>
      <c r="DO41" s="109" t="s">
        <v>1054</v>
      </c>
      <c r="DP41" s="109" t="s">
        <v>703</v>
      </c>
      <c r="DQ41" s="109" t="s">
        <v>703</v>
      </c>
      <c r="DR41" s="109" t="s">
        <v>703</v>
      </c>
      <c r="DS41" s="109" t="s">
        <v>703</v>
      </c>
      <c r="DT41" s="109" t="s">
        <v>703</v>
      </c>
      <c r="DU41" s="109" t="s">
        <v>1055</v>
      </c>
      <c r="DV41" s="109" t="s">
        <v>1056</v>
      </c>
      <c r="DW41" s="109" t="s">
        <v>1057</v>
      </c>
      <c r="DX41" s="109" t="s">
        <v>703</v>
      </c>
      <c r="DY41" s="109" t="s">
        <v>1058</v>
      </c>
      <c r="DZ41" s="109" t="s">
        <v>1059</v>
      </c>
      <c r="EA41" s="109" t="s">
        <v>1060</v>
      </c>
      <c r="EB41" s="109" t="s">
        <v>1026</v>
      </c>
      <c r="EC41" s="109" t="s">
        <v>1038</v>
      </c>
      <c r="ED41" s="109" t="s">
        <v>703</v>
      </c>
      <c r="EE41" s="109" t="s">
        <v>1061</v>
      </c>
      <c r="EF41" s="109" t="s">
        <v>1062</v>
      </c>
      <c r="EG41" s="109" t="s">
        <v>703</v>
      </c>
      <c r="EH41" s="109" t="s">
        <v>703</v>
      </c>
      <c r="EI41" s="109" t="s">
        <v>1034</v>
      </c>
      <c r="EJ41" s="109" t="s">
        <v>1040</v>
      </c>
      <c r="EK41" s="109" t="s">
        <v>1063</v>
      </c>
      <c r="EL41" s="109" t="s">
        <v>1064</v>
      </c>
      <c r="EM41" s="109" t="s">
        <v>703</v>
      </c>
      <c r="EN41" s="109" t="s">
        <v>1065</v>
      </c>
      <c r="EO41" s="109" t="s">
        <v>1066</v>
      </c>
      <c r="EP41" s="109" t="s">
        <v>1067</v>
      </c>
      <c r="EQ41" s="109" t="s">
        <v>1068</v>
      </c>
      <c r="ER41" s="109" t="s">
        <v>703</v>
      </c>
      <c r="ES41" s="109" t="s">
        <v>703</v>
      </c>
      <c r="ET41" s="109" t="s">
        <v>1069</v>
      </c>
      <c r="EU41" s="109" t="s">
        <v>1067</v>
      </c>
      <c r="EV41" s="109" t="s">
        <v>1070</v>
      </c>
      <c r="EW41" s="109" t="s">
        <v>1071</v>
      </c>
      <c r="EX41" s="109" t="s">
        <v>703</v>
      </c>
      <c r="EY41" s="109" t="s">
        <v>1072</v>
      </c>
      <c r="EZ41" s="109" t="s">
        <v>1073</v>
      </c>
      <c r="FA41" s="109" t="s">
        <v>703</v>
      </c>
      <c r="FB41" s="109" t="s">
        <v>703</v>
      </c>
      <c r="FC41" s="109" t="s">
        <v>703</v>
      </c>
      <c r="FD41" s="109" t="s">
        <v>703</v>
      </c>
      <c r="FE41" s="109" t="s">
        <v>1074</v>
      </c>
      <c r="FF41" s="109" t="s">
        <v>703</v>
      </c>
      <c r="FG41" s="109" t="s">
        <v>1075</v>
      </c>
      <c r="FH41" s="109" t="s">
        <v>1076</v>
      </c>
      <c r="FI41" s="109" t="s">
        <v>703</v>
      </c>
      <c r="FJ41" s="109" t="s">
        <v>1077</v>
      </c>
      <c r="FK41" s="109" t="s">
        <v>1078</v>
      </c>
      <c r="FL41" s="109" t="s">
        <v>1079</v>
      </c>
      <c r="FM41" s="109" t="s">
        <v>703</v>
      </c>
      <c r="FN41" s="109" t="s">
        <v>703</v>
      </c>
      <c r="FO41" s="109" t="s">
        <v>703</v>
      </c>
      <c r="FP41" s="109" t="s">
        <v>1080</v>
      </c>
      <c r="FQ41" s="109" t="s">
        <v>1081</v>
      </c>
      <c r="FR41" s="109" t="s">
        <v>1082</v>
      </c>
      <c r="FS41" s="109" t="s">
        <v>703</v>
      </c>
      <c r="FT41" s="109" t="s">
        <v>703</v>
      </c>
      <c r="FU41" s="109" t="s">
        <v>1083</v>
      </c>
      <c r="FV41" s="109" t="s">
        <v>1046</v>
      </c>
      <c r="FW41" s="109" t="s">
        <v>1084</v>
      </c>
      <c r="FX41" s="109" t="s">
        <v>1085</v>
      </c>
      <c r="FY41" s="109" t="s">
        <v>1085</v>
      </c>
      <c r="FZ41" s="109" t="s">
        <v>1065</v>
      </c>
      <c r="GA41" s="109" t="s">
        <v>1064</v>
      </c>
      <c r="GB41" s="109" t="s">
        <v>1086</v>
      </c>
      <c r="GC41" s="109" t="s">
        <v>1087</v>
      </c>
      <c r="GD41" s="109" t="s">
        <v>703</v>
      </c>
      <c r="GE41" s="109" t="s">
        <v>1010</v>
      </c>
      <c r="GF41" s="109" t="s">
        <v>1077</v>
      </c>
      <c r="GG41" s="109" t="s">
        <v>1088</v>
      </c>
      <c r="GH41" s="109" t="s">
        <v>1089</v>
      </c>
      <c r="GI41" s="109" t="s">
        <v>1090</v>
      </c>
      <c r="GJ41" s="109" t="s">
        <v>1091</v>
      </c>
      <c r="GK41" s="109" t="s">
        <v>1092</v>
      </c>
      <c r="GL41" s="109" t="s">
        <v>1093</v>
      </c>
      <c r="GM41" s="109" t="s">
        <v>1094</v>
      </c>
      <c r="GN41" s="109" t="s">
        <v>703</v>
      </c>
      <c r="GO41" s="109" t="s">
        <v>1095</v>
      </c>
      <c r="GP41" s="109" t="s">
        <v>975</v>
      </c>
      <c r="GQ41" s="109" t="s">
        <v>1096</v>
      </c>
      <c r="GR41" s="109" t="s">
        <v>1097</v>
      </c>
      <c r="GS41" s="109" t="s">
        <v>703</v>
      </c>
      <c r="GT41" s="109" t="s">
        <v>1059</v>
      </c>
      <c r="GU41" s="109" t="s">
        <v>703</v>
      </c>
      <c r="GV41" s="109" t="s">
        <v>1098</v>
      </c>
      <c r="GW41" s="109" t="s">
        <v>1099</v>
      </c>
      <c r="GX41" s="109" t="s">
        <v>975</v>
      </c>
      <c r="GY41" s="109" t="s">
        <v>703</v>
      </c>
      <c r="GZ41" s="109" t="s">
        <v>1100</v>
      </c>
      <c r="HA41" s="109" t="s">
        <v>1040</v>
      </c>
      <c r="HB41" s="109" t="s">
        <v>1101</v>
      </c>
      <c r="HC41" s="109" t="s">
        <v>1102</v>
      </c>
      <c r="HD41" s="109" t="s">
        <v>1103</v>
      </c>
      <c r="HE41" s="109" t="s">
        <v>1104</v>
      </c>
      <c r="HF41" s="109" t="s">
        <v>1040</v>
      </c>
      <c r="HG41" s="109" t="s">
        <v>1105</v>
      </c>
      <c r="HH41" s="109" t="s">
        <v>1106</v>
      </c>
      <c r="HI41" s="109" t="s">
        <v>1013</v>
      </c>
      <c r="HJ41" s="109" t="s">
        <v>1070</v>
      </c>
      <c r="HK41" s="109" t="s">
        <v>1069</v>
      </c>
      <c r="HL41" s="109" t="s">
        <v>703</v>
      </c>
      <c r="HM41" s="109" t="s">
        <v>703</v>
      </c>
      <c r="HN41" s="109" t="s">
        <v>1036</v>
      </c>
      <c r="HO41" s="109" t="s">
        <v>1036</v>
      </c>
      <c r="HP41" s="109" t="s">
        <v>1046</v>
      </c>
      <c r="HQ41" s="109" t="s">
        <v>1107</v>
      </c>
      <c r="HR41" s="109" t="s">
        <v>1067</v>
      </c>
      <c r="HS41" s="109" t="s">
        <v>1108</v>
      </c>
      <c r="HT41" s="109" t="s">
        <v>703</v>
      </c>
      <c r="HU41" s="109" t="s">
        <v>1062</v>
      </c>
      <c r="HV41" s="109" t="s">
        <v>1109</v>
      </c>
      <c r="HW41" s="109" t="s">
        <v>1110</v>
      </c>
      <c r="HX41" s="109" t="s">
        <v>1036</v>
      </c>
      <c r="HY41" s="109" t="s">
        <v>1034</v>
      </c>
      <c r="HZ41" s="109" t="s">
        <v>1048</v>
      </c>
      <c r="IA41" s="109" t="s">
        <v>1111</v>
      </c>
      <c r="IB41" s="109" t="s">
        <v>1088</v>
      </c>
      <c r="IC41" s="109" t="s">
        <v>1088</v>
      </c>
      <c r="ID41" s="109" t="s">
        <v>703</v>
      </c>
      <c r="IE41" s="109" t="s">
        <v>1011</v>
      </c>
      <c r="IF41" s="109" t="s">
        <v>703</v>
      </c>
      <c r="IG41" s="109" t="s">
        <v>1112</v>
      </c>
      <c r="IH41" s="109" t="s">
        <v>703</v>
      </c>
      <c r="II41" s="109" t="s">
        <v>703</v>
      </c>
      <c r="IJ41" s="109" t="s">
        <v>1103</v>
      </c>
      <c r="IK41" s="109" t="s">
        <v>1040</v>
      </c>
      <c r="IL41" s="109" t="s">
        <v>1077</v>
      </c>
      <c r="IM41" s="109" t="s">
        <v>703</v>
      </c>
      <c r="IN41" s="109" t="s">
        <v>1113</v>
      </c>
      <c r="IO41" s="109" t="s">
        <v>1111</v>
      </c>
      <c r="IP41" s="109" t="s">
        <v>1114</v>
      </c>
      <c r="IQ41" s="109" t="s">
        <v>703</v>
      </c>
      <c r="IR41" s="109" t="s">
        <v>703</v>
      </c>
      <c r="IS41" s="109" t="s">
        <v>1102</v>
      </c>
      <c r="IT41" s="109" t="s">
        <v>703</v>
      </c>
      <c r="IU41" s="109" t="s">
        <v>703</v>
      </c>
      <c r="IV41" s="109" t="s">
        <v>1091</v>
      </c>
      <c r="IW41" s="109" t="s">
        <v>1115</v>
      </c>
      <c r="IX41" s="109" t="s">
        <v>1116</v>
      </c>
      <c r="IY41" s="109" t="s">
        <v>703</v>
      </c>
      <c r="IZ41" s="109" t="s">
        <v>1117</v>
      </c>
      <c r="JA41" s="109" t="s">
        <v>873</v>
      </c>
      <c r="JB41" s="109" t="s">
        <v>1118</v>
      </c>
      <c r="JC41" s="109" t="s">
        <v>1119</v>
      </c>
      <c r="JD41" s="109" t="s">
        <v>703</v>
      </c>
      <c r="JE41" s="109" t="s">
        <v>703</v>
      </c>
      <c r="JF41" s="109" t="s">
        <v>1084</v>
      </c>
      <c r="JG41" s="109" t="s">
        <v>1032</v>
      </c>
      <c r="JH41" s="109" t="s">
        <v>988</v>
      </c>
      <c r="JI41" s="109" t="s">
        <v>1120</v>
      </c>
      <c r="JJ41" s="109" t="s">
        <v>1058</v>
      </c>
      <c r="JK41" s="109" t="s">
        <v>703</v>
      </c>
      <c r="JL41" s="109" t="s">
        <v>757</v>
      </c>
      <c r="JM41" s="109" t="s">
        <v>1121</v>
      </c>
      <c r="JN41" s="109" t="s">
        <v>1023</v>
      </c>
      <c r="JO41" s="109" t="s">
        <v>1122</v>
      </c>
      <c r="JP41" s="109" t="s">
        <v>873</v>
      </c>
      <c r="JQ41" s="109" t="s">
        <v>1123</v>
      </c>
      <c r="JR41" s="109" t="s">
        <v>1069</v>
      </c>
      <c r="JS41" s="109" t="s">
        <v>1086</v>
      </c>
      <c r="JT41" s="109" t="s">
        <v>703</v>
      </c>
      <c r="JU41" s="109" t="s">
        <v>1066</v>
      </c>
      <c r="JV41" s="109" t="s">
        <v>1026</v>
      </c>
      <c r="JW41" s="109" t="s">
        <v>703</v>
      </c>
      <c r="JX41" s="109" t="s">
        <v>1033</v>
      </c>
      <c r="JY41" s="109" t="s">
        <v>1094</v>
      </c>
      <c r="JZ41" s="109" t="s">
        <v>1124</v>
      </c>
      <c r="KA41" s="109" t="s">
        <v>703</v>
      </c>
      <c r="KB41" s="109" t="s">
        <v>1031</v>
      </c>
      <c r="KC41" s="109" t="s">
        <v>703</v>
      </c>
      <c r="KD41" s="109" t="s">
        <v>1125</v>
      </c>
      <c r="KE41" s="109" t="s">
        <v>703</v>
      </c>
      <c r="KF41" s="109" t="s">
        <v>703</v>
      </c>
      <c r="KG41" s="109" t="s">
        <v>703</v>
      </c>
      <c r="KH41" s="109" t="s">
        <v>1126</v>
      </c>
      <c r="KI41" s="109" t="s">
        <v>1127</v>
      </c>
      <c r="KJ41" s="109" t="s">
        <v>1044</v>
      </c>
      <c r="KK41" s="109" t="s">
        <v>1013</v>
      </c>
      <c r="KL41" s="109" t="s">
        <v>1128</v>
      </c>
      <c r="KM41" s="109" t="s">
        <v>703</v>
      </c>
      <c r="KN41" s="109" t="s">
        <v>1108</v>
      </c>
      <c r="KO41" s="109" t="s">
        <v>703</v>
      </c>
      <c r="KP41" s="109" t="s">
        <v>1014</v>
      </c>
      <c r="KQ41" s="109" t="s">
        <v>703</v>
      </c>
      <c r="KR41" s="109" t="s">
        <v>703</v>
      </c>
      <c r="KS41" s="109" t="s">
        <v>1060</v>
      </c>
      <c r="KT41" s="109" t="s">
        <v>1129</v>
      </c>
      <c r="KU41" s="109" t="s">
        <v>703</v>
      </c>
      <c r="KV41" s="109" t="s">
        <v>703</v>
      </c>
      <c r="KW41" s="109" t="s">
        <v>1130</v>
      </c>
      <c r="KX41" s="109" t="s">
        <v>703</v>
      </c>
      <c r="KY41" s="109" t="s">
        <v>1131</v>
      </c>
      <c r="KZ41" s="109" t="s">
        <v>1132</v>
      </c>
      <c r="LA41" s="109" t="s">
        <v>703</v>
      </c>
      <c r="LB41" s="109" t="s">
        <v>1077</v>
      </c>
      <c r="LC41" s="109" t="s">
        <v>703</v>
      </c>
      <c r="LD41" s="109" t="s">
        <v>1133</v>
      </c>
      <c r="LE41" s="109" t="s">
        <v>1089</v>
      </c>
      <c r="LF41" s="109" t="s">
        <v>703</v>
      </c>
      <c r="LG41" s="109" t="s">
        <v>1031</v>
      </c>
      <c r="LH41" s="109" t="s">
        <v>1134</v>
      </c>
      <c r="LI41" s="109" t="s">
        <v>703</v>
      </c>
      <c r="LJ41" s="109" t="s">
        <v>703</v>
      </c>
      <c r="LK41" s="109" t="s">
        <v>703</v>
      </c>
      <c r="LL41" s="109" t="s">
        <v>1135</v>
      </c>
      <c r="LM41" s="109" t="s">
        <v>1114</v>
      </c>
      <c r="LN41" s="109" t="s">
        <v>1136</v>
      </c>
      <c r="LO41" s="109" t="s">
        <v>703</v>
      </c>
      <c r="LP41" s="109" t="s">
        <v>1137</v>
      </c>
      <c r="LQ41" s="109" t="s">
        <v>1138</v>
      </c>
      <c r="LR41" s="109" t="s">
        <v>1139</v>
      </c>
      <c r="LS41" s="109" t="s">
        <v>1140</v>
      </c>
      <c r="LT41" s="109" t="s">
        <v>1134</v>
      </c>
      <c r="LU41" s="109" t="s">
        <v>1141</v>
      </c>
      <c r="LV41" s="109" t="s">
        <v>703</v>
      </c>
      <c r="LW41" s="109" t="s">
        <v>1142</v>
      </c>
      <c r="LX41" s="109" t="s">
        <v>1143</v>
      </c>
      <c r="LY41" s="109" t="s">
        <v>1036</v>
      </c>
      <c r="LZ41" s="109" t="s">
        <v>1050</v>
      </c>
      <c r="MA41" s="109" t="s">
        <v>1011</v>
      </c>
      <c r="MB41" s="109" t="s">
        <v>703</v>
      </c>
      <c r="MC41" s="109" t="s">
        <v>1144</v>
      </c>
      <c r="MD41" s="109" t="s">
        <v>1145</v>
      </c>
      <c r="ME41" s="109" t="s">
        <v>703</v>
      </c>
      <c r="MF41" s="109" t="s">
        <v>703</v>
      </c>
      <c r="MG41" s="109" t="s">
        <v>703</v>
      </c>
      <c r="MH41" s="109" t="s">
        <v>703</v>
      </c>
      <c r="MI41" s="109" t="s">
        <v>703</v>
      </c>
      <c r="MJ41" s="109" t="s">
        <v>703</v>
      </c>
      <c r="MK41" s="109" t="s">
        <v>703</v>
      </c>
      <c r="ML41" s="109" t="s">
        <v>1146</v>
      </c>
      <c r="MM41" s="109" t="s">
        <v>1135</v>
      </c>
      <c r="MN41" s="109" t="s">
        <v>1026</v>
      </c>
      <c r="MO41" s="109" t="s">
        <v>1083</v>
      </c>
      <c r="MP41" s="109" t="s">
        <v>703</v>
      </c>
      <c r="MQ41" s="109" t="s">
        <v>1019</v>
      </c>
      <c r="MR41" s="109" t="s">
        <v>703</v>
      </c>
      <c r="MS41" s="109" t="s">
        <v>1026</v>
      </c>
      <c r="MT41" s="109" t="s">
        <v>1147</v>
      </c>
      <c r="MU41" s="109" t="s">
        <v>1148</v>
      </c>
      <c r="MV41" s="109" t="s">
        <v>703</v>
      </c>
      <c r="MW41" s="109" t="s">
        <v>1044</v>
      </c>
      <c r="MX41" s="109" t="s">
        <v>1094</v>
      </c>
      <c r="MY41" s="109" t="s">
        <v>1025</v>
      </c>
      <c r="MZ41" s="109" t="s">
        <v>1067</v>
      </c>
      <c r="NA41" s="109" t="s">
        <v>1059</v>
      </c>
      <c r="NB41" s="109" t="s">
        <v>703</v>
      </c>
      <c r="NC41" s="109" t="s">
        <v>1095</v>
      </c>
      <c r="ND41" s="109" t="s">
        <v>1140</v>
      </c>
      <c r="NE41" s="109" t="s">
        <v>861</v>
      </c>
      <c r="NF41" s="109" t="s">
        <v>1149</v>
      </c>
      <c r="NG41" s="109" t="s">
        <v>703</v>
      </c>
      <c r="NH41" s="109" t="s">
        <v>703</v>
      </c>
      <c r="NI41" s="109" t="s">
        <v>703</v>
      </c>
      <c r="NJ41" s="109" t="s">
        <v>1106</v>
      </c>
      <c r="NK41" s="109" t="s">
        <v>1052</v>
      </c>
      <c r="NL41" s="109" t="s">
        <v>1150</v>
      </c>
      <c r="NM41" s="109" t="s">
        <v>1151</v>
      </c>
      <c r="NN41" s="109" t="s">
        <v>703</v>
      </c>
      <c r="NO41" s="109" t="s">
        <v>873</v>
      </c>
      <c r="NP41" s="109" t="s">
        <v>1052</v>
      </c>
      <c r="NQ41" s="109" t="s">
        <v>703</v>
      </c>
      <c r="NR41" s="109" t="s">
        <v>1088</v>
      </c>
      <c r="NS41" s="109" t="s">
        <v>1134</v>
      </c>
      <c r="NT41" s="109" t="s">
        <v>1064</v>
      </c>
      <c r="NU41" s="109" t="s">
        <v>703</v>
      </c>
      <c r="NV41" s="109" t="s">
        <v>1016</v>
      </c>
      <c r="NW41" s="109" t="s">
        <v>1152</v>
      </c>
      <c r="NX41" s="109" t="s">
        <v>1153</v>
      </c>
      <c r="NY41" s="109" t="s">
        <v>703</v>
      </c>
      <c r="NZ41" s="109" t="s">
        <v>1021</v>
      </c>
      <c r="OA41" s="109" t="s">
        <v>1154</v>
      </c>
      <c r="OB41" s="109" t="s">
        <v>1155</v>
      </c>
      <c r="OC41" s="109" t="s">
        <v>1121</v>
      </c>
      <c r="OD41" s="109" t="s">
        <v>703</v>
      </c>
      <c r="OE41" s="109" t="s">
        <v>703</v>
      </c>
      <c r="OF41" s="109" t="s">
        <v>703</v>
      </c>
      <c r="OG41" s="109" t="s">
        <v>1035</v>
      </c>
      <c r="OH41" s="109" t="s">
        <v>703</v>
      </c>
      <c r="OI41" s="109" t="s">
        <v>1022</v>
      </c>
      <c r="OJ41" s="109" t="s">
        <v>703</v>
      </c>
      <c r="OK41" s="109" t="s">
        <v>1156</v>
      </c>
      <c r="OL41" s="109" t="s">
        <v>703</v>
      </c>
      <c r="OM41" s="109" t="s">
        <v>1157</v>
      </c>
      <c r="ON41" s="109" t="s">
        <v>703</v>
      </c>
      <c r="OO41" s="109" t="s">
        <v>703</v>
      </c>
      <c r="OP41" s="109" t="s">
        <v>703</v>
      </c>
      <c r="OQ41" s="109" t="s">
        <v>703</v>
      </c>
      <c r="OR41" s="109" t="s">
        <v>1134</v>
      </c>
      <c r="OS41" s="109" t="s">
        <v>1158</v>
      </c>
      <c r="OT41" s="109" t="s">
        <v>1159</v>
      </c>
      <c r="OU41" s="109" t="s">
        <v>1050</v>
      </c>
      <c r="OV41" s="109" t="s">
        <v>1140</v>
      </c>
      <c r="OW41" s="109" t="s">
        <v>1160</v>
      </c>
      <c r="OX41" s="109" t="s">
        <v>703</v>
      </c>
      <c r="OY41" s="109" t="s">
        <v>1160</v>
      </c>
      <c r="OZ41" s="109" t="s">
        <v>1092</v>
      </c>
      <c r="PA41" s="109" t="s">
        <v>703</v>
      </c>
      <c r="PB41" s="109" t="s">
        <v>1018</v>
      </c>
      <c r="PC41" s="109" t="s">
        <v>703</v>
      </c>
      <c r="PD41" s="109" t="s">
        <v>1082</v>
      </c>
      <c r="PE41" s="109" t="s">
        <v>1161</v>
      </c>
      <c r="PF41" s="109" t="s">
        <v>1162</v>
      </c>
      <c r="PG41" s="109" t="s">
        <v>1064</v>
      </c>
      <c r="PH41" s="109" t="s">
        <v>1163</v>
      </c>
      <c r="PI41" s="109" t="s">
        <v>703</v>
      </c>
      <c r="PJ41" s="109" t="s">
        <v>1062</v>
      </c>
      <c r="PK41" s="109" t="s">
        <v>1018</v>
      </c>
      <c r="PL41" s="109" t="s">
        <v>1164</v>
      </c>
      <c r="PM41" s="109" t="s">
        <v>1075</v>
      </c>
      <c r="PN41" s="109" t="s">
        <v>1165</v>
      </c>
      <c r="PO41" s="109" t="s">
        <v>703</v>
      </c>
      <c r="PP41" s="109" t="s">
        <v>1028</v>
      </c>
      <c r="PQ41" s="109" t="s">
        <v>703</v>
      </c>
      <c r="PR41" s="109" t="s">
        <v>1136</v>
      </c>
      <c r="PS41" s="109" t="s">
        <v>1137</v>
      </c>
      <c r="PT41" s="109" t="s">
        <v>703</v>
      </c>
      <c r="PU41" s="109" t="s">
        <v>1040</v>
      </c>
      <c r="PV41" s="109" t="s">
        <v>703</v>
      </c>
      <c r="PW41" s="109" t="s">
        <v>703</v>
      </c>
      <c r="PX41" s="109" t="s">
        <v>1045</v>
      </c>
      <c r="PY41" s="109" t="s">
        <v>1166</v>
      </c>
      <c r="PZ41" s="109" t="s">
        <v>703</v>
      </c>
      <c r="QA41" s="109" t="s">
        <v>703</v>
      </c>
      <c r="QB41" s="109" t="s">
        <v>1167</v>
      </c>
      <c r="QC41" s="109" t="s">
        <v>1168</v>
      </c>
      <c r="QD41" s="109" t="s">
        <v>1155</v>
      </c>
      <c r="QE41" s="109" t="s">
        <v>1169</v>
      </c>
      <c r="QF41" s="109" t="s">
        <v>1057</v>
      </c>
      <c r="QG41" s="109" t="s">
        <v>1170</v>
      </c>
      <c r="QH41" s="109" t="s">
        <v>1075</v>
      </c>
      <c r="QI41" s="109" t="s">
        <v>1171</v>
      </c>
      <c r="QJ41" s="109" t="s">
        <v>1050</v>
      </c>
      <c r="QK41" s="109" t="s">
        <v>1172</v>
      </c>
      <c r="QL41" s="109" t="s">
        <v>703</v>
      </c>
      <c r="QM41" s="109" t="s">
        <v>703</v>
      </c>
      <c r="QN41" s="109" t="s">
        <v>1040</v>
      </c>
      <c r="QO41" s="109" t="s">
        <v>1173</v>
      </c>
      <c r="QP41" s="109" t="s">
        <v>703</v>
      </c>
      <c r="QQ41" s="109" t="s">
        <v>703</v>
      </c>
      <c r="QR41" s="109" t="s">
        <v>1174</v>
      </c>
      <c r="QS41" s="109" t="s">
        <v>873</v>
      </c>
      <c r="QT41" s="109" t="s">
        <v>873</v>
      </c>
      <c r="QU41" s="109" t="s">
        <v>807</v>
      </c>
      <c r="QV41" s="109" t="s">
        <v>1007</v>
      </c>
      <c r="QW41" s="109" t="s">
        <v>1175</v>
      </c>
      <c r="QX41" s="109" t="s">
        <v>1007</v>
      </c>
      <c r="QY41" s="109" t="s">
        <v>873</v>
      </c>
      <c r="QZ41" s="109" t="s">
        <v>703</v>
      </c>
      <c r="RA41" s="109" t="s">
        <v>1176</v>
      </c>
      <c r="RB41" s="109" t="s">
        <v>703</v>
      </c>
      <c r="RC41" s="109" t="s">
        <v>703</v>
      </c>
      <c r="RD41" s="109" t="s">
        <v>1167</v>
      </c>
      <c r="RE41" s="109" t="s">
        <v>989</v>
      </c>
      <c r="RF41" s="109" t="s">
        <v>703</v>
      </c>
      <c r="RG41" s="109" t="s">
        <v>703</v>
      </c>
      <c r="RH41" s="109" t="s">
        <v>1027</v>
      </c>
      <c r="RI41" s="109" t="s">
        <v>1040</v>
      </c>
      <c r="RJ41" s="109" t="s">
        <v>1080</v>
      </c>
      <c r="RK41" s="109" t="s">
        <v>1024</v>
      </c>
      <c r="RL41" s="109" t="s">
        <v>703</v>
      </c>
      <c r="RM41" s="109" t="s">
        <v>703</v>
      </c>
      <c r="RN41" s="109" t="s">
        <v>703</v>
      </c>
      <c r="RO41" s="109" t="s">
        <v>1062</v>
      </c>
      <c r="RP41" s="109" t="s">
        <v>703</v>
      </c>
      <c r="RQ41" s="109" t="s">
        <v>1016</v>
      </c>
      <c r="RR41" s="109" t="s">
        <v>1011</v>
      </c>
      <c r="RS41" s="109" t="s">
        <v>703</v>
      </c>
      <c r="RT41" s="109" t="s">
        <v>1177</v>
      </c>
      <c r="RU41" s="109" t="s">
        <v>703</v>
      </c>
      <c r="RV41" s="109" t="s">
        <v>703</v>
      </c>
      <c r="RW41" s="109" t="s">
        <v>1178</v>
      </c>
      <c r="RX41" s="109" t="s">
        <v>1031</v>
      </c>
      <c r="RY41" s="109" t="s">
        <v>703</v>
      </c>
      <c r="RZ41" s="109" t="s">
        <v>1179</v>
      </c>
      <c r="SA41" s="109" t="s">
        <v>1180</v>
      </c>
      <c r="SB41" s="109" t="s">
        <v>1181</v>
      </c>
      <c r="SC41" s="109" t="s">
        <v>1094</v>
      </c>
      <c r="SD41" s="109" t="s">
        <v>1182</v>
      </c>
      <c r="SE41" s="109" t="s">
        <v>1183</v>
      </c>
      <c r="SF41" s="109" t="s">
        <v>1184</v>
      </c>
      <c r="SG41" s="109" t="s">
        <v>1185</v>
      </c>
      <c r="SH41" s="109" t="s">
        <v>1112</v>
      </c>
      <c r="SI41" s="109" t="s">
        <v>703</v>
      </c>
      <c r="SJ41" s="109" t="s">
        <v>703</v>
      </c>
      <c r="SK41" s="109" t="s">
        <v>1186</v>
      </c>
      <c r="SL41" s="109" t="s">
        <v>1123</v>
      </c>
      <c r="SM41" s="109" t="s">
        <v>703</v>
      </c>
      <c r="SN41" s="109" t="s">
        <v>703</v>
      </c>
      <c r="SO41" s="109" t="s">
        <v>1044</v>
      </c>
      <c r="SP41" s="109" t="s">
        <v>801</v>
      </c>
      <c r="SQ41" s="109" t="s">
        <v>1084</v>
      </c>
      <c r="SR41" s="109" t="s">
        <v>703</v>
      </c>
      <c r="SS41" s="109" t="s">
        <v>1187</v>
      </c>
      <c r="ST41" s="109" t="s">
        <v>703</v>
      </c>
      <c r="SU41" s="109" t="s">
        <v>703</v>
      </c>
      <c r="SV41" s="109" t="s">
        <v>1139</v>
      </c>
      <c r="SW41" s="109" t="s">
        <v>1188</v>
      </c>
      <c r="SX41" s="109" t="s">
        <v>1163</v>
      </c>
      <c r="SY41" s="109" t="s">
        <v>1189</v>
      </c>
      <c r="SZ41" s="109" t="s">
        <v>1190</v>
      </c>
      <c r="TA41" s="109" t="s">
        <v>1191</v>
      </c>
      <c r="TB41" s="109" t="s">
        <v>1192</v>
      </c>
      <c r="TC41" s="109" t="s">
        <v>703</v>
      </c>
      <c r="TD41" s="109" t="s">
        <v>1026</v>
      </c>
      <c r="TE41" s="109" t="s">
        <v>1070</v>
      </c>
      <c r="TF41" s="109" t="s">
        <v>703</v>
      </c>
      <c r="TG41" s="109" t="s">
        <v>1193</v>
      </c>
      <c r="TH41" s="109" t="s">
        <v>1182</v>
      </c>
      <c r="TI41" s="109" t="s">
        <v>1139</v>
      </c>
      <c r="TJ41" s="109" t="s">
        <v>1132</v>
      </c>
      <c r="TK41" s="109" t="s">
        <v>1041</v>
      </c>
      <c r="TL41" s="109" t="s">
        <v>1069</v>
      </c>
      <c r="TM41" s="109" t="s">
        <v>1103</v>
      </c>
      <c r="TN41" s="109" t="s">
        <v>703</v>
      </c>
      <c r="TO41" s="109" t="s">
        <v>1194</v>
      </c>
      <c r="TP41" s="109" t="s">
        <v>703</v>
      </c>
      <c r="TQ41" s="109" t="s">
        <v>1136</v>
      </c>
      <c r="TR41" s="109" t="s">
        <v>873</v>
      </c>
      <c r="TS41" s="109" t="s">
        <v>703</v>
      </c>
      <c r="TT41" s="109" t="s">
        <v>1195</v>
      </c>
      <c r="TU41" s="109" t="s">
        <v>703</v>
      </c>
      <c r="TV41" s="109" t="s">
        <v>703</v>
      </c>
      <c r="TW41" s="109" t="s">
        <v>873</v>
      </c>
      <c r="TX41" s="109" t="s">
        <v>1106</v>
      </c>
      <c r="TY41" s="109" t="s">
        <v>873</v>
      </c>
      <c r="TZ41" s="109" t="s">
        <v>1016</v>
      </c>
      <c r="UA41" s="109" t="s">
        <v>1051</v>
      </c>
      <c r="UB41" s="109" t="s">
        <v>1014</v>
      </c>
      <c r="UC41" s="109" t="s">
        <v>703</v>
      </c>
      <c r="UD41" s="109" t="s">
        <v>1014</v>
      </c>
      <c r="UE41" s="109" t="s">
        <v>1048</v>
      </c>
      <c r="UF41" s="109" t="s">
        <v>1181</v>
      </c>
      <c r="UG41" s="109" t="s">
        <v>703</v>
      </c>
      <c r="UH41" s="109" t="s">
        <v>703</v>
      </c>
      <c r="UI41" s="109" t="s">
        <v>1149</v>
      </c>
      <c r="UJ41" s="109" t="s">
        <v>1115</v>
      </c>
      <c r="UK41" s="109" t="s">
        <v>703</v>
      </c>
      <c r="UL41" s="109" t="s">
        <v>1196</v>
      </c>
      <c r="UM41" s="109" t="s">
        <v>1049</v>
      </c>
      <c r="UN41" s="109" t="s">
        <v>1197</v>
      </c>
      <c r="UO41" s="109" t="s">
        <v>1095</v>
      </c>
      <c r="UP41" s="109" t="s">
        <v>703</v>
      </c>
      <c r="UQ41" s="109" t="s">
        <v>1108</v>
      </c>
      <c r="UR41" s="109" t="s">
        <v>703</v>
      </c>
      <c r="US41" s="109" t="s">
        <v>1198</v>
      </c>
      <c r="UT41" s="109" t="s">
        <v>1016</v>
      </c>
      <c r="UU41" s="109" t="s">
        <v>1016</v>
      </c>
      <c r="UV41" s="109" t="s">
        <v>1021</v>
      </c>
      <c r="UW41" s="109" t="s">
        <v>873</v>
      </c>
      <c r="UX41" s="109" t="s">
        <v>1136</v>
      </c>
      <c r="UY41" s="109" t="s">
        <v>703</v>
      </c>
      <c r="UZ41" s="109" t="s">
        <v>793</v>
      </c>
      <c r="VA41" s="109" t="s">
        <v>1199</v>
      </c>
      <c r="VB41" s="109" t="s">
        <v>1116</v>
      </c>
      <c r="VC41" s="109" t="s">
        <v>703</v>
      </c>
      <c r="VD41" s="109" t="s">
        <v>1200</v>
      </c>
      <c r="VE41" s="109" t="s">
        <v>703</v>
      </c>
      <c r="VF41" s="109" t="s">
        <v>703</v>
      </c>
      <c r="VG41" s="109" t="s">
        <v>1028</v>
      </c>
      <c r="VH41" s="109" t="s">
        <v>873</v>
      </c>
      <c r="VI41" s="109" t="s">
        <v>1118</v>
      </c>
      <c r="VJ41" s="109" t="s">
        <v>1193</v>
      </c>
      <c r="VK41" s="109" t="s">
        <v>873</v>
      </c>
      <c r="VL41" s="109" t="s">
        <v>1201</v>
      </c>
      <c r="VM41" s="109" t="s">
        <v>873</v>
      </c>
      <c r="VN41" s="109" t="s">
        <v>873</v>
      </c>
      <c r="VO41" s="109" t="s">
        <v>1050</v>
      </c>
      <c r="VP41" s="109" t="s">
        <v>1155</v>
      </c>
      <c r="VQ41" s="109" t="s">
        <v>1016</v>
      </c>
      <c r="VR41" s="109" t="s">
        <v>703</v>
      </c>
      <c r="VS41" s="109" t="s">
        <v>703</v>
      </c>
      <c r="VT41" s="109" t="s">
        <v>703</v>
      </c>
    </row>
    <row r="42" spans="1:592" ht="16.5" x14ac:dyDescent="0.3">
      <c r="A42" s="110"/>
      <c r="B42" s="110"/>
      <c r="C42" s="75"/>
      <c r="D42" s="111" t="s">
        <v>661</v>
      </c>
      <c r="E42" s="112"/>
      <c r="F42" s="112"/>
      <c r="G42" s="112"/>
      <c r="H42" s="112"/>
      <c r="I42" s="112"/>
      <c r="J42" s="112"/>
      <c r="K42" s="112"/>
      <c r="L42" s="112"/>
      <c r="M42" s="112"/>
      <c r="N42" s="112"/>
      <c r="O42" s="112"/>
      <c r="P42" s="112"/>
      <c r="Q42" s="112"/>
      <c r="R42" s="112"/>
      <c r="S42" s="112"/>
      <c r="T42" s="112"/>
      <c r="U42" s="112"/>
      <c r="V42" s="112"/>
      <c r="W42" s="112"/>
      <c r="X42" s="112"/>
      <c r="Y42" s="112"/>
      <c r="Z42" s="112"/>
      <c r="AA42" s="112"/>
      <c r="AB42" s="112"/>
      <c r="AC42" s="112"/>
      <c r="AD42" s="112"/>
      <c r="AE42" s="112"/>
      <c r="AF42" s="112"/>
      <c r="AG42" s="112"/>
      <c r="AH42" s="112"/>
      <c r="AI42" s="112"/>
      <c r="AJ42" s="112"/>
      <c r="AK42" s="112"/>
      <c r="AL42" s="112">
        <v>2.0909090909090913</v>
      </c>
      <c r="AM42" s="112" t="s">
        <v>703</v>
      </c>
      <c r="AN42" s="112">
        <v>2.6363636363636362</v>
      </c>
      <c r="AO42" s="112" t="s">
        <v>703</v>
      </c>
      <c r="AP42" s="112" t="s">
        <v>703</v>
      </c>
      <c r="AQ42" s="112">
        <v>2.4545454545454546</v>
      </c>
      <c r="AR42" s="112">
        <v>5.4545454545454541</v>
      </c>
      <c r="AS42" s="112">
        <v>5.4545454545454541</v>
      </c>
      <c r="AT42" s="112">
        <v>2.8181818181818179</v>
      </c>
      <c r="AU42" s="112" t="s">
        <v>703</v>
      </c>
      <c r="AV42" s="112">
        <v>2.2448979591836733</v>
      </c>
      <c r="AW42" s="112">
        <v>3.4545454545454546</v>
      </c>
      <c r="AX42" s="112" t="s">
        <v>703</v>
      </c>
      <c r="AY42" s="112">
        <v>1.6136363636363635</v>
      </c>
      <c r="AZ42" s="112">
        <v>4</v>
      </c>
      <c r="BA42" s="112">
        <v>1.72</v>
      </c>
      <c r="BB42" s="112">
        <v>2.5818181818181816</v>
      </c>
      <c r="BC42" s="112">
        <v>2.3636363636363638</v>
      </c>
      <c r="BD42" s="112">
        <v>69.090909090909093</v>
      </c>
      <c r="BE42" s="112" t="s">
        <v>703</v>
      </c>
      <c r="BF42" s="112">
        <v>1.8333333333333335</v>
      </c>
      <c r="BG42" s="112" t="s">
        <v>703</v>
      </c>
      <c r="BH42" s="112">
        <v>5.2</v>
      </c>
      <c r="BI42" s="112">
        <v>6.52</v>
      </c>
      <c r="BJ42" s="112">
        <v>6.4</v>
      </c>
      <c r="BK42" s="112">
        <v>3</v>
      </c>
      <c r="BL42" s="112">
        <v>4</v>
      </c>
      <c r="BM42" s="112">
        <v>5.8181818181818183</v>
      </c>
      <c r="BN42" s="112">
        <v>7.8181818181818175</v>
      </c>
      <c r="BO42" s="112">
        <v>4.3137254901960791</v>
      </c>
      <c r="BP42" s="112" t="s">
        <v>703</v>
      </c>
      <c r="BQ42" s="112" t="s">
        <v>703</v>
      </c>
      <c r="BR42" s="112">
        <v>10</v>
      </c>
      <c r="BS42" s="112" t="s">
        <v>703</v>
      </c>
      <c r="BT42" s="112">
        <v>1.32</v>
      </c>
      <c r="BU42" s="112">
        <v>3.4545454545454546</v>
      </c>
      <c r="BV42" s="112">
        <v>100</v>
      </c>
      <c r="BW42" s="112">
        <v>9.545454545454545</v>
      </c>
      <c r="BX42" s="112">
        <v>5.8181818181818183</v>
      </c>
      <c r="BY42" s="112">
        <v>100</v>
      </c>
      <c r="BZ42" s="112">
        <v>3.12</v>
      </c>
      <c r="CA42" s="112">
        <v>1.8181818181818183</v>
      </c>
      <c r="CB42" s="112">
        <v>14.545454545454547</v>
      </c>
      <c r="CC42" s="112">
        <v>8.6363636363636367</v>
      </c>
      <c r="CD42" s="112">
        <v>100</v>
      </c>
      <c r="CE42" s="112">
        <v>9.545454545454545</v>
      </c>
      <c r="CF42" s="112">
        <v>6.3636363636363624</v>
      </c>
      <c r="CG42" s="112">
        <v>10</v>
      </c>
      <c r="CH42" s="112">
        <v>3.9090909090909087</v>
      </c>
      <c r="CI42" s="112">
        <v>2.7272727272727271</v>
      </c>
      <c r="CJ42" s="112">
        <v>18.333333333333332</v>
      </c>
      <c r="CK42" s="112" t="s">
        <v>703</v>
      </c>
      <c r="CL42" s="112" t="s">
        <v>703</v>
      </c>
      <c r="CM42" s="112" t="s">
        <v>703</v>
      </c>
      <c r="CN42" s="112">
        <v>100</v>
      </c>
      <c r="CO42" s="112">
        <v>2.4444444444444446</v>
      </c>
      <c r="CP42" s="112">
        <v>10.909090909090908</v>
      </c>
      <c r="CQ42" s="112">
        <v>2.6516129032258062</v>
      </c>
      <c r="CR42" s="112">
        <v>100</v>
      </c>
      <c r="CS42" s="112">
        <v>100</v>
      </c>
      <c r="CT42" s="112" t="s">
        <v>703</v>
      </c>
      <c r="CU42" s="112">
        <v>100</v>
      </c>
      <c r="CV42" s="112">
        <v>100</v>
      </c>
      <c r="CW42" s="112" t="s">
        <v>703</v>
      </c>
      <c r="CX42" s="112">
        <v>2.1999999999999997</v>
      </c>
      <c r="CY42" s="112" t="s">
        <v>703</v>
      </c>
      <c r="CZ42" s="112">
        <v>2.1818181818181817</v>
      </c>
      <c r="DA42" s="112">
        <v>4.7272727272727275</v>
      </c>
      <c r="DB42" s="112">
        <v>5.1818181818181817</v>
      </c>
      <c r="DC42" s="112" t="s">
        <v>703</v>
      </c>
      <c r="DD42" s="112">
        <v>2.2727272727272729</v>
      </c>
      <c r="DE42" s="112">
        <v>3</v>
      </c>
      <c r="DF42" s="112">
        <v>4.8181818181818183</v>
      </c>
      <c r="DG42" s="112">
        <v>2.6363636363636362</v>
      </c>
      <c r="DH42" s="112">
        <v>2.5454545454545454</v>
      </c>
      <c r="DI42" s="112">
        <v>100</v>
      </c>
      <c r="DJ42" s="112">
        <v>100</v>
      </c>
      <c r="DK42" s="112">
        <v>3.4</v>
      </c>
      <c r="DL42" s="112" t="s">
        <v>703</v>
      </c>
      <c r="DM42" s="112" t="s">
        <v>703</v>
      </c>
      <c r="DN42" s="112">
        <v>100</v>
      </c>
      <c r="DO42" s="112">
        <v>18</v>
      </c>
      <c r="DP42" s="112">
        <v>100</v>
      </c>
      <c r="DQ42" s="112" t="s">
        <v>703</v>
      </c>
      <c r="DR42" s="112">
        <v>100</v>
      </c>
      <c r="DS42" s="112">
        <v>100</v>
      </c>
      <c r="DT42" s="112">
        <v>100</v>
      </c>
      <c r="DU42" s="112">
        <v>2.6363636363636362</v>
      </c>
      <c r="DV42" s="112">
        <v>100</v>
      </c>
      <c r="DW42" s="112">
        <v>3.55</v>
      </c>
      <c r="DX42" s="112" t="s">
        <v>703</v>
      </c>
      <c r="DY42" s="112">
        <v>1.8333333333333335</v>
      </c>
      <c r="DZ42" s="112">
        <v>2.6363636363636362</v>
      </c>
      <c r="EA42" s="112">
        <v>2</v>
      </c>
      <c r="EB42" s="112">
        <v>4.2727272727272725</v>
      </c>
      <c r="EC42" s="112">
        <v>5</v>
      </c>
      <c r="ED42" s="112" t="s">
        <v>703</v>
      </c>
      <c r="EE42" s="112">
        <v>1.4545454545454546</v>
      </c>
      <c r="EF42" s="112">
        <v>4.7272727272727275</v>
      </c>
      <c r="EG42" s="112">
        <v>100</v>
      </c>
      <c r="EH42" s="112" t="s">
        <v>703</v>
      </c>
      <c r="EI42" s="112">
        <v>1.5199999999999998</v>
      </c>
      <c r="EJ42" s="112">
        <v>4.2727272727272725</v>
      </c>
      <c r="EK42" s="112">
        <v>2.5454545454545454</v>
      </c>
      <c r="EL42" s="112">
        <v>1.4285714285714286</v>
      </c>
      <c r="EM42" s="112" t="s">
        <v>703</v>
      </c>
      <c r="EN42" s="112">
        <v>1.3636363636363635</v>
      </c>
      <c r="EO42" s="112">
        <v>1.84</v>
      </c>
      <c r="EP42" s="112">
        <v>1.24</v>
      </c>
      <c r="EQ42" s="112">
        <v>4.24</v>
      </c>
      <c r="ER42" s="112" t="s">
        <v>703</v>
      </c>
      <c r="ES42" s="112" t="s">
        <v>703</v>
      </c>
      <c r="ET42" s="112">
        <v>1.0909090909090908</v>
      </c>
      <c r="EU42" s="112">
        <v>1.1200000000000001</v>
      </c>
      <c r="EV42" s="112">
        <v>3.5999999999999996</v>
      </c>
      <c r="EW42" s="112">
        <v>1.1451612903225805</v>
      </c>
      <c r="EX42" s="112" t="s">
        <v>703</v>
      </c>
      <c r="EY42" s="112">
        <v>23.6</v>
      </c>
      <c r="EZ42" s="112">
        <v>4.4000000000000004</v>
      </c>
      <c r="FA42" s="112">
        <v>100</v>
      </c>
      <c r="FB42" s="112" t="s">
        <v>703</v>
      </c>
      <c r="FC42" s="112">
        <v>100</v>
      </c>
      <c r="FD42" s="112" t="s">
        <v>703</v>
      </c>
      <c r="FE42" s="112">
        <v>2</v>
      </c>
      <c r="FF42" s="112">
        <v>100</v>
      </c>
      <c r="FG42" s="112">
        <v>100</v>
      </c>
      <c r="FH42" s="112">
        <v>2.9090909090909092</v>
      </c>
      <c r="FI42" s="112" t="s">
        <v>703</v>
      </c>
      <c r="FJ42" s="112">
        <v>2</v>
      </c>
      <c r="FK42" s="112">
        <v>3.7931034482758621</v>
      </c>
      <c r="FL42" s="112">
        <v>10.545454545454545</v>
      </c>
      <c r="FM42" s="112">
        <v>100</v>
      </c>
      <c r="FN42" s="112">
        <v>100</v>
      </c>
      <c r="FO42" s="112" t="s">
        <v>703</v>
      </c>
      <c r="FP42" s="112">
        <v>4.7826086956521738</v>
      </c>
      <c r="FQ42" s="112">
        <v>1.5714285714285714</v>
      </c>
      <c r="FR42" s="112">
        <v>1.1639344262295082</v>
      </c>
      <c r="FS42" s="112" t="s">
        <v>703</v>
      </c>
      <c r="FT42" s="112" t="s">
        <v>703</v>
      </c>
      <c r="FU42" s="112">
        <v>1.3636363636363635</v>
      </c>
      <c r="FV42" s="112">
        <v>1.375</v>
      </c>
      <c r="FW42" s="112">
        <v>1.2727272727272727</v>
      </c>
      <c r="FX42" s="112">
        <v>2.1999999999999997</v>
      </c>
      <c r="FY42" s="112">
        <v>1.9452054794520548</v>
      </c>
      <c r="FZ42" s="112">
        <v>1.2727272727272727</v>
      </c>
      <c r="GA42" s="112">
        <v>1.7272727272727273</v>
      </c>
      <c r="GB42" s="112">
        <v>1.2727272727272727</v>
      </c>
      <c r="GC42" s="112">
        <v>3.9090909090909087</v>
      </c>
      <c r="GD42" s="112" t="s">
        <v>703</v>
      </c>
      <c r="GE42" s="112">
        <v>1.5454545454545456</v>
      </c>
      <c r="GF42" s="112">
        <v>1.8181818181818183</v>
      </c>
      <c r="GG42" s="112">
        <v>2.3636363636363638</v>
      </c>
      <c r="GH42" s="112">
        <v>2</v>
      </c>
      <c r="GI42" s="112">
        <v>2.2727272727272729</v>
      </c>
      <c r="GJ42" s="112">
        <v>2.784313725490196</v>
      </c>
      <c r="GK42" s="112">
        <v>3.4545454545454546</v>
      </c>
      <c r="GL42" s="112">
        <v>2.7160493827160495</v>
      </c>
      <c r="GM42" s="112">
        <v>2.1818181818181817</v>
      </c>
      <c r="GN42" s="112" t="s">
        <v>703</v>
      </c>
      <c r="GO42" s="112">
        <v>2.0909090909090913</v>
      </c>
      <c r="GP42" s="112">
        <v>2.2448979591836733</v>
      </c>
      <c r="GQ42" s="112">
        <v>2.1818181818181817</v>
      </c>
      <c r="GR42" s="112">
        <v>3.0555555555555558</v>
      </c>
      <c r="GS42" s="112" t="s">
        <v>703</v>
      </c>
      <c r="GT42" s="112">
        <v>1.7272727272727273</v>
      </c>
      <c r="GU42" s="112" t="s">
        <v>703</v>
      </c>
      <c r="GV42" s="112">
        <v>2.4545454545454546</v>
      </c>
      <c r="GW42" s="112">
        <v>1.3636363636363635</v>
      </c>
      <c r="GX42" s="112">
        <v>3.1818181818181812</v>
      </c>
      <c r="GY42" s="112">
        <v>100</v>
      </c>
      <c r="GZ42" s="112">
        <v>2.6363636363636362</v>
      </c>
      <c r="HA42" s="112">
        <v>4</v>
      </c>
      <c r="HB42" s="112">
        <v>10</v>
      </c>
      <c r="HC42" s="112">
        <v>1.5454545454545456</v>
      </c>
      <c r="HD42" s="112">
        <v>2.7272727272727271</v>
      </c>
      <c r="HE42" s="112">
        <v>2.5454545454545454</v>
      </c>
      <c r="HF42" s="112">
        <v>2.3636363636363638</v>
      </c>
      <c r="HG42" s="112">
        <v>1.9090909090909089</v>
      </c>
      <c r="HH42" s="112">
        <v>4.4545454545454541</v>
      </c>
      <c r="HI42" s="112">
        <v>4.3636363636363633</v>
      </c>
      <c r="HJ42" s="112">
        <v>2.3404255319148937</v>
      </c>
      <c r="HK42" s="112">
        <v>1.4545454545454546</v>
      </c>
      <c r="HL42" s="112" t="s">
        <v>703</v>
      </c>
      <c r="HM42" s="112" t="s">
        <v>703</v>
      </c>
      <c r="HN42" s="112">
        <v>4.3636363636363633</v>
      </c>
      <c r="HO42" s="112">
        <v>1.896551724137931</v>
      </c>
      <c r="HP42" s="112">
        <v>1.4705882352941175</v>
      </c>
      <c r="HQ42" s="112">
        <v>1.4666666666666668</v>
      </c>
      <c r="HR42" s="112">
        <v>2.6363636363636362</v>
      </c>
      <c r="HS42" s="112">
        <v>2.5454545454545454</v>
      </c>
      <c r="HT42" s="112" t="s">
        <v>703</v>
      </c>
      <c r="HU42" s="112">
        <v>2.3636363636363638</v>
      </c>
      <c r="HV42" s="112">
        <v>5.2727272727272725</v>
      </c>
      <c r="HW42" s="112">
        <v>1.6417910447761193</v>
      </c>
      <c r="HX42" s="112">
        <v>3.2727272727272725</v>
      </c>
      <c r="HY42" s="112">
        <v>2.0909090909090913</v>
      </c>
      <c r="HZ42" s="112">
        <v>1.6363636363636362</v>
      </c>
      <c r="IA42" s="112">
        <v>1.8181818181818183</v>
      </c>
      <c r="IB42" s="112">
        <v>1.2727272727272727</v>
      </c>
      <c r="IC42" s="112">
        <v>1.5454545454545456</v>
      </c>
      <c r="ID42" s="112" t="s">
        <v>703</v>
      </c>
      <c r="IE42" s="112">
        <v>1.6363636363636362</v>
      </c>
      <c r="IF42" s="112" t="s">
        <v>703</v>
      </c>
      <c r="IG42" s="112">
        <v>1.5454545454545456</v>
      </c>
      <c r="IH42" s="112" t="s">
        <v>703</v>
      </c>
      <c r="II42" s="112" t="s">
        <v>703</v>
      </c>
      <c r="IJ42" s="112">
        <v>1.2</v>
      </c>
      <c r="IK42" s="112">
        <v>2.5454545454545454</v>
      </c>
      <c r="IL42" s="112">
        <v>2.0909090909090913</v>
      </c>
      <c r="IM42" s="112" t="s">
        <v>703</v>
      </c>
      <c r="IN42" s="112">
        <v>2.0579710144927534</v>
      </c>
      <c r="IO42" s="112">
        <v>1.375</v>
      </c>
      <c r="IP42" s="112">
        <v>1.2253521126760563</v>
      </c>
      <c r="IQ42" s="112" t="s">
        <v>703</v>
      </c>
      <c r="IR42" s="112" t="s">
        <v>703</v>
      </c>
      <c r="IS42" s="112">
        <v>1.4545454545454546</v>
      </c>
      <c r="IT42" s="112" t="s">
        <v>703</v>
      </c>
      <c r="IU42" s="112" t="s">
        <v>703</v>
      </c>
      <c r="IV42" s="112">
        <v>2.8205128205128207</v>
      </c>
      <c r="IW42" s="112">
        <v>2.1782178217821779</v>
      </c>
      <c r="IX42" s="112">
        <v>2.4912280701754383</v>
      </c>
      <c r="IY42" s="112" t="s">
        <v>703</v>
      </c>
      <c r="IZ42" s="112">
        <v>3.6363636363636367</v>
      </c>
      <c r="JA42" s="112">
        <v>100</v>
      </c>
      <c r="JB42" s="112">
        <v>10</v>
      </c>
      <c r="JC42" s="112">
        <v>100</v>
      </c>
      <c r="JD42" s="112" t="s">
        <v>703</v>
      </c>
      <c r="JE42" s="112" t="s">
        <v>703</v>
      </c>
      <c r="JF42" s="112">
        <v>1.3636363636363635</v>
      </c>
      <c r="JG42" s="112">
        <v>10</v>
      </c>
      <c r="JH42" s="112">
        <v>8.1818181818181817</v>
      </c>
      <c r="JI42" s="112">
        <v>12.727272727272725</v>
      </c>
      <c r="JJ42" s="112">
        <v>2.1818181818181817</v>
      </c>
      <c r="JK42" s="112" t="s">
        <v>703</v>
      </c>
      <c r="JL42" s="112">
        <v>5.0714285714285712</v>
      </c>
      <c r="JM42" s="112">
        <v>6.1739130434782608</v>
      </c>
      <c r="JN42" s="112">
        <v>1.7272727272727273</v>
      </c>
      <c r="JO42" s="112">
        <v>4.1818181818181825</v>
      </c>
      <c r="JP42" s="112">
        <v>100</v>
      </c>
      <c r="JQ42" s="112">
        <v>2.4444444444444446</v>
      </c>
      <c r="JR42" s="112">
        <v>2.6363636363636362</v>
      </c>
      <c r="JS42" s="112">
        <v>3.5454545454545454</v>
      </c>
      <c r="JT42" s="112">
        <v>100</v>
      </c>
      <c r="JU42" s="112">
        <v>1.5714285714285714</v>
      </c>
      <c r="JV42" s="112">
        <v>3.2727272727272725</v>
      </c>
      <c r="JW42" s="112" t="s">
        <v>703</v>
      </c>
      <c r="JX42" s="112">
        <v>2.4545454545454546</v>
      </c>
      <c r="JY42" s="112">
        <v>1.5454545454545456</v>
      </c>
      <c r="JZ42" s="112">
        <v>1.7272727272727273</v>
      </c>
      <c r="KA42" s="112" t="s">
        <v>703</v>
      </c>
      <c r="KB42" s="112">
        <v>5.545454545454545</v>
      </c>
      <c r="KC42" s="112">
        <v>100</v>
      </c>
      <c r="KD42" s="112">
        <v>4.0909090909090908</v>
      </c>
      <c r="KE42" s="112">
        <v>100</v>
      </c>
      <c r="KF42" s="112">
        <v>100</v>
      </c>
      <c r="KG42" s="112" t="s">
        <v>703</v>
      </c>
      <c r="KH42" s="112">
        <v>100</v>
      </c>
      <c r="KI42" s="112">
        <v>100</v>
      </c>
      <c r="KJ42" s="112">
        <v>9.0909090909090917</v>
      </c>
      <c r="KK42" s="112">
        <v>4.6363636363636358</v>
      </c>
      <c r="KL42" s="112">
        <v>4.4545454545454541</v>
      </c>
      <c r="KM42" s="112" t="s">
        <v>703</v>
      </c>
      <c r="KN42" s="112">
        <v>2.3636363636363638</v>
      </c>
      <c r="KO42" s="112">
        <v>100</v>
      </c>
      <c r="KP42" s="112">
        <v>3.3636363636363633</v>
      </c>
      <c r="KQ42" s="112" t="s">
        <v>703</v>
      </c>
      <c r="KR42" s="112" t="s">
        <v>703</v>
      </c>
      <c r="KS42" s="112">
        <v>1.2941176470588234</v>
      </c>
      <c r="KT42" s="112">
        <v>2.7272727272727271</v>
      </c>
      <c r="KU42" s="112" t="s">
        <v>703</v>
      </c>
      <c r="KV42" s="112" t="s">
        <v>703</v>
      </c>
      <c r="KW42" s="112">
        <v>1.3636363636363635</v>
      </c>
      <c r="KX42" s="112" t="s">
        <v>703</v>
      </c>
      <c r="KY42" s="112">
        <v>2.1818181818181817</v>
      </c>
      <c r="KZ42" s="112">
        <v>2.5882352941176467</v>
      </c>
      <c r="LA42" s="112" t="s">
        <v>703</v>
      </c>
      <c r="LB42" s="112">
        <v>1.0999999999999999</v>
      </c>
      <c r="LC42" s="112" t="s">
        <v>703</v>
      </c>
      <c r="LD42" s="112">
        <v>1.375</v>
      </c>
      <c r="LE42" s="112">
        <v>1.3932203389830509</v>
      </c>
      <c r="LF42" s="112">
        <v>100</v>
      </c>
      <c r="LG42" s="112">
        <v>1.6439999999999999</v>
      </c>
      <c r="LH42" s="112">
        <v>17.272727272727273</v>
      </c>
      <c r="LI42" s="112">
        <v>100</v>
      </c>
      <c r="LJ42" s="112">
        <v>100</v>
      </c>
      <c r="LK42" s="112">
        <v>100</v>
      </c>
      <c r="LL42" s="112">
        <v>13.636363636363637</v>
      </c>
      <c r="LM42" s="112">
        <v>1.5454545454545456</v>
      </c>
      <c r="LN42" s="112">
        <v>6.3636363636363624</v>
      </c>
      <c r="LO42" s="112" t="s">
        <v>703</v>
      </c>
      <c r="LP42" s="112">
        <v>10.818181818181818</v>
      </c>
      <c r="LQ42" s="112">
        <v>1.1577464788732394</v>
      </c>
      <c r="LR42" s="112">
        <v>2.4545454545454546</v>
      </c>
      <c r="LS42" s="112">
        <v>4.8181818181818183</v>
      </c>
      <c r="LT42" s="112">
        <v>2.112676056338028</v>
      </c>
      <c r="LU42" s="112">
        <v>2.5454545454545454</v>
      </c>
      <c r="LV42" s="112">
        <v>100</v>
      </c>
      <c r="LW42" s="112">
        <v>9.0909090909090917</v>
      </c>
      <c r="LX42" s="112">
        <v>2.7272727272727271</v>
      </c>
      <c r="LY42" s="112">
        <v>3</v>
      </c>
      <c r="LZ42" s="112">
        <v>3.3636363636363633</v>
      </c>
      <c r="MA42" s="112">
        <v>1.6923076923076923</v>
      </c>
      <c r="MB42" s="112" t="s">
        <v>703</v>
      </c>
      <c r="MC42" s="112">
        <v>3.4545454545454546</v>
      </c>
      <c r="MD42" s="112">
        <v>100</v>
      </c>
      <c r="ME42" s="112">
        <v>100</v>
      </c>
      <c r="MF42" s="112" t="s">
        <v>703</v>
      </c>
      <c r="MG42" s="112">
        <v>100</v>
      </c>
      <c r="MH42" s="112" t="s">
        <v>703</v>
      </c>
      <c r="MI42" s="112">
        <v>100</v>
      </c>
      <c r="MJ42" s="112">
        <v>100</v>
      </c>
      <c r="MK42" s="112" t="s">
        <v>703</v>
      </c>
      <c r="ML42" s="112">
        <v>2.52</v>
      </c>
      <c r="MM42" s="112">
        <v>9.0909090909090917</v>
      </c>
      <c r="MN42" s="112">
        <v>100</v>
      </c>
      <c r="MO42" s="112">
        <v>3.2727272727272725</v>
      </c>
      <c r="MP42" s="112" t="s">
        <v>703</v>
      </c>
      <c r="MQ42" s="112">
        <v>100</v>
      </c>
      <c r="MR42" s="112">
        <v>100</v>
      </c>
      <c r="MS42" s="112">
        <v>100</v>
      </c>
      <c r="MT42" s="112">
        <v>5.2727272727272725</v>
      </c>
      <c r="MU42" s="112">
        <v>4.72</v>
      </c>
      <c r="MV42" s="112" t="s">
        <v>703</v>
      </c>
      <c r="MW42" s="112">
        <v>4.6363636363636358</v>
      </c>
      <c r="MX42" s="112">
        <v>100</v>
      </c>
      <c r="MY42" s="112">
        <v>10.909090909090908</v>
      </c>
      <c r="MZ42" s="112">
        <v>1.59367396593674</v>
      </c>
      <c r="NA42" s="112">
        <v>6</v>
      </c>
      <c r="NB42" s="112" t="s">
        <v>703</v>
      </c>
      <c r="NC42" s="112">
        <v>2.7272727272727271</v>
      </c>
      <c r="ND42" s="112">
        <v>7.545454545454545</v>
      </c>
      <c r="NE42" s="112">
        <v>100</v>
      </c>
      <c r="NF42" s="112">
        <v>2.4175824175824179</v>
      </c>
      <c r="NG42" s="112" t="s">
        <v>703</v>
      </c>
      <c r="NH42" s="112" t="s">
        <v>703</v>
      </c>
      <c r="NI42" s="112">
        <v>100</v>
      </c>
      <c r="NJ42" s="112">
        <v>5.2727272727272725</v>
      </c>
      <c r="NK42" s="112">
        <v>2.7272727272727271</v>
      </c>
      <c r="NL42" s="112">
        <v>3.4634146341463414</v>
      </c>
      <c r="NM42" s="112">
        <v>10.909090909090908</v>
      </c>
      <c r="NN42" s="112" t="s">
        <v>703</v>
      </c>
      <c r="NO42" s="112">
        <v>100</v>
      </c>
      <c r="NP42" s="112">
        <v>5.9090909090909101</v>
      </c>
      <c r="NQ42" s="112">
        <v>100</v>
      </c>
      <c r="NR42" s="112">
        <v>8.1818181818181817</v>
      </c>
      <c r="NS42" s="112">
        <v>8.6363636363636367</v>
      </c>
      <c r="NT42" s="112">
        <v>1.7857142857142856</v>
      </c>
      <c r="NU42" s="112">
        <v>100</v>
      </c>
      <c r="NV42" s="112">
        <v>2.7272727272727271</v>
      </c>
      <c r="NW42" s="112">
        <v>1.3636363636363635</v>
      </c>
      <c r="NX42" s="112">
        <v>2.4545454545454546</v>
      </c>
      <c r="NY42" s="112" t="s">
        <v>703</v>
      </c>
      <c r="NZ42" s="112">
        <v>5.2727272727272725</v>
      </c>
      <c r="OA42" s="112">
        <v>100</v>
      </c>
      <c r="OB42" s="112">
        <v>7.2727272727272734</v>
      </c>
      <c r="OC42" s="112">
        <v>8.4615384615384617</v>
      </c>
      <c r="OD42" s="112" t="s">
        <v>703</v>
      </c>
      <c r="OE42" s="112">
        <v>100</v>
      </c>
      <c r="OF42" s="112">
        <v>100</v>
      </c>
      <c r="OG42" s="112">
        <v>7.1818181818181825</v>
      </c>
      <c r="OH42" s="112">
        <v>100</v>
      </c>
      <c r="OI42" s="112">
        <v>100</v>
      </c>
      <c r="OJ42" s="112" t="s">
        <v>703</v>
      </c>
      <c r="OK42" s="112">
        <v>100</v>
      </c>
      <c r="OL42" s="112" t="s">
        <v>703</v>
      </c>
      <c r="OM42" s="112">
        <v>31.818181818181817</v>
      </c>
      <c r="ON42" s="112">
        <v>100</v>
      </c>
      <c r="OO42" s="112">
        <v>100</v>
      </c>
      <c r="OP42" s="112" t="s">
        <v>703</v>
      </c>
      <c r="OQ42" s="112" t="s">
        <v>703</v>
      </c>
      <c r="OR42" s="112">
        <v>100</v>
      </c>
      <c r="OS42" s="112">
        <v>2.2727272727272729</v>
      </c>
      <c r="OT42" s="112">
        <v>100</v>
      </c>
      <c r="OU42" s="112">
        <v>100</v>
      </c>
      <c r="OV42" s="112">
        <v>5.9090909090909101</v>
      </c>
      <c r="OW42" s="112">
        <v>4.6808510638297873</v>
      </c>
      <c r="OX42" s="112" t="s">
        <v>703</v>
      </c>
      <c r="OY42" s="112">
        <v>100</v>
      </c>
      <c r="OZ42" s="112">
        <v>1.7272727272727273</v>
      </c>
      <c r="PA42" s="112" t="s">
        <v>703</v>
      </c>
      <c r="PB42" s="112">
        <v>2.9333333333333336</v>
      </c>
      <c r="PC42" s="112" t="s">
        <v>703</v>
      </c>
      <c r="PD42" s="112">
        <v>1.3888888888888888</v>
      </c>
      <c r="PE42" s="112">
        <v>1.415492957746479</v>
      </c>
      <c r="PF42" s="112">
        <v>1.8333333333333335</v>
      </c>
      <c r="PG42" s="112">
        <v>1.36</v>
      </c>
      <c r="PH42" s="112">
        <v>1.5714285714285714</v>
      </c>
      <c r="PI42" s="112" t="s">
        <v>703</v>
      </c>
      <c r="PJ42" s="112">
        <v>3.6363636363636367</v>
      </c>
      <c r="PK42" s="112">
        <v>1.463917525773196</v>
      </c>
      <c r="PL42" s="112">
        <v>100</v>
      </c>
      <c r="PM42" s="112">
        <v>6.4545454545454541</v>
      </c>
      <c r="PN42" s="112">
        <v>8.4</v>
      </c>
      <c r="PO42" s="112" t="s">
        <v>703</v>
      </c>
      <c r="PP42" s="112">
        <v>6</v>
      </c>
      <c r="PQ42" s="112" t="s">
        <v>703</v>
      </c>
      <c r="PR42" s="112">
        <v>3.8181818181818179</v>
      </c>
      <c r="PS42" s="112">
        <v>100</v>
      </c>
      <c r="PT42" s="112" t="s">
        <v>703</v>
      </c>
      <c r="PU42" s="112">
        <v>2</v>
      </c>
      <c r="PV42" s="112" t="s">
        <v>703</v>
      </c>
      <c r="PW42" s="112" t="s">
        <v>703</v>
      </c>
      <c r="PX42" s="112">
        <v>3.24</v>
      </c>
      <c r="PY42" s="112">
        <v>100</v>
      </c>
      <c r="PZ42" s="112" t="s">
        <v>703</v>
      </c>
      <c r="QA42" s="112" t="s">
        <v>703</v>
      </c>
      <c r="QB42" s="112">
        <v>1.4473684210526316</v>
      </c>
      <c r="QC42" s="112">
        <v>2.0909090909090913</v>
      </c>
      <c r="QD42" s="112">
        <v>5.4545454545454541</v>
      </c>
      <c r="QE42" s="112">
        <v>2.9090909090909092</v>
      </c>
      <c r="QF42" s="112">
        <v>3.7931034482758621</v>
      </c>
      <c r="QG42" s="112">
        <v>1.6923076923076923</v>
      </c>
      <c r="QH42" s="112">
        <v>6</v>
      </c>
      <c r="QI42" s="112">
        <v>100</v>
      </c>
      <c r="QJ42" s="112">
        <v>7.2727272727272734</v>
      </c>
      <c r="QK42" s="112">
        <v>3.0909090909090913</v>
      </c>
      <c r="QL42" s="112" t="s">
        <v>703</v>
      </c>
      <c r="QM42" s="112" t="s">
        <v>703</v>
      </c>
      <c r="QN42" s="112">
        <v>6.8181818181818183</v>
      </c>
      <c r="QO42" s="112">
        <v>8.8181818181818183</v>
      </c>
      <c r="QP42" s="112" t="s">
        <v>703</v>
      </c>
      <c r="QQ42" s="112" t="s">
        <v>703</v>
      </c>
      <c r="QR42" s="112">
        <v>17.272727272727273</v>
      </c>
      <c r="QS42" s="112">
        <v>100</v>
      </c>
      <c r="QT42" s="112">
        <v>100</v>
      </c>
      <c r="QU42" s="112">
        <v>2.9583333333333335</v>
      </c>
      <c r="QV42" s="112">
        <v>4.1764705882352944</v>
      </c>
      <c r="QW42" s="112">
        <v>100</v>
      </c>
      <c r="QX42" s="112">
        <v>5.5</v>
      </c>
      <c r="QY42" s="112">
        <v>100</v>
      </c>
      <c r="QZ42" s="112" t="s">
        <v>703</v>
      </c>
      <c r="RA42" s="112">
        <v>2.3278688524590163</v>
      </c>
      <c r="RB42" s="112" t="s">
        <v>703</v>
      </c>
      <c r="RC42" s="112" t="s">
        <v>703</v>
      </c>
      <c r="RD42" s="112">
        <v>1.9090909090909089</v>
      </c>
      <c r="RE42" s="112">
        <v>11.833333333333334</v>
      </c>
      <c r="RF42" s="112" t="s">
        <v>703</v>
      </c>
      <c r="RG42" s="112" t="s">
        <v>703</v>
      </c>
      <c r="RH42" s="112">
        <v>28.205128205128208</v>
      </c>
      <c r="RI42" s="112">
        <v>2.4545454545454546</v>
      </c>
      <c r="RJ42" s="112">
        <v>1.7272727272727273</v>
      </c>
      <c r="RK42" s="112">
        <v>2.0909090909090913</v>
      </c>
      <c r="RL42" s="112" t="s">
        <v>703</v>
      </c>
      <c r="RM42" s="112" t="s">
        <v>703</v>
      </c>
      <c r="RN42" s="112" t="s">
        <v>703</v>
      </c>
      <c r="RO42" s="112">
        <v>3.6363636363636367</v>
      </c>
      <c r="RP42" s="112">
        <v>100</v>
      </c>
      <c r="RQ42" s="112">
        <v>20</v>
      </c>
      <c r="RR42" s="112">
        <v>31.818181818181817</v>
      </c>
      <c r="RS42" s="112">
        <v>100</v>
      </c>
      <c r="RT42" s="112">
        <v>6</v>
      </c>
      <c r="RU42" s="112">
        <v>100</v>
      </c>
      <c r="RV42" s="112" t="s">
        <v>703</v>
      </c>
      <c r="RW42" s="112">
        <v>21.818181818181817</v>
      </c>
      <c r="RX42" s="112">
        <v>13.636363636363637</v>
      </c>
      <c r="RY42" s="112" t="s">
        <v>703</v>
      </c>
      <c r="RZ42" s="112">
        <v>3.5454545454545454</v>
      </c>
      <c r="SA42" s="112">
        <v>6.875</v>
      </c>
      <c r="SB42" s="112">
        <v>5</v>
      </c>
      <c r="SC42" s="112">
        <v>1.7999999999999998</v>
      </c>
      <c r="SD42" s="112">
        <v>1.8800000000000001</v>
      </c>
      <c r="SE42" s="112">
        <v>1.6363636363636362</v>
      </c>
      <c r="SF42" s="112">
        <v>4.3263157894736839</v>
      </c>
      <c r="SG42" s="112">
        <v>2.7272727272727271</v>
      </c>
      <c r="SH42" s="112">
        <v>7.6363636363636358</v>
      </c>
      <c r="SI42" s="112" t="s">
        <v>703</v>
      </c>
      <c r="SJ42" s="112" t="s">
        <v>703</v>
      </c>
      <c r="SK42" s="112">
        <v>2.5287356321839081</v>
      </c>
      <c r="SL42" s="112">
        <v>8.4</v>
      </c>
      <c r="SM42" s="112" t="s">
        <v>703</v>
      </c>
      <c r="SN42" s="112">
        <v>100</v>
      </c>
      <c r="SO42" s="112">
        <v>5.4545454545454541</v>
      </c>
      <c r="SP42" s="112">
        <v>50</v>
      </c>
      <c r="SQ42" s="112">
        <v>1.5625</v>
      </c>
      <c r="SR42" s="112" t="s">
        <v>703</v>
      </c>
      <c r="SS42" s="112">
        <v>2.4545454545454546</v>
      </c>
      <c r="ST42" s="112" t="s">
        <v>703</v>
      </c>
      <c r="SU42" s="112" t="s">
        <v>703</v>
      </c>
      <c r="SV42" s="112">
        <v>3.1818181818181812</v>
      </c>
      <c r="SW42" s="112">
        <v>2.5882352941176467</v>
      </c>
      <c r="SX42" s="112">
        <v>1.5714285714285714</v>
      </c>
      <c r="SY42" s="112">
        <v>100</v>
      </c>
      <c r="SZ42" s="112">
        <v>1.96</v>
      </c>
      <c r="TA42" s="112">
        <v>3.4375</v>
      </c>
      <c r="TB42" s="112">
        <v>12</v>
      </c>
      <c r="TC42" s="112" t="s">
        <v>703</v>
      </c>
      <c r="TD42" s="112">
        <v>4.1818181818181825</v>
      </c>
      <c r="TE42" s="112">
        <v>100</v>
      </c>
      <c r="TF42" s="112">
        <v>100</v>
      </c>
      <c r="TG42" s="112">
        <v>2.3666666666666667</v>
      </c>
      <c r="TH42" s="112">
        <v>2.3636363636363638</v>
      </c>
      <c r="TI42" s="112">
        <v>3.2727272727272725</v>
      </c>
      <c r="TJ42" s="112">
        <v>2</v>
      </c>
      <c r="TK42" s="112">
        <v>1.3636363636363635</v>
      </c>
      <c r="TL42" s="112">
        <v>1.0960000000000001</v>
      </c>
      <c r="TM42" s="112">
        <v>1.7272727272727273</v>
      </c>
      <c r="TN42" s="112" t="s">
        <v>703</v>
      </c>
      <c r="TO42" s="112">
        <v>1.375</v>
      </c>
      <c r="TP42" s="112" t="s">
        <v>703</v>
      </c>
      <c r="TQ42" s="112">
        <v>4.2727272727272725</v>
      </c>
      <c r="TR42" s="112">
        <v>100</v>
      </c>
      <c r="TS42" s="112" t="s">
        <v>703</v>
      </c>
      <c r="TT42" s="112">
        <v>4.4897959183673466</v>
      </c>
      <c r="TU42" s="112">
        <v>100</v>
      </c>
      <c r="TV42" s="112">
        <v>100</v>
      </c>
      <c r="TW42" s="112">
        <v>100</v>
      </c>
      <c r="TX42" s="112">
        <v>4.9090909090909092</v>
      </c>
      <c r="TY42" s="112">
        <v>100</v>
      </c>
      <c r="TZ42" s="112">
        <v>10.909090909090908</v>
      </c>
      <c r="UA42" s="112">
        <v>2.4545454545454546</v>
      </c>
      <c r="UB42" s="112">
        <v>6.0909090909090908</v>
      </c>
      <c r="UC42" s="112" t="s">
        <v>703</v>
      </c>
      <c r="UD42" s="112">
        <v>3.0909090909090913</v>
      </c>
      <c r="UE42" s="112">
        <v>3.4545454545454546</v>
      </c>
      <c r="UF42" s="112">
        <v>2.5454545454545454</v>
      </c>
      <c r="UG42" s="112" t="s">
        <v>703</v>
      </c>
      <c r="UH42" s="112">
        <v>100</v>
      </c>
      <c r="UI42" s="112">
        <v>3.72</v>
      </c>
      <c r="UJ42" s="112">
        <v>100</v>
      </c>
      <c r="UK42" s="112" t="s">
        <v>703</v>
      </c>
      <c r="UL42" s="112">
        <v>4.8</v>
      </c>
      <c r="UM42" s="112">
        <v>1.5454545454545456</v>
      </c>
      <c r="UN42" s="112">
        <v>2.0909090909090913</v>
      </c>
      <c r="UO42" s="112">
        <v>2.2727272727272729</v>
      </c>
      <c r="UP42" s="112" t="s">
        <v>703</v>
      </c>
      <c r="UQ42" s="112">
        <v>2.2727272727272729</v>
      </c>
      <c r="UR42" s="112" t="s">
        <v>703</v>
      </c>
      <c r="US42" s="112">
        <v>1.72</v>
      </c>
      <c r="UT42" s="112">
        <v>4.5454545454545459</v>
      </c>
      <c r="UU42" s="112">
        <v>4.9090909090909092</v>
      </c>
      <c r="UV42" s="112">
        <v>4.1818181818181825</v>
      </c>
      <c r="UW42" s="112">
        <v>100</v>
      </c>
      <c r="UX42" s="112">
        <v>30.909090909090907</v>
      </c>
      <c r="UY42" s="112" t="s">
        <v>703</v>
      </c>
      <c r="UZ42" s="112">
        <v>9.4666666666666668</v>
      </c>
      <c r="VA42" s="112">
        <v>7.2727272727272734</v>
      </c>
      <c r="VB42" s="112">
        <v>2.4912280701754383</v>
      </c>
      <c r="VC42" s="112" t="s">
        <v>703</v>
      </c>
      <c r="VD42" s="112">
        <v>2.2448979591836733</v>
      </c>
      <c r="VE42" s="112" t="s">
        <v>703</v>
      </c>
      <c r="VF42" s="112" t="s">
        <v>703</v>
      </c>
      <c r="VG42" s="112">
        <v>6.7272727272727266</v>
      </c>
      <c r="VH42" s="112">
        <v>100</v>
      </c>
      <c r="VI42" s="112">
        <v>14.545454545454547</v>
      </c>
      <c r="VJ42" s="112">
        <v>3.2352941176470584</v>
      </c>
      <c r="VK42" s="112">
        <v>100</v>
      </c>
      <c r="VL42" s="112">
        <v>20</v>
      </c>
      <c r="VM42" s="112">
        <v>100</v>
      </c>
      <c r="VN42" s="112">
        <v>100</v>
      </c>
      <c r="VO42" s="112">
        <v>6.3636363636363624</v>
      </c>
      <c r="VP42" s="112">
        <v>2.394366197183099</v>
      </c>
      <c r="VQ42" s="112">
        <v>3.5454545454545454</v>
      </c>
      <c r="VR42" s="112"/>
      <c r="VS42" s="112"/>
      <c r="VT42" s="112"/>
    </row>
    <row r="43" spans="1:592" ht="17.25" thickBot="1" x14ac:dyDescent="0.35">
      <c r="A43" s="113"/>
      <c r="B43" s="113"/>
      <c r="C43" s="114"/>
      <c r="D43" s="115" t="s">
        <v>662</v>
      </c>
      <c r="E43" s="116"/>
      <c r="F43" s="116"/>
      <c r="G43" s="116"/>
      <c r="H43" s="116"/>
      <c r="I43" s="116"/>
      <c r="J43" s="116"/>
      <c r="K43" s="116"/>
      <c r="L43" s="116"/>
      <c r="M43" s="116"/>
      <c r="N43" s="116"/>
      <c r="O43" s="116"/>
      <c r="P43" s="116"/>
      <c r="Q43" s="116"/>
      <c r="R43" s="116"/>
      <c r="S43" s="116"/>
      <c r="T43" s="116"/>
      <c r="U43" s="116"/>
      <c r="V43" s="116"/>
      <c r="W43" s="116"/>
      <c r="X43" s="116"/>
      <c r="Y43" s="116"/>
      <c r="Z43" s="116"/>
      <c r="AA43" s="116"/>
      <c r="AB43" s="116"/>
      <c r="AC43" s="116"/>
      <c r="AD43" s="116"/>
      <c r="AE43" s="116"/>
      <c r="AF43" s="116"/>
      <c r="AG43" s="116"/>
      <c r="AH43" s="116"/>
      <c r="AI43" s="116"/>
      <c r="AJ43" s="116"/>
      <c r="AK43" s="116"/>
      <c r="AL43" s="116">
        <v>0</v>
      </c>
      <c r="AM43" s="116" t="s">
        <v>703</v>
      </c>
      <c r="AN43" s="116">
        <v>0</v>
      </c>
      <c r="AO43" s="116" t="s">
        <v>703</v>
      </c>
      <c r="AP43" s="116" t="s">
        <v>703</v>
      </c>
      <c r="AQ43" s="116">
        <v>0</v>
      </c>
      <c r="AR43" s="116">
        <v>1</v>
      </c>
      <c r="AS43" s="116">
        <v>0</v>
      </c>
      <c r="AT43" s="116">
        <v>0</v>
      </c>
      <c r="AU43" s="116" t="s">
        <v>703</v>
      </c>
      <c r="AV43" s="116">
        <v>1</v>
      </c>
      <c r="AW43" s="116">
        <v>1</v>
      </c>
      <c r="AX43" s="116" t="s">
        <v>703</v>
      </c>
      <c r="AY43" s="116">
        <v>0</v>
      </c>
      <c r="AZ43" s="116">
        <v>1</v>
      </c>
      <c r="BA43" s="116">
        <v>0</v>
      </c>
      <c r="BB43" s="116">
        <v>2</v>
      </c>
      <c r="BC43" s="116">
        <v>0</v>
      </c>
      <c r="BD43" s="116">
        <v>3</v>
      </c>
      <c r="BE43" s="116" t="s">
        <v>703</v>
      </c>
      <c r="BF43" s="116">
        <v>1</v>
      </c>
      <c r="BG43" s="116" t="s">
        <v>703</v>
      </c>
      <c r="BH43" s="116">
        <v>2</v>
      </c>
      <c r="BI43" s="116">
        <v>1</v>
      </c>
      <c r="BJ43" s="116">
        <v>1</v>
      </c>
      <c r="BK43" s="116">
        <v>0</v>
      </c>
      <c r="BL43" s="116">
        <v>2</v>
      </c>
      <c r="BM43" s="116">
        <v>2</v>
      </c>
      <c r="BN43" s="116">
        <v>1</v>
      </c>
      <c r="BO43" s="116">
        <v>2</v>
      </c>
      <c r="BP43" s="116" t="s">
        <v>703</v>
      </c>
      <c r="BQ43" s="116" t="s">
        <v>703</v>
      </c>
      <c r="BR43" s="116">
        <v>2</v>
      </c>
      <c r="BS43" s="116" t="s">
        <v>703</v>
      </c>
      <c r="BT43" s="116">
        <v>0</v>
      </c>
      <c r="BU43" s="116">
        <v>1</v>
      </c>
      <c r="BV43" s="116">
        <v>1</v>
      </c>
      <c r="BW43" s="116">
        <v>2</v>
      </c>
      <c r="BX43" s="116">
        <v>2</v>
      </c>
      <c r="BY43" s="116" t="s">
        <v>703</v>
      </c>
      <c r="BZ43" s="116">
        <v>1</v>
      </c>
      <c r="CA43" s="116">
        <v>0</v>
      </c>
      <c r="CB43" s="116">
        <v>3</v>
      </c>
      <c r="CC43" s="116">
        <v>2</v>
      </c>
      <c r="CD43" s="116" t="s">
        <v>703</v>
      </c>
      <c r="CE43" s="116">
        <v>1</v>
      </c>
      <c r="CF43" s="116">
        <v>1</v>
      </c>
      <c r="CG43" s="116">
        <v>3</v>
      </c>
      <c r="CH43" s="116">
        <v>0</v>
      </c>
      <c r="CI43" s="116">
        <v>0</v>
      </c>
      <c r="CJ43" s="116">
        <v>4</v>
      </c>
      <c r="CK43" s="116" t="s">
        <v>703</v>
      </c>
      <c r="CL43" s="116" t="s">
        <v>703</v>
      </c>
      <c r="CM43" s="116" t="s">
        <v>703</v>
      </c>
      <c r="CN43" s="116">
        <v>3</v>
      </c>
      <c r="CO43" s="116">
        <v>1</v>
      </c>
      <c r="CP43" s="116">
        <v>2</v>
      </c>
      <c r="CQ43" s="116">
        <v>2</v>
      </c>
      <c r="CR43" s="116" t="s">
        <v>703</v>
      </c>
      <c r="CS43" s="116">
        <v>1</v>
      </c>
      <c r="CT43" s="116" t="s">
        <v>703</v>
      </c>
      <c r="CU43" s="116">
        <v>3</v>
      </c>
      <c r="CV43" s="116" t="s">
        <v>703</v>
      </c>
      <c r="CW43" s="116" t="s">
        <v>703</v>
      </c>
      <c r="CX43" s="116">
        <v>1</v>
      </c>
      <c r="CY43" s="116" t="s">
        <v>703</v>
      </c>
      <c r="CZ43" s="116">
        <v>0</v>
      </c>
      <c r="DA43" s="116">
        <v>0</v>
      </c>
      <c r="DB43" s="116">
        <v>1</v>
      </c>
      <c r="DC43" s="116" t="s">
        <v>703</v>
      </c>
      <c r="DD43" s="116">
        <v>0</v>
      </c>
      <c r="DE43" s="116">
        <v>0</v>
      </c>
      <c r="DF43" s="116">
        <v>1</v>
      </c>
      <c r="DG43" s="116">
        <v>0</v>
      </c>
      <c r="DH43" s="116">
        <v>0</v>
      </c>
      <c r="DI43" s="116" t="s">
        <v>703</v>
      </c>
      <c r="DJ43" s="116" t="s">
        <v>703</v>
      </c>
      <c r="DK43" s="116">
        <v>1</v>
      </c>
      <c r="DL43" s="116" t="s">
        <v>703</v>
      </c>
      <c r="DM43" s="116" t="s">
        <v>703</v>
      </c>
      <c r="DN43" s="116" t="s">
        <v>703</v>
      </c>
      <c r="DO43" s="116">
        <v>5</v>
      </c>
      <c r="DP43" s="116" t="s">
        <v>703</v>
      </c>
      <c r="DQ43" s="116" t="s">
        <v>703</v>
      </c>
      <c r="DR43" s="116" t="s">
        <v>703</v>
      </c>
      <c r="DS43" s="116" t="s">
        <v>703</v>
      </c>
      <c r="DT43" s="116" t="s">
        <v>703</v>
      </c>
      <c r="DU43" s="116">
        <v>0</v>
      </c>
      <c r="DV43" s="116">
        <v>1</v>
      </c>
      <c r="DW43" s="116">
        <v>1</v>
      </c>
      <c r="DX43" s="116" t="s">
        <v>703</v>
      </c>
      <c r="DY43" s="116">
        <v>0</v>
      </c>
      <c r="DZ43" s="116">
        <v>0</v>
      </c>
      <c r="EA43" s="116">
        <v>0</v>
      </c>
      <c r="EB43" s="116">
        <v>1</v>
      </c>
      <c r="EC43" s="116">
        <v>1</v>
      </c>
      <c r="ED43" s="116" t="s">
        <v>703</v>
      </c>
      <c r="EE43" s="116">
        <v>0</v>
      </c>
      <c r="EF43" s="116">
        <v>1</v>
      </c>
      <c r="EG43" s="116" t="s">
        <v>703</v>
      </c>
      <c r="EH43" s="116" t="s">
        <v>703</v>
      </c>
      <c r="EI43" s="116">
        <v>0</v>
      </c>
      <c r="EJ43" s="116">
        <v>0</v>
      </c>
      <c r="EK43" s="116">
        <v>0</v>
      </c>
      <c r="EL43" s="116">
        <v>0</v>
      </c>
      <c r="EM43" s="116" t="s">
        <v>703</v>
      </c>
      <c r="EN43" s="116">
        <v>0</v>
      </c>
      <c r="EO43" s="116">
        <v>0</v>
      </c>
      <c r="EP43" s="116">
        <v>0</v>
      </c>
      <c r="EQ43" s="116">
        <v>1</v>
      </c>
      <c r="ER43" s="116" t="s">
        <v>703</v>
      </c>
      <c r="ES43" s="116" t="s">
        <v>703</v>
      </c>
      <c r="ET43" s="116">
        <v>0</v>
      </c>
      <c r="EU43" s="116">
        <v>0</v>
      </c>
      <c r="EV43" s="116">
        <v>2</v>
      </c>
      <c r="EW43" s="116">
        <v>0</v>
      </c>
      <c r="EX43" s="116" t="s">
        <v>703</v>
      </c>
      <c r="EY43" s="116">
        <v>2</v>
      </c>
      <c r="EZ43" s="116">
        <v>0</v>
      </c>
      <c r="FA43" s="116" t="s">
        <v>703</v>
      </c>
      <c r="FB43" s="116" t="s">
        <v>703</v>
      </c>
      <c r="FC43" s="116" t="s">
        <v>703</v>
      </c>
      <c r="FD43" s="116" t="s">
        <v>703</v>
      </c>
      <c r="FE43" s="116">
        <v>0</v>
      </c>
      <c r="FF43" s="116" t="s">
        <v>703</v>
      </c>
      <c r="FG43" s="116">
        <v>1</v>
      </c>
      <c r="FH43" s="116">
        <v>0</v>
      </c>
      <c r="FI43" s="116" t="s">
        <v>703</v>
      </c>
      <c r="FJ43" s="116">
        <v>1</v>
      </c>
      <c r="FK43" s="116">
        <v>2</v>
      </c>
      <c r="FL43" s="116">
        <v>4</v>
      </c>
      <c r="FM43" s="116" t="s">
        <v>703</v>
      </c>
      <c r="FN43" s="116" t="s">
        <v>703</v>
      </c>
      <c r="FO43" s="116" t="s">
        <v>703</v>
      </c>
      <c r="FP43" s="116">
        <v>1</v>
      </c>
      <c r="FQ43" s="116">
        <v>0</v>
      </c>
      <c r="FR43" s="116">
        <v>0</v>
      </c>
      <c r="FS43" s="116" t="s">
        <v>703</v>
      </c>
      <c r="FT43" s="116" t="s">
        <v>703</v>
      </c>
      <c r="FU43" s="116">
        <v>0</v>
      </c>
      <c r="FV43" s="116">
        <v>0</v>
      </c>
      <c r="FW43" s="116">
        <v>0</v>
      </c>
      <c r="FX43" s="116">
        <v>1</v>
      </c>
      <c r="FY43" s="116">
        <v>1</v>
      </c>
      <c r="FZ43" s="116">
        <v>0</v>
      </c>
      <c r="GA43" s="116">
        <v>0</v>
      </c>
      <c r="GB43" s="116">
        <v>0</v>
      </c>
      <c r="GC43" s="116">
        <v>1</v>
      </c>
      <c r="GD43" s="116" t="s">
        <v>703</v>
      </c>
      <c r="GE43" s="116">
        <v>0</v>
      </c>
      <c r="GF43" s="116">
        <v>0</v>
      </c>
      <c r="GG43" s="116">
        <v>0</v>
      </c>
      <c r="GH43" s="116">
        <v>0</v>
      </c>
      <c r="GI43" s="116">
        <v>0</v>
      </c>
      <c r="GJ43" s="116">
        <v>2</v>
      </c>
      <c r="GK43" s="116">
        <v>0</v>
      </c>
      <c r="GL43" s="116">
        <v>1</v>
      </c>
      <c r="GM43" s="116">
        <v>0</v>
      </c>
      <c r="GN43" s="116" t="s">
        <v>703</v>
      </c>
      <c r="GO43" s="116">
        <v>0</v>
      </c>
      <c r="GP43" s="116">
        <v>2</v>
      </c>
      <c r="GQ43" s="116">
        <v>0</v>
      </c>
      <c r="GR43" s="116">
        <v>2</v>
      </c>
      <c r="GS43" s="116" t="s">
        <v>703</v>
      </c>
      <c r="GT43" s="116">
        <v>0</v>
      </c>
      <c r="GU43" s="116" t="s">
        <v>703</v>
      </c>
      <c r="GV43" s="116">
        <v>0</v>
      </c>
      <c r="GW43" s="116">
        <v>0</v>
      </c>
      <c r="GX43" s="116">
        <v>2</v>
      </c>
      <c r="GY43" s="116" t="s">
        <v>703</v>
      </c>
      <c r="GZ43" s="116">
        <v>0</v>
      </c>
      <c r="HA43" s="116">
        <v>0</v>
      </c>
      <c r="HB43" s="116">
        <v>3</v>
      </c>
      <c r="HC43" s="116">
        <v>0</v>
      </c>
      <c r="HD43" s="116">
        <v>0</v>
      </c>
      <c r="HE43" s="116">
        <v>1</v>
      </c>
      <c r="HF43" s="116">
        <v>0</v>
      </c>
      <c r="HG43" s="116">
        <v>0</v>
      </c>
      <c r="HH43" s="116">
        <v>0</v>
      </c>
      <c r="HI43" s="116">
        <v>0</v>
      </c>
      <c r="HJ43" s="116">
        <v>1</v>
      </c>
      <c r="HK43" s="116">
        <v>0</v>
      </c>
      <c r="HL43" s="116" t="s">
        <v>703</v>
      </c>
      <c r="HM43" s="116" t="s">
        <v>703</v>
      </c>
      <c r="HN43" s="116">
        <v>0</v>
      </c>
      <c r="HO43" s="116">
        <v>0</v>
      </c>
      <c r="HP43" s="116">
        <v>0</v>
      </c>
      <c r="HQ43" s="116">
        <v>0</v>
      </c>
      <c r="HR43" s="116">
        <v>0</v>
      </c>
      <c r="HS43" s="116">
        <v>0</v>
      </c>
      <c r="HT43" s="116" t="s">
        <v>703</v>
      </c>
      <c r="HU43" s="116">
        <v>1</v>
      </c>
      <c r="HV43" s="116">
        <v>1</v>
      </c>
      <c r="HW43" s="116">
        <v>0</v>
      </c>
      <c r="HX43" s="116">
        <v>0</v>
      </c>
      <c r="HY43" s="116">
        <v>0</v>
      </c>
      <c r="HZ43" s="116">
        <v>0</v>
      </c>
      <c r="IA43" s="116">
        <v>0</v>
      </c>
      <c r="IB43" s="116">
        <v>0</v>
      </c>
      <c r="IC43" s="116">
        <v>0</v>
      </c>
      <c r="ID43" s="116" t="s">
        <v>703</v>
      </c>
      <c r="IE43" s="116">
        <v>0</v>
      </c>
      <c r="IF43" s="116" t="s">
        <v>703</v>
      </c>
      <c r="IG43" s="116">
        <v>0</v>
      </c>
      <c r="IH43" s="116" t="s">
        <v>703</v>
      </c>
      <c r="II43" s="116" t="s">
        <v>703</v>
      </c>
      <c r="IJ43" s="116">
        <v>0</v>
      </c>
      <c r="IK43" s="116">
        <v>0</v>
      </c>
      <c r="IL43" s="116">
        <v>0</v>
      </c>
      <c r="IM43" s="116" t="s">
        <v>703</v>
      </c>
      <c r="IN43" s="116">
        <v>1</v>
      </c>
      <c r="IO43" s="116">
        <v>0</v>
      </c>
      <c r="IP43" s="116">
        <v>0</v>
      </c>
      <c r="IQ43" s="116" t="s">
        <v>703</v>
      </c>
      <c r="IR43" s="116" t="s">
        <v>703</v>
      </c>
      <c r="IS43" s="116">
        <v>0</v>
      </c>
      <c r="IT43" s="116" t="s">
        <v>703</v>
      </c>
      <c r="IU43" s="116" t="s">
        <v>703</v>
      </c>
      <c r="IV43" s="116">
        <v>2</v>
      </c>
      <c r="IW43" s="116">
        <v>1</v>
      </c>
      <c r="IX43" s="116">
        <v>1</v>
      </c>
      <c r="IY43" s="116" t="s">
        <v>703</v>
      </c>
      <c r="IZ43" s="116">
        <v>2</v>
      </c>
      <c r="JA43" s="116">
        <v>1</v>
      </c>
      <c r="JB43" s="116">
        <v>2</v>
      </c>
      <c r="JC43" s="116">
        <v>3</v>
      </c>
      <c r="JD43" s="116" t="s">
        <v>703</v>
      </c>
      <c r="JE43" s="116" t="s">
        <v>703</v>
      </c>
      <c r="JF43" s="116">
        <v>0</v>
      </c>
      <c r="JG43" s="116">
        <v>2</v>
      </c>
      <c r="JH43" s="116">
        <v>0</v>
      </c>
      <c r="JI43" s="116">
        <v>2</v>
      </c>
      <c r="JJ43" s="116">
        <v>0</v>
      </c>
      <c r="JK43" s="116" t="s">
        <v>703</v>
      </c>
      <c r="JL43" s="116">
        <v>3</v>
      </c>
      <c r="JM43" s="116">
        <v>3</v>
      </c>
      <c r="JN43" s="116">
        <v>0</v>
      </c>
      <c r="JO43" s="116">
        <v>0</v>
      </c>
      <c r="JP43" s="116">
        <v>1</v>
      </c>
      <c r="JQ43" s="116">
        <v>2</v>
      </c>
      <c r="JR43" s="116">
        <v>0</v>
      </c>
      <c r="JS43" s="116">
        <v>1</v>
      </c>
      <c r="JT43" s="116" t="s">
        <v>703</v>
      </c>
      <c r="JU43" s="116">
        <v>0</v>
      </c>
      <c r="JV43" s="116">
        <v>1</v>
      </c>
      <c r="JW43" s="116" t="s">
        <v>703</v>
      </c>
      <c r="JX43" s="116">
        <v>0</v>
      </c>
      <c r="JY43" s="116">
        <v>0</v>
      </c>
      <c r="JZ43" s="116">
        <v>0</v>
      </c>
      <c r="KA43" s="116" t="s">
        <v>703</v>
      </c>
      <c r="KB43" s="116">
        <v>0</v>
      </c>
      <c r="KC43" s="116" t="s">
        <v>703</v>
      </c>
      <c r="KD43" s="116">
        <v>1</v>
      </c>
      <c r="KE43" s="116" t="s">
        <v>703</v>
      </c>
      <c r="KF43" s="116" t="s">
        <v>703</v>
      </c>
      <c r="KG43" s="116" t="s">
        <v>703</v>
      </c>
      <c r="KH43" s="116">
        <v>2</v>
      </c>
      <c r="KI43" s="116">
        <v>1</v>
      </c>
      <c r="KJ43" s="116">
        <v>2</v>
      </c>
      <c r="KK43" s="116">
        <v>0</v>
      </c>
      <c r="KL43" s="116">
        <v>0</v>
      </c>
      <c r="KM43" s="116" t="s">
        <v>703</v>
      </c>
      <c r="KN43" s="116">
        <v>0</v>
      </c>
      <c r="KO43" s="116" t="s">
        <v>703</v>
      </c>
      <c r="KP43" s="116">
        <v>0</v>
      </c>
      <c r="KQ43" s="116" t="s">
        <v>703</v>
      </c>
      <c r="KR43" s="116" t="s">
        <v>703</v>
      </c>
      <c r="KS43" s="116">
        <v>0</v>
      </c>
      <c r="KT43" s="116">
        <v>0</v>
      </c>
      <c r="KU43" s="116" t="s">
        <v>703</v>
      </c>
      <c r="KV43" s="116" t="s">
        <v>703</v>
      </c>
      <c r="KW43" s="116">
        <v>0</v>
      </c>
      <c r="KX43" s="116" t="s">
        <v>703</v>
      </c>
      <c r="KY43" s="116">
        <v>0</v>
      </c>
      <c r="KZ43" s="116">
        <v>2</v>
      </c>
      <c r="LA43" s="116" t="s">
        <v>703</v>
      </c>
      <c r="LB43" s="116">
        <v>0</v>
      </c>
      <c r="LC43" s="116" t="s">
        <v>703</v>
      </c>
      <c r="LD43" s="116">
        <v>0</v>
      </c>
      <c r="LE43" s="116">
        <v>0</v>
      </c>
      <c r="LF43" s="116" t="s">
        <v>703</v>
      </c>
      <c r="LG43" s="116">
        <v>0</v>
      </c>
      <c r="LH43" s="116">
        <v>2</v>
      </c>
      <c r="LI43" s="116" t="s">
        <v>703</v>
      </c>
      <c r="LJ43" s="116" t="s">
        <v>703</v>
      </c>
      <c r="LK43" s="116" t="s">
        <v>703</v>
      </c>
      <c r="LL43" s="116">
        <v>3</v>
      </c>
      <c r="LM43" s="116">
        <v>0</v>
      </c>
      <c r="LN43" s="116">
        <v>1</v>
      </c>
      <c r="LO43" s="116" t="s">
        <v>703</v>
      </c>
      <c r="LP43" s="116">
        <v>4</v>
      </c>
      <c r="LQ43" s="116">
        <v>0</v>
      </c>
      <c r="LR43" s="116">
        <v>1</v>
      </c>
      <c r="LS43" s="116">
        <v>1</v>
      </c>
      <c r="LT43" s="116">
        <v>1</v>
      </c>
      <c r="LU43" s="116">
        <v>0</v>
      </c>
      <c r="LV43" s="116" t="s">
        <v>703</v>
      </c>
      <c r="LW43" s="116">
        <v>2</v>
      </c>
      <c r="LX43" s="116">
        <v>0</v>
      </c>
      <c r="LY43" s="116">
        <v>0</v>
      </c>
      <c r="LZ43" s="116">
        <v>1</v>
      </c>
      <c r="MA43" s="116">
        <v>0</v>
      </c>
      <c r="MB43" s="116" t="s">
        <v>703</v>
      </c>
      <c r="MC43" s="116">
        <v>1</v>
      </c>
      <c r="MD43" s="116">
        <v>2</v>
      </c>
      <c r="ME43" s="116" t="s">
        <v>703</v>
      </c>
      <c r="MF43" s="116" t="s">
        <v>703</v>
      </c>
      <c r="MG43" s="116" t="s">
        <v>703</v>
      </c>
      <c r="MH43" s="116" t="s">
        <v>703</v>
      </c>
      <c r="MI43" s="116" t="s">
        <v>703</v>
      </c>
      <c r="MJ43" s="116" t="s">
        <v>703</v>
      </c>
      <c r="MK43" s="116" t="s">
        <v>703</v>
      </c>
      <c r="ML43" s="116">
        <v>0</v>
      </c>
      <c r="MM43" s="116">
        <v>3</v>
      </c>
      <c r="MN43" s="116">
        <v>3</v>
      </c>
      <c r="MO43" s="116">
        <v>1</v>
      </c>
      <c r="MP43" s="116" t="s">
        <v>703</v>
      </c>
      <c r="MQ43" s="116">
        <v>2</v>
      </c>
      <c r="MR43" s="116" t="s">
        <v>703</v>
      </c>
      <c r="MS43" s="116">
        <v>3</v>
      </c>
      <c r="MT43" s="116">
        <v>3</v>
      </c>
      <c r="MU43" s="116">
        <v>1</v>
      </c>
      <c r="MV43" s="116" t="s">
        <v>703</v>
      </c>
      <c r="MW43" s="116">
        <v>2</v>
      </c>
      <c r="MX43" s="116">
        <v>1</v>
      </c>
      <c r="MY43" s="116">
        <v>3</v>
      </c>
      <c r="MZ43" s="116">
        <v>0</v>
      </c>
      <c r="NA43" s="116">
        <v>0</v>
      </c>
      <c r="NB43" s="116" t="s">
        <v>703</v>
      </c>
      <c r="NC43" s="116">
        <v>0</v>
      </c>
      <c r="ND43" s="116">
        <v>1</v>
      </c>
      <c r="NE43" s="116">
        <v>3</v>
      </c>
      <c r="NF43" s="116">
        <v>1</v>
      </c>
      <c r="NG43" s="116" t="s">
        <v>703</v>
      </c>
      <c r="NH43" s="116" t="s">
        <v>703</v>
      </c>
      <c r="NI43" s="116" t="s">
        <v>703</v>
      </c>
      <c r="NJ43" s="116">
        <v>0</v>
      </c>
      <c r="NK43" s="116">
        <v>0</v>
      </c>
      <c r="NL43" s="116">
        <v>1</v>
      </c>
      <c r="NM43" s="116">
        <v>3</v>
      </c>
      <c r="NN43" s="116" t="s">
        <v>703</v>
      </c>
      <c r="NO43" s="116">
        <v>1</v>
      </c>
      <c r="NP43" s="116">
        <v>2</v>
      </c>
      <c r="NQ43" s="116" t="s">
        <v>703</v>
      </c>
      <c r="NR43" s="116">
        <v>1</v>
      </c>
      <c r="NS43" s="116">
        <v>3</v>
      </c>
      <c r="NT43" s="116">
        <v>0</v>
      </c>
      <c r="NU43" s="116" t="s">
        <v>703</v>
      </c>
      <c r="NV43" s="116">
        <v>2</v>
      </c>
      <c r="NW43" s="116">
        <v>0</v>
      </c>
      <c r="NX43" s="116">
        <v>1</v>
      </c>
      <c r="NY43" s="116" t="s">
        <v>703</v>
      </c>
      <c r="NZ43" s="116">
        <v>1</v>
      </c>
      <c r="OA43" s="116">
        <v>0</v>
      </c>
      <c r="OB43" s="116">
        <v>2</v>
      </c>
      <c r="OC43" s="116">
        <v>1</v>
      </c>
      <c r="OD43" s="116" t="s">
        <v>703</v>
      </c>
      <c r="OE43" s="116" t="s">
        <v>703</v>
      </c>
      <c r="OF43" s="116" t="s">
        <v>703</v>
      </c>
      <c r="OG43" s="116">
        <v>2</v>
      </c>
      <c r="OH43" s="116" t="s">
        <v>703</v>
      </c>
      <c r="OI43" s="116">
        <v>1</v>
      </c>
      <c r="OJ43" s="116" t="s">
        <v>703</v>
      </c>
      <c r="OK43" s="116">
        <v>3</v>
      </c>
      <c r="OL43" s="116" t="s">
        <v>703</v>
      </c>
      <c r="OM43" s="116">
        <v>4</v>
      </c>
      <c r="ON43" s="116" t="s">
        <v>703</v>
      </c>
      <c r="OO43" s="116" t="s">
        <v>703</v>
      </c>
      <c r="OP43" s="116" t="s">
        <v>703</v>
      </c>
      <c r="OQ43" s="116" t="s">
        <v>703</v>
      </c>
      <c r="OR43" s="116">
        <v>2</v>
      </c>
      <c r="OS43" s="116">
        <v>0</v>
      </c>
      <c r="OT43" s="116">
        <v>3</v>
      </c>
      <c r="OU43" s="116">
        <v>2</v>
      </c>
      <c r="OV43" s="116">
        <v>2</v>
      </c>
      <c r="OW43" s="116">
        <v>1</v>
      </c>
      <c r="OX43" s="116" t="s">
        <v>703</v>
      </c>
      <c r="OY43" s="116">
        <v>1</v>
      </c>
      <c r="OZ43" s="116">
        <v>0</v>
      </c>
      <c r="PA43" s="116" t="s">
        <v>703</v>
      </c>
      <c r="PB43" s="116">
        <v>1</v>
      </c>
      <c r="PC43" s="116" t="s">
        <v>703</v>
      </c>
      <c r="PD43" s="116">
        <v>0</v>
      </c>
      <c r="PE43" s="116">
        <v>0</v>
      </c>
      <c r="PF43" s="116">
        <v>0</v>
      </c>
      <c r="PG43" s="116">
        <v>0</v>
      </c>
      <c r="PH43" s="116">
        <v>0</v>
      </c>
      <c r="PI43" s="116" t="s">
        <v>703</v>
      </c>
      <c r="PJ43" s="116">
        <v>1</v>
      </c>
      <c r="PK43" s="116">
        <v>0</v>
      </c>
      <c r="PL43" s="116">
        <v>3</v>
      </c>
      <c r="PM43" s="116">
        <v>1</v>
      </c>
      <c r="PN43" s="116">
        <v>2</v>
      </c>
      <c r="PO43" s="116" t="s">
        <v>703</v>
      </c>
      <c r="PP43" s="116">
        <v>1</v>
      </c>
      <c r="PQ43" s="116" t="s">
        <v>703</v>
      </c>
      <c r="PR43" s="116">
        <v>2</v>
      </c>
      <c r="PS43" s="116">
        <v>3</v>
      </c>
      <c r="PT43" s="116" t="s">
        <v>703</v>
      </c>
      <c r="PU43" s="116">
        <v>1</v>
      </c>
      <c r="PV43" s="116" t="s">
        <v>703</v>
      </c>
      <c r="PW43" s="116" t="s">
        <v>703</v>
      </c>
      <c r="PX43" s="116">
        <v>2</v>
      </c>
      <c r="PY43" s="116">
        <v>2</v>
      </c>
      <c r="PZ43" s="116" t="s">
        <v>703</v>
      </c>
      <c r="QA43" s="116" t="s">
        <v>703</v>
      </c>
      <c r="QB43" s="116">
        <v>0</v>
      </c>
      <c r="QC43" s="116">
        <v>0</v>
      </c>
      <c r="QD43" s="116">
        <v>2</v>
      </c>
      <c r="QE43" s="116">
        <v>1</v>
      </c>
      <c r="QF43" s="116">
        <v>2</v>
      </c>
      <c r="QG43" s="116">
        <v>0</v>
      </c>
      <c r="QH43" s="116">
        <v>3</v>
      </c>
      <c r="QI43" s="116">
        <v>1</v>
      </c>
      <c r="QJ43" s="116">
        <v>1</v>
      </c>
      <c r="QK43" s="116">
        <v>1</v>
      </c>
      <c r="QL43" s="116" t="s">
        <v>703</v>
      </c>
      <c r="QM43" s="116" t="s">
        <v>703</v>
      </c>
      <c r="QN43" s="116">
        <v>0</v>
      </c>
      <c r="QO43" s="116">
        <v>4</v>
      </c>
      <c r="QP43" s="116" t="s">
        <v>703</v>
      </c>
      <c r="QQ43" s="116" t="s">
        <v>703</v>
      </c>
      <c r="QR43" s="116">
        <v>3</v>
      </c>
      <c r="QS43" s="116">
        <v>1</v>
      </c>
      <c r="QT43" s="116">
        <v>1</v>
      </c>
      <c r="QU43" s="116">
        <v>1</v>
      </c>
      <c r="QV43" s="116">
        <v>2</v>
      </c>
      <c r="QW43" s="116">
        <v>3</v>
      </c>
      <c r="QX43" s="116">
        <v>3</v>
      </c>
      <c r="QY43" s="116">
        <v>1</v>
      </c>
      <c r="QZ43" s="116" t="s">
        <v>703</v>
      </c>
      <c r="RA43" s="116">
        <v>1</v>
      </c>
      <c r="RB43" s="116" t="s">
        <v>703</v>
      </c>
      <c r="RC43" s="116" t="s">
        <v>703</v>
      </c>
      <c r="RD43" s="116">
        <v>0</v>
      </c>
      <c r="RE43" s="116">
        <v>1</v>
      </c>
      <c r="RF43" s="116" t="s">
        <v>703</v>
      </c>
      <c r="RG43" s="116" t="s">
        <v>703</v>
      </c>
      <c r="RH43" s="116">
        <v>3</v>
      </c>
      <c r="RI43" s="116">
        <v>0</v>
      </c>
      <c r="RJ43" s="116">
        <v>1</v>
      </c>
      <c r="RK43" s="116">
        <v>0</v>
      </c>
      <c r="RL43" s="116" t="s">
        <v>703</v>
      </c>
      <c r="RM43" s="116" t="s">
        <v>703</v>
      </c>
      <c r="RN43" s="116" t="s">
        <v>703</v>
      </c>
      <c r="RO43" s="116">
        <v>1</v>
      </c>
      <c r="RP43" s="116" t="s">
        <v>703</v>
      </c>
      <c r="RQ43" s="116">
        <v>2</v>
      </c>
      <c r="RR43" s="116">
        <v>1</v>
      </c>
      <c r="RS43" s="116" t="s">
        <v>703</v>
      </c>
      <c r="RT43" s="116">
        <v>0</v>
      </c>
      <c r="RU43" s="116" t="s">
        <v>703</v>
      </c>
      <c r="RV43" s="116" t="s">
        <v>703</v>
      </c>
      <c r="RW43" s="116">
        <v>3</v>
      </c>
      <c r="RX43" s="116">
        <v>1</v>
      </c>
      <c r="RY43" s="116" t="s">
        <v>703</v>
      </c>
      <c r="RZ43" s="116">
        <v>0</v>
      </c>
      <c r="SA43" s="116">
        <v>2</v>
      </c>
      <c r="SB43" s="116">
        <v>1</v>
      </c>
      <c r="SC43" s="116">
        <v>0</v>
      </c>
      <c r="SD43" s="116">
        <v>0</v>
      </c>
      <c r="SE43" s="116">
        <v>0</v>
      </c>
      <c r="SF43" s="116">
        <v>2</v>
      </c>
      <c r="SG43" s="116">
        <v>0</v>
      </c>
      <c r="SH43" s="116">
        <v>0</v>
      </c>
      <c r="SI43" s="116" t="s">
        <v>703</v>
      </c>
      <c r="SJ43" s="116" t="s">
        <v>703</v>
      </c>
      <c r="SK43" s="116">
        <v>1</v>
      </c>
      <c r="SL43" s="116">
        <v>3</v>
      </c>
      <c r="SM43" s="116" t="s">
        <v>703</v>
      </c>
      <c r="SN43" s="116" t="s">
        <v>703</v>
      </c>
      <c r="SO43" s="116">
        <v>1</v>
      </c>
      <c r="SP43" s="116">
        <v>2</v>
      </c>
      <c r="SQ43" s="116">
        <v>0</v>
      </c>
      <c r="SR43" s="116" t="s">
        <v>703</v>
      </c>
      <c r="SS43" s="116">
        <v>0</v>
      </c>
      <c r="ST43" s="116" t="s">
        <v>703</v>
      </c>
      <c r="SU43" s="116" t="s">
        <v>703</v>
      </c>
      <c r="SV43" s="116">
        <v>1</v>
      </c>
      <c r="SW43" s="116">
        <v>2</v>
      </c>
      <c r="SX43" s="116">
        <v>0</v>
      </c>
      <c r="SY43" s="116">
        <v>2</v>
      </c>
      <c r="SZ43" s="116">
        <v>0</v>
      </c>
      <c r="TA43" s="116">
        <v>3</v>
      </c>
      <c r="TB43" s="116">
        <v>2</v>
      </c>
      <c r="TC43" s="116" t="s">
        <v>703</v>
      </c>
      <c r="TD43" s="116">
        <v>1</v>
      </c>
      <c r="TE43" s="116">
        <v>1</v>
      </c>
      <c r="TF43" s="116" t="s">
        <v>703</v>
      </c>
      <c r="TG43" s="116">
        <v>1</v>
      </c>
      <c r="TH43" s="116">
        <v>0</v>
      </c>
      <c r="TI43" s="116">
        <v>1</v>
      </c>
      <c r="TJ43" s="116">
        <v>1</v>
      </c>
      <c r="TK43" s="116">
        <v>0</v>
      </c>
      <c r="TL43" s="116">
        <v>0</v>
      </c>
      <c r="TM43" s="116">
        <v>0</v>
      </c>
      <c r="TN43" s="116" t="s">
        <v>703</v>
      </c>
      <c r="TO43" s="116">
        <v>0</v>
      </c>
      <c r="TP43" s="116" t="s">
        <v>703</v>
      </c>
      <c r="TQ43" s="116">
        <v>1</v>
      </c>
      <c r="TR43" s="116">
        <v>2</v>
      </c>
      <c r="TS43" s="116" t="s">
        <v>703</v>
      </c>
      <c r="TT43" s="116">
        <v>2</v>
      </c>
      <c r="TU43" s="116" t="s">
        <v>703</v>
      </c>
      <c r="TV43" s="116" t="s">
        <v>703</v>
      </c>
      <c r="TW43" s="116">
        <v>1</v>
      </c>
      <c r="TX43" s="116">
        <v>0</v>
      </c>
      <c r="TY43" s="116">
        <v>0</v>
      </c>
      <c r="TZ43" s="116">
        <v>2</v>
      </c>
      <c r="UA43" s="116">
        <v>0</v>
      </c>
      <c r="UB43" s="116">
        <v>0</v>
      </c>
      <c r="UC43" s="116" t="s">
        <v>703</v>
      </c>
      <c r="UD43" s="116">
        <v>0</v>
      </c>
      <c r="UE43" s="116">
        <v>0</v>
      </c>
      <c r="UF43" s="116">
        <v>0</v>
      </c>
      <c r="UG43" s="116" t="s">
        <v>703</v>
      </c>
      <c r="UH43" s="116" t="s">
        <v>703</v>
      </c>
      <c r="UI43" s="116">
        <v>2</v>
      </c>
      <c r="UJ43" s="116">
        <v>1</v>
      </c>
      <c r="UK43" s="116" t="s">
        <v>703</v>
      </c>
      <c r="UL43" s="116">
        <v>1</v>
      </c>
      <c r="UM43" s="116">
        <v>0</v>
      </c>
      <c r="UN43" s="116">
        <v>0</v>
      </c>
      <c r="UO43" s="116">
        <v>0</v>
      </c>
      <c r="UP43" s="116" t="s">
        <v>703</v>
      </c>
      <c r="UQ43" s="116">
        <v>0</v>
      </c>
      <c r="UR43" s="116" t="s">
        <v>703</v>
      </c>
      <c r="US43" s="116">
        <v>0</v>
      </c>
      <c r="UT43" s="116">
        <v>1</v>
      </c>
      <c r="UU43" s="116">
        <v>1</v>
      </c>
      <c r="UV43" s="116">
        <v>1</v>
      </c>
      <c r="UW43" s="116">
        <v>1</v>
      </c>
      <c r="UX43" s="116">
        <v>2</v>
      </c>
      <c r="UY43" s="116" t="s">
        <v>703</v>
      </c>
      <c r="UZ43" s="116">
        <v>2</v>
      </c>
      <c r="VA43" s="116">
        <v>0</v>
      </c>
      <c r="VB43" s="116">
        <v>1</v>
      </c>
      <c r="VC43" s="116" t="s">
        <v>703</v>
      </c>
      <c r="VD43" s="116">
        <v>2</v>
      </c>
      <c r="VE43" s="116" t="s">
        <v>703</v>
      </c>
      <c r="VF43" s="116" t="s">
        <v>703</v>
      </c>
      <c r="VG43" s="116">
        <v>1</v>
      </c>
      <c r="VH43" s="116">
        <v>0</v>
      </c>
      <c r="VI43" s="116">
        <v>2</v>
      </c>
      <c r="VJ43" s="116">
        <v>2</v>
      </c>
      <c r="VK43" s="116">
        <v>0</v>
      </c>
      <c r="VL43" s="116">
        <v>3</v>
      </c>
      <c r="VM43" s="116">
        <v>1</v>
      </c>
      <c r="VN43" s="116">
        <v>1</v>
      </c>
      <c r="VO43" s="116">
        <v>1</v>
      </c>
      <c r="VP43" s="116">
        <v>1</v>
      </c>
      <c r="VQ43" s="116">
        <v>1</v>
      </c>
      <c r="VR43" s="116"/>
      <c r="VS43" s="116"/>
      <c r="VT43" s="116"/>
    </row>
    <row r="44" spans="1:592" ht="17.25" thickBot="1" x14ac:dyDescent="0.35">
      <c r="A44" s="72" t="s">
        <v>663</v>
      </c>
      <c r="B44" s="90"/>
      <c r="C44" s="117" t="s">
        <v>664</v>
      </c>
      <c r="D44" s="118" t="s">
        <v>2128</v>
      </c>
      <c r="E44" s="119"/>
      <c r="F44" s="119"/>
      <c r="G44" s="119"/>
      <c r="H44" s="119"/>
      <c r="I44" s="119"/>
      <c r="J44" s="119"/>
      <c r="K44" s="119"/>
      <c r="L44" s="119"/>
      <c r="M44" s="119"/>
      <c r="N44" s="119"/>
      <c r="O44" s="119"/>
      <c r="P44" s="119"/>
      <c r="Q44" s="119"/>
      <c r="R44" s="119"/>
      <c r="S44" s="119"/>
      <c r="T44" s="119"/>
      <c r="U44" s="119"/>
      <c r="V44" s="119"/>
      <c r="W44" s="119"/>
      <c r="X44" s="119"/>
      <c r="Y44" s="119"/>
      <c r="Z44" s="119"/>
      <c r="AA44" s="119"/>
      <c r="AB44" s="119"/>
      <c r="AC44" s="119"/>
      <c r="AD44" s="119"/>
      <c r="AE44" s="119"/>
      <c r="AF44" s="119"/>
      <c r="AG44" s="119"/>
      <c r="AH44" s="119"/>
      <c r="AI44" s="119"/>
      <c r="AJ44" s="119"/>
      <c r="AK44" s="119"/>
      <c r="AL44" s="119"/>
      <c r="AM44" s="119"/>
      <c r="AN44" s="119"/>
      <c r="AO44" s="119"/>
      <c r="AP44" s="119"/>
      <c r="AQ44" s="119"/>
      <c r="AR44" s="119"/>
      <c r="AS44" s="119"/>
      <c r="AT44" s="119"/>
      <c r="AU44" s="119"/>
      <c r="AV44" s="119"/>
      <c r="AW44" s="119"/>
      <c r="AX44" s="119"/>
      <c r="AY44" s="119"/>
      <c r="AZ44" s="119"/>
      <c r="BA44" s="119"/>
      <c r="BB44" s="119"/>
      <c r="BC44" s="119"/>
      <c r="BD44" s="119"/>
      <c r="BE44" s="119"/>
      <c r="BF44" s="119"/>
      <c r="BG44" s="119"/>
      <c r="BH44" s="119"/>
      <c r="BI44" s="119"/>
      <c r="BJ44" s="119"/>
      <c r="BK44" s="119"/>
      <c r="BL44" s="119"/>
      <c r="BM44" s="119"/>
      <c r="BN44" s="119"/>
      <c r="BO44" s="119"/>
      <c r="BP44" s="119"/>
      <c r="BQ44" s="119"/>
      <c r="BR44" s="119"/>
      <c r="BS44" s="119"/>
      <c r="BT44" s="119"/>
      <c r="BU44" s="119"/>
      <c r="BV44" s="119"/>
      <c r="BW44" s="119"/>
      <c r="BX44" s="119"/>
      <c r="BY44" s="119"/>
      <c r="BZ44" s="119"/>
      <c r="CA44" s="119"/>
      <c r="CB44" s="119"/>
      <c r="CC44" s="119"/>
      <c r="CD44" s="119"/>
      <c r="CE44" s="119"/>
      <c r="CF44" s="119"/>
      <c r="CG44" s="119"/>
      <c r="CH44" s="119"/>
      <c r="CI44" s="119"/>
      <c r="CJ44" s="119"/>
      <c r="CK44" s="119"/>
      <c r="CL44" s="119"/>
      <c r="CM44" s="119"/>
      <c r="CN44" s="119"/>
      <c r="CO44" s="119"/>
      <c r="CP44" s="119"/>
      <c r="CQ44" s="119"/>
      <c r="CR44" s="119"/>
      <c r="CS44" s="119"/>
      <c r="CT44" s="119"/>
      <c r="CU44" s="119"/>
      <c r="CV44" s="119"/>
      <c r="CW44" s="119"/>
      <c r="CX44" s="119"/>
      <c r="CY44" s="119"/>
      <c r="CZ44" s="119"/>
      <c r="DA44" s="119"/>
      <c r="DB44" s="119"/>
      <c r="DC44" s="119"/>
      <c r="DD44" s="119"/>
      <c r="DE44" s="119"/>
      <c r="DF44" s="119"/>
      <c r="DG44" s="119"/>
      <c r="DH44" s="119"/>
      <c r="DI44" s="119"/>
      <c r="DJ44" s="119"/>
      <c r="DK44" s="119"/>
      <c r="DL44" s="119"/>
      <c r="DM44" s="119"/>
      <c r="DN44" s="119"/>
      <c r="DO44" s="119"/>
      <c r="DP44" s="119"/>
      <c r="DQ44" s="119"/>
      <c r="DR44" s="119"/>
      <c r="DS44" s="119"/>
      <c r="DT44" s="119"/>
      <c r="DU44" s="119"/>
      <c r="DV44" s="119"/>
      <c r="DW44" s="119"/>
      <c r="DX44" s="119"/>
      <c r="DY44" s="119"/>
      <c r="DZ44" s="119"/>
      <c r="EA44" s="119"/>
      <c r="EB44" s="119"/>
      <c r="EC44" s="119"/>
      <c r="ED44" s="119"/>
      <c r="EE44" s="119"/>
      <c r="EF44" s="119"/>
      <c r="EG44" s="119"/>
      <c r="EH44" s="119"/>
      <c r="EI44" s="119"/>
      <c r="EJ44" s="119"/>
      <c r="EK44" s="119"/>
      <c r="EL44" s="119"/>
      <c r="EM44" s="119"/>
      <c r="EN44" s="119"/>
      <c r="EO44" s="119"/>
      <c r="EP44" s="119"/>
      <c r="EQ44" s="119"/>
      <c r="ER44" s="119"/>
      <c r="ES44" s="119"/>
      <c r="ET44" s="119"/>
      <c r="EU44" s="119"/>
      <c r="EV44" s="119"/>
      <c r="EW44" s="119"/>
      <c r="EX44" s="119"/>
      <c r="EY44" s="119"/>
      <c r="EZ44" s="119"/>
      <c r="FA44" s="119"/>
      <c r="FB44" s="119"/>
      <c r="FC44" s="119"/>
      <c r="FD44" s="119"/>
      <c r="FE44" s="119"/>
      <c r="FF44" s="119"/>
      <c r="FG44" s="119"/>
      <c r="FH44" s="119"/>
      <c r="FI44" s="119"/>
      <c r="FJ44" s="119"/>
      <c r="FK44" s="119"/>
      <c r="FL44" s="119"/>
      <c r="FM44" s="119"/>
      <c r="FN44" s="119"/>
      <c r="FO44" s="119"/>
      <c r="FP44" s="119"/>
      <c r="FQ44" s="119"/>
      <c r="FR44" s="119"/>
      <c r="FS44" s="119"/>
      <c r="FT44" s="119"/>
      <c r="FU44" s="119"/>
      <c r="FV44" s="119"/>
      <c r="FW44" s="119"/>
      <c r="FX44" s="119"/>
      <c r="FY44" s="119"/>
      <c r="FZ44" s="119"/>
      <c r="GA44" s="119"/>
      <c r="GB44" s="119"/>
      <c r="GC44" s="119"/>
      <c r="GD44" s="119"/>
      <c r="GE44" s="119"/>
      <c r="GF44" s="119"/>
      <c r="GG44" s="119"/>
      <c r="GH44" s="119"/>
      <c r="GI44" s="119"/>
      <c r="GJ44" s="119"/>
      <c r="GK44" s="119"/>
      <c r="GL44" s="119"/>
      <c r="GM44" s="119"/>
      <c r="GN44" s="119"/>
      <c r="GO44" s="119"/>
      <c r="GP44" s="119"/>
      <c r="GQ44" s="119"/>
      <c r="GR44" s="119"/>
      <c r="GS44" s="119"/>
      <c r="GT44" s="119"/>
      <c r="GU44" s="119"/>
      <c r="GV44" s="119"/>
      <c r="GW44" s="119"/>
      <c r="GX44" s="119"/>
      <c r="GY44" s="119"/>
      <c r="GZ44" s="119"/>
      <c r="HA44" s="119"/>
      <c r="HB44" s="119"/>
      <c r="HC44" s="119"/>
      <c r="HD44" s="119"/>
      <c r="HE44" s="119"/>
      <c r="HF44" s="119"/>
      <c r="HG44" s="119"/>
      <c r="HH44" s="119"/>
      <c r="HI44" s="119"/>
      <c r="HJ44" s="119"/>
      <c r="HK44" s="119"/>
      <c r="HL44" s="119"/>
      <c r="HM44" s="119"/>
      <c r="HN44" s="119"/>
      <c r="HO44" s="119"/>
      <c r="HP44" s="119"/>
      <c r="HQ44" s="119"/>
      <c r="HR44" s="119"/>
      <c r="HS44" s="119"/>
      <c r="HT44" s="119"/>
      <c r="HU44" s="119"/>
      <c r="HV44" s="119"/>
      <c r="HW44" s="119"/>
      <c r="HX44" s="119"/>
      <c r="HY44" s="119"/>
      <c r="HZ44" s="119"/>
      <c r="IA44" s="119"/>
      <c r="IB44" s="119"/>
      <c r="IC44" s="119"/>
      <c r="ID44" s="119"/>
      <c r="IE44" s="119"/>
      <c r="IF44" s="119"/>
      <c r="IG44" s="119"/>
      <c r="IH44" s="119"/>
      <c r="II44" s="119"/>
      <c r="IJ44" s="119"/>
      <c r="IK44" s="119"/>
      <c r="IL44" s="119"/>
      <c r="IM44" s="119"/>
      <c r="IN44" s="119"/>
      <c r="IO44" s="119"/>
      <c r="IP44" s="119"/>
      <c r="IQ44" s="119"/>
      <c r="IR44" s="119"/>
      <c r="IS44" s="119"/>
      <c r="IT44" s="119"/>
      <c r="IU44" s="119"/>
      <c r="IV44" s="119"/>
      <c r="IW44" s="119"/>
      <c r="IX44" s="119"/>
      <c r="IY44" s="119"/>
      <c r="IZ44" s="119"/>
      <c r="JA44" s="119"/>
      <c r="JB44" s="119"/>
      <c r="JC44" s="119"/>
      <c r="JD44" s="119"/>
      <c r="JE44" s="119"/>
      <c r="JF44" s="119"/>
      <c r="JG44" s="119"/>
      <c r="JH44" s="119"/>
      <c r="JI44" s="119"/>
      <c r="JJ44" s="119"/>
      <c r="JK44" s="119"/>
      <c r="JL44" s="119"/>
      <c r="JM44" s="119"/>
      <c r="JN44" s="119"/>
      <c r="JO44" s="119"/>
      <c r="JP44" s="119"/>
      <c r="JQ44" s="119"/>
      <c r="JR44" s="119"/>
      <c r="JS44" s="119"/>
      <c r="JT44" s="119"/>
      <c r="JU44" s="119"/>
      <c r="JV44" s="119"/>
      <c r="JW44" s="119"/>
      <c r="JX44" s="119"/>
      <c r="JY44" s="119"/>
      <c r="JZ44" s="119"/>
      <c r="KA44" s="119"/>
      <c r="KB44" s="119"/>
      <c r="KC44" s="119"/>
      <c r="KD44" s="119"/>
      <c r="KE44" s="119"/>
      <c r="KF44" s="119"/>
      <c r="KG44" s="119"/>
      <c r="KH44" s="119"/>
      <c r="KI44" s="119"/>
      <c r="KJ44" s="119"/>
      <c r="KK44" s="119"/>
      <c r="KL44" s="119"/>
      <c r="KM44" s="119"/>
      <c r="KN44" s="119"/>
      <c r="KO44" s="119"/>
      <c r="KP44" s="119"/>
      <c r="KQ44" s="119"/>
      <c r="KR44" s="119"/>
      <c r="KS44" s="119"/>
      <c r="KT44" s="119"/>
      <c r="KU44" s="119"/>
      <c r="KV44" s="119"/>
      <c r="KW44" s="119"/>
      <c r="KX44" s="119"/>
      <c r="KY44" s="119"/>
      <c r="KZ44" s="119"/>
      <c r="LA44" s="119"/>
      <c r="LB44" s="119"/>
      <c r="LC44" s="119"/>
      <c r="LD44" s="119"/>
      <c r="LE44" s="119"/>
      <c r="LF44" s="119"/>
      <c r="LG44" s="119"/>
      <c r="LH44" s="119"/>
      <c r="LI44" s="119"/>
      <c r="LJ44" s="119"/>
      <c r="LK44" s="119"/>
      <c r="LL44" s="119"/>
      <c r="LM44" s="119"/>
      <c r="LN44" s="119"/>
      <c r="LO44" s="119"/>
      <c r="LP44" s="119"/>
      <c r="LQ44" s="119"/>
      <c r="LR44" s="119"/>
      <c r="LS44" s="119"/>
      <c r="LT44" s="119"/>
      <c r="LU44" s="119"/>
      <c r="LV44" s="119"/>
      <c r="LW44" s="119"/>
      <c r="LX44" s="119"/>
      <c r="LY44" s="119"/>
      <c r="LZ44" s="119"/>
      <c r="MA44" s="119"/>
      <c r="MB44" s="119"/>
      <c r="MC44" s="119"/>
      <c r="MD44" s="119"/>
      <c r="ME44" s="119"/>
      <c r="MF44" s="119"/>
      <c r="MG44" s="119"/>
      <c r="MH44" s="119"/>
      <c r="MI44" s="119"/>
      <c r="MJ44" s="119"/>
      <c r="MK44" s="119"/>
      <c r="ML44" s="119"/>
      <c r="MM44" s="119"/>
      <c r="MN44" s="119"/>
      <c r="MO44" s="119"/>
      <c r="MP44" s="119"/>
      <c r="MQ44" s="119"/>
      <c r="MR44" s="119"/>
      <c r="MS44" s="119"/>
      <c r="MT44" s="119"/>
      <c r="MU44" s="119"/>
      <c r="MV44" s="119"/>
      <c r="MW44" s="119"/>
      <c r="MX44" s="119"/>
      <c r="MY44" s="119"/>
      <c r="MZ44" s="119"/>
      <c r="NA44" s="119"/>
      <c r="NB44" s="119"/>
      <c r="NC44" s="119"/>
      <c r="ND44" s="119"/>
      <c r="NE44" s="119"/>
      <c r="NF44" s="119"/>
      <c r="NG44" s="119"/>
      <c r="NH44" s="119"/>
      <c r="NI44" s="119"/>
      <c r="NJ44" s="119"/>
      <c r="NK44" s="119"/>
      <c r="NL44" s="119"/>
      <c r="NM44" s="119"/>
      <c r="NN44" s="119"/>
      <c r="NO44" s="119"/>
      <c r="NP44" s="119"/>
      <c r="NQ44" s="119"/>
      <c r="NR44" s="119"/>
      <c r="NS44" s="119"/>
      <c r="NT44" s="119"/>
      <c r="NU44" s="119"/>
      <c r="NV44" s="119"/>
      <c r="NW44" s="119"/>
      <c r="NX44" s="119"/>
      <c r="NY44" s="119"/>
      <c r="NZ44" s="119"/>
      <c r="OA44" s="119"/>
      <c r="OB44" s="119"/>
      <c r="OC44" s="119"/>
      <c r="OD44" s="119"/>
      <c r="OE44" s="119"/>
      <c r="OF44" s="119"/>
      <c r="OG44" s="119"/>
      <c r="OH44" s="119"/>
      <c r="OI44" s="119"/>
      <c r="OJ44" s="119"/>
      <c r="OK44" s="119"/>
      <c r="OL44" s="119"/>
      <c r="OM44" s="119"/>
      <c r="ON44" s="119"/>
      <c r="OO44" s="119"/>
      <c r="OP44" s="119"/>
      <c r="OQ44" s="119"/>
      <c r="OR44" s="119"/>
      <c r="OS44" s="119"/>
      <c r="OT44" s="119"/>
      <c r="OU44" s="119"/>
      <c r="OV44" s="119"/>
      <c r="OW44" s="119"/>
      <c r="OX44" s="119"/>
      <c r="OY44" s="119"/>
      <c r="OZ44" s="119"/>
      <c r="PA44" s="119"/>
      <c r="PB44" s="119"/>
      <c r="PC44" s="119"/>
      <c r="PD44" s="119"/>
      <c r="PE44" s="119"/>
      <c r="PF44" s="119"/>
      <c r="PG44" s="119"/>
      <c r="PH44" s="119"/>
      <c r="PI44" s="119"/>
      <c r="PJ44" s="119"/>
      <c r="PK44" s="119"/>
      <c r="PL44" s="119"/>
      <c r="PM44" s="119"/>
      <c r="PN44" s="119"/>
      <c r="PO44" s="119"/>
      <c r="PP44" s="119"/>
      <c r="PQ44" s="119"/>
      <c r="PR44" s="119"/>
      <c r="PS44" s="119"/>
      <c r="PT44" s="119"/>
      <c r="PU44" s="119"/>
      <c r="PV44" s="119"/>
      <c r="PW44" s="119"/>
      <c r="PX44" s="119"/>
      <c r="PY44" s="119"/>
      <c r="PZ44" s="119"/>
      <c r="QA44" s="119"/>
      <c r="QB44" s="119"/>
      <c r="QC44" s="119"/>
      <c r="QD44" s="119"/>
      <c r="QE44" s="119"/>
      <c r="QF44" s="119"/>
      <c r="QG44" s="119"/>
      <c r="QH44" s="119"/>
      <c r="QI44" s="119"/>
      <c r="QJ44" s="119"/>
      <c r="QK44" s="119"/>
      <c r="QL44" s="119"/>
      <c r="QM44" s="119"/>
      <c r="QN44" s="119"/>
      <c r="QO44" s="119"/>
      <c r="QP44" s="119"/>
      <c r="QQ44" s="119"/>
      <c r="QR44" s="119"/>
      <c r="QS44" s="119"/>
      <c r="QT44" s="119"/>
      <c r="QU44" s="119"/>
      <c r="QV44" s="119"/>
      <c r="QW44" s="119"/>
      <c r="QX44" s="119"/>
      <c r="QY44" s="119"/>
      <c r="QZ44" s="119"/>
      <c r="RA44" s="119"/>
      <c r="RB44" s="119"/>
      <c r="RC44" s="119"/>
      <c r="RD44" s="119"/>
      <c r="RE44" s="119"/>
      <c r="RF44" s="119"/>
      <c r="RG44" s="119"/>
      <c r="RH44" s="119"/>
      <c r="RI44" s="119"/>
      <c r="RJ44" s="119"/>
      <c r="RK44" s="119"/>
      <c r="RL44" s="119"/>
      <c r="RM44" s="119"/>
      <c r="RN44" s="119"/>
      <c r="RO44" s="119"/>
      <c r="RP44" s="119"/>
      <c r="RQ44" s="119"/>
      <c r="RR44" s="119"/>
      <c r="RS44" s="119"/>
      <c r="RT44" s="119"/>
      <c r="RU44" s="119"/>
      <c r="RV44" s="119"/>
      <c r="RW44" s="119"/>
      <c r="RX44" s="119"/>
      <c r="RY44" s="119"/>
      <c r="RZ44" s="119"/>
      <c r="SA44" s="119"/>
      <c r="SB44" s="119"/>
      <c r="SC44" s="119"/>
      <c r="SD44" s="119"/>
      <c r="SE44" s="119"/>
      <c r="SF44" s="119"/>
      <c r="SG44" s="119"/>
      <c r="SH44" s="119"/>
      <c r="SI44" s="119"/>
      <c r="SJ44" s="119"/>
      <c r="SK44" s="119"/>
      <c r="SL44" s="119"/>
      <c r="SM44" s="119"/>
      <c r="SN44" s="119"/>
      <c r="SO44" s="119"/>
      <c r="SP44" s="119"/>
      <c r="SQ44" s="119"/>
      <c r="SR44" s="119"/>
      <c r="SS44" s="119"/>
      <c r="ST44" s="119"/>
      <c r="SU44" s="119"/>
      <c r="SV44" s="119"/>
      <c r="SW44" s="119"/>
      <c r="SX44" s="119"/>
      <c r="SY44" s="119"/>
      <c r="SZ44" s="119"/>
      <c r="TA44" s="119"/>
      <c r="TB44" s="119"/>
      <c r="TC44" s="119"/>
      <c r="TD44" s="119"/>
      <c r="TE44" s="119"/>
      <c r="TF44" s="119"/>
      <c r="TG44" s="119"/>
      <c r="TH44" s="119"/>
      <c r="TI44" s="119"/>
      <c r="TJ44" s="119"/>
      <c r="TK44" s="119"/>
      <c r="TL44" s="119"/>
      <c r="TM44" s="119"/>
      <c r="TN44" s="119"/>
      <c r="TO44" s="119"/>
      <c r="TP44" s="119"/>
      <c r="TQ44" s="119"/>
      <c r="TR44" s="119"/>
      <c r="TS44" s="119"/>
      <c r="TT44" s="119"/>
      <c r="TU44" s="119"/>
      <c r="TV44" s="119"/>
      <c r="TW44" s="119"/>
      <c r="TX44" s="119"/>
      <c r="TY44" s="119"/>
      <c r="TZ44" s="119"/>
      <c r="UA44" s="119"/>
      <c r="UB44" s="119"/>
      <c r="UC44" s="119"/>
      <c r="UD44" s="119"/>
      <c r="UE44" s="119"/>
      <c r="UF44" s="119"/>
      <c r="UG44" s="119"/>
      <c r="UH44" s="119"/>
      <c r="UI44" s="119"/>
      <c r="UJ44" s="119"/>
      <c r="UK44" s="119"/>
      <c r="UL44" s="119"/>
      <c r="UM44" s="119"/>
      <c r="UN44" s="119"/>
      <c r="UO44" s="119"/>
      <c r="UP44" s="119"/>
      <c r="UQ44" s="119"/>
      <c r="UR44" s="119"/>
      <c r="US44" s="119"/>
      <c r="UT44" s="119"/>
      <c r="UU44" s="119"/>
      <c r="UV44" s="119"/>
      <c r="UW44" s="119"/>
      <c r="UX44" s="119"/>
      <c r="UY44" s="119"/>
      <c r="UZ44" s="119"/>
      <c r="VA44" s="119"/>
      <c r="VB44" s="119"/>
      <c r="VC44" s="119"/>
      <c r="VD44" s="119"/>
      <c r="VE44" s="119"/>
      <c r="VF44" s="119"/>
      <c r="VG44" s="119"/>
      <c r="VH44" s="119"/>
      <c r="VI44" s="119"/>
      <c r="VJ44" s="119"/>
      <c r="VK44" s="119"/>
      <c r="VL44" s="119"/>
      <c r="VM44" s="119"/>
      <c r="VN44" s="119"/>
      <c r="VO44" s="119"/>
      <c r="VP44" s="119"/>
      <c r="VQ44" s="119"/>
      <c r="VR44" s="119"/>
      <c r="VS44" s="119"/>
      <c r="VT44" s="119"/>
    </row>
    <row r="45" spans="1:592" ht="16.5" x14ac:dyDescent="0.3">
      <c r="A45" s="67" t="s">
        <v>43</v>
      </c>
      <c r="B45" s="120" t="s">
        <v>665</v>
      </c>
      <c r="C45" s="121" t="s">
        <v>666</v>
      </c>
      <c r="D45" s="122" t="s">
        <v>667</v>
      </c>
      <c r="E45" s="75" t="s">
        <v>594</v>
      </c>
      <c r="F45" s="75" t="s">
        <v>594</v>
      </c>
      <c r="G45" s="75" t="s">
        <v>594</v>
      </c>
      <c r="H45" s="75" t="s">
        <v>594</v>
      </c>
      <c r="I45" s="75" t="s">
        <v>594</v>
      </c>
      <c r="J45" s="75" t="s">
        <v>594</v>
      </c>
      <c r="K45" s="75" t="s">
        <v>594</v>
      </c>
      <c r="L45" s="75" t="s">
        <v>594</v>
      </c>
      <c r="M45" s="75" t="s">
        <v>594</v>
      </c>
      <c r="N45" s="75" t="s">
        <v>594</v>
      </c>
      <c r="O45" s="75" t="s">
        <v>594</v>
      </c>
      <c r="P45" s="75" t="s">
        <v>594</v>
      </c>
      <c r="Q45" s="75" t="s">
        <v>594</v>
      </c>
      <c r="R45" s="75" t="s">
        <v>594</v>
      </c>
      <c r="S45" s="75" t="s">
        <v>594</v>
      </c>
      <c r="T45" s="75" t="s">
        <v>594</v>
      </c>
      <c r="U45" s="75" t="s">
        <v>594</v>
      </c>
      <c r="V45" s="75" t="s">
        <v>594</v>
      </c>
      <c r="W45" s="75" t="s">
        <v>594</v>
      </c>
      <c r="X45" s="75" t="s">
        <v>594</v>
      </c>
      <c r="Y45" s="75" t="s">
        <v>594</v>
      </c>
      <c r="Z45" s="75" t="s">
        <v>594</v>
      </c>
      <c r="AA45" s="75" t="s">
        <v>594</v>
      </c>
      <c r="AB45" s="75" t="s">
        <v>594</v>
      </c>
      <c r="AC45" s="75" t="s">
        <v>594</v>
      </c>
      <c r="AD45" s="75" t="s">
        <v>594</v>
      </c>
      <c r="AE45" s="75" t="s">
        <v>594</v>
      </c>
      <c r="AF45" s="75" t="s">
        <v>594</v>
      </c>
      <c r="AG45" s="75" t="s">
        <v>594</v>
      </c>
      <c r="AH45" s="75" t="s">
        <v>594</v>
      </c>
      <c r="AI45" s="75" t="s">
        <v>594</v>
      </c>
      <c r="AJ45" s="75" t="s">
        <v>594</v>
      </c>
      <c r="AK45" s="75" t="s">
        <v>594</v>
      </c>
      <c r="AL45" s="75" t="s">
        <v>594</v>
      </c>
      <c r="AM45" s="75" t="s">
        <v>594</v>
      </c>
      <c r="AN45" s="75" t="s">
        <v>594</v>
      </c>
      <c r="AO45" s="75" t="s">
        <v>594</v>
      </c>
      <c r="AP45" s="75" t="s">
        <v>594</v>
      </c>
      <c r="AQ45" s="75" t="s">
        <v>594</v>
      </c>
      <c r="AR45" s="75" t="s">
        <v>594</v>
      </c>
      <c r="AS45" s="75" t="s">
        <v>594</v>
      </c>
      <c r="AT45" s="75" t="s">
        <v>594</v>
      </c>
      <c r="AU45" s="75" t="s">
        <v>594</v>
      </c>
      <c r="AV45" s="75" t="s">
        <v>594</v>
      </c>
      <c r="AW45" s="75" t="s">
        <v>594</v>
      </c>
      <c r="AX45" s="75" t="s">
        <v>594</v>
      </c>
      <c r="AY45" s="75" t="s">
        <v>594</v>
      </c>
      <c r="AZ45" s="75" t="s">
        <v>594</v>
      </c>
      <c r="BA45" s="75" t="s">
        <v>594</v>
      </c>
      <c r="BB45" s="75" t="s">
        <v>594</v>
      </c>
      <c r="BC45" s="75" t="s">
        <v>594</v>
      </c>
      <c r="BD45" s="75" t="s">
        <v>594</v>
      </c>
      <c r="BE45" s="75" t="s">
        <v>594</v>
      </c>
      <c r="BF45" s="75" t="s">
        <v>594</v>
      </c>
      <c r="BG45" s="75" t="s">
        <v>594</v>
      </c>
      <c r="BH45" s="75" t="s">
        <v>594</v>
      </c>
      <c r="BI45" s="75" t="s">
        <v>594</v>
      </c>
      <c r="BJ45" s="75" t="s">
        <v>594</v>
      </c>
      <c r="BK45" s="75" t="s">
        <v>594</v>
      </c>
      <c r="BL45" s="75" t="s">
        <v>594</v>
      </c>
      <c r="BM45" s="75" t="s">
        <v>594</v>
      </c>
      <c r="BN45" s="75" t="s">
        <v>594</v>
      </c>
      <c r="BO45" s="75" t="s">
        <v>594</v>
      </c>
      <c r="BP45" s="75" t="s">
        <v>594</v>
      </c>
      <c r="BQ45" s="75" t="s">
        <v>594</v>
      </c>
      <c r="BR45" s="75" t="s">
        <v>594</v>
      </c>
      <c r="BS45" s="75" t="s">
        <v>594</v>
      </c>
      <c r="BT45" s="75" t="s">
        <v>594</v>
      </c>
      <c r="BU45" s="75" t="s">
        <v>594</v>
      </c>
      <c r="BV45" s="75" t="s">
        <v>594</v>
      </c>
      <c r="BW45" s="75" t="s">
        <v>594</v>
      </c>
      <c r="BX45" s="75" t="s">
        <v>594</v>
      </c>
      <c r="BY45" s="75" t="s">
        <v>594</v>
      </c>
      <c r="BZ45" s="75" t="s">
        <v>594</v>
      </c>
      <c r="CA45" s="75" t="s">
        <v>594</v>
      </c>
      <c r="CB45" s="75" t="s">
        <v>594</v>
      </c>
      <c r="CC45" s="75" t="s">
        <v>594</v>
      </c>
      <c r="CD45" s="75" t="s">
        <v>594</v>
      </c>
      <c r="CE45" s="75" t="s">
        <v>594</v>
      </c>
      <c r="CF45" s="75" t="s">
        <v>594</v>
      </c>
      <c r="CG45" s="75" t="s">
        <v>594</v>
      </c>
      <c r="CH45" s="75" t="s">
        <v>594</v>
      </c>
      <c r="CI45" s="75" t="s">
        <v>594</v>
      </c>
      <c r="CJ45" s="75" t="s">
        <v>594</v>
      </c>
      <c r="CK45" s="75" t="s">
        <v>594</v>
      </c>
      <c r="CL45" s="75" t="s">
        <v>594</v>
      </c>
      <c r="CM45" s="75" t="s">
        <v>594</v>
      </c>
      <c r="CN45" s="75">
        <v>0.15280000000000005</v>
      </c>
      <c r="CO45" s="75">
        <v>6.4313725490196094E-2</v>
      </c>
      <c r="CP45" s="75" t="s">
        <v>594</v>
      </c>
      <c r="CQ45" s="75" t="s">
        <v>594</v>
      </c>
      <c r="CR45" s="75" t="s">
        <v>594</v>
      </c>
      <c r="CS45" s="75" t="s">
        <v>594</v>
      </c>
      <c r="CT45" s="75" t="s">
        <v>594</v>
      </c>
      <c r="CU45" s="75" t="s">
        <v>594</v>
      </c>
      <c r="CV45" s="75" t="s">
        <v>594</v>
      </c>
      <c r="CW45" s="75" t="s">
        <v>594</v>
      </c>
      <c r="CX45" s="75" t="s">
        <v>594</v>
      </c>
      <c r="CY45" s="75" t="s">
        <v>594</v>
      </c>
      <c r="CZ45" s="75" t="s">
        <v>594</v>
      </c>
      <c r="DA45" s="75" t="s">
        <v>594</v>
      </c>
      <c r="DB45" s="75" t="s">
        <v>594</v>
      </c>
      <c r="DC45" s="75" t="s">
        <v>594</v>
      </c>
      <c r="DD45" s="75" t="s">
        <v>594</v>
      </c>
      <c r="DE45" s="75" t="s">
        <v>594</v>
      </c>
      <c r="DF45" s="75" t="s">
        <v>594</v>
      </c>
      <c r="DG45" s="75" t="s">
        <v>594</v>
      </c>
      <c r="DH45" s="75">
        <v>0.43199999999999994</v>
      </c>
      <c r="DI45" s="75" t="s">
        <v>594</v>
      </c>
      <c r="DJ45" s="75" t="s">
        <v>594</v>
      </c>
      <c r="DK45" s="75" t="s">
        <v>594</v>
      </c>
      <c r="DL45" s="75" t="s">
        <v>594</v>
      </c>
      <c r="DM45" s="75" t="s">
        <v>594</v>
      </c>
      <c r="DN45" s="75" t="s">
        <v>594</v>
      </c>
      <c r="DO45" s="75">
        <v>0.15137254901960784</v>
      </c>
      <c r="DP45" s="75" t="s">
        <v>594</v>
      </c>
      <c r="DQ45" s="75" t="s">
        <v>594</v>
      </c>
      <c r="DR45" s="75" t="s">
        <v>594</v>
      </c>
      <c r="DS45" s="75" t="s">
        <v>594</v>
      </c>
      <c r="DT45" s="75" t="s">
        <v>594</v>
      </c>
      <c r="DU45" s="75" t="s">
        <v>594</v>
      </c>
      <c r="DV45" s="75" t="s">
        <v>594</v>
      </c>
      <c r="DW45" s="75" t="s">
        <v>594</v>
      </c>
      <c r="DX45" s="75" t="s">
        <v>594</v>
      </c>
      <c r="DY45" s="75" t="s">
        <v>594</v>
      </c>
      <c r="DZ45" s="75" t="s">
        <v>594</v>
      </c>
      <c r="EA45" s="75" t="s">
        <v>594</v>
      </c>
      <c r="EB45" s="75" t="s">
        <v>594</v>
      </c>
      <c r="EC45" s="75" t="s">
        <v>594</v>
      </c>
      <c r="ED45" s="75" t="s">
        <v>594</v>
      </c>
      <c r="EE45" s="75" t="s">
        <v>594</v>
      </c>
      <c r="EF45" s="75" t="s">
        <v>594</v>
      </c>
      <c r="EG45" s="75" t="s">
        <v>594</v>
      </c>
      <c r="EH45" s="75" t="s">
        <v>594</v>
      </c>
      <c r="EI45" s="75" t="s">
        <v>594</v>
      </c>
      <c r="EJ45" s="75" t="s">
        <v>594</v>
      </c>
      <c r="EK45" s="75" t="s">
        <v>594</v>
      </c>
      <c r="EL45" s="75" t="s">
        <v>594</v>
      </c>
      <c r="EM45" s="75" t="s">
        <v>594</v>
      </c>
      <c r="EN45" s="75">
        <v>0.70678500986193293</v>
      </c>
      <c r="EO45" s="75" t="s">
        <v>594</v>
      </c>
      <c r="EP45" s="75" t="s">
        <v>594</v>
      </c>
      <c r="EQ45" s="75" t="s">
        <v>594</v>
      </c>
      <c r="ER45" s="75" t="s">
        <v>594</v>
      </c>
      <c r="ES45" s="75" t="s">
        <v>594</v>
      </c>
      <c r="ET45" s="75" t="s">
        <v>594</v>
      </c>
      <c r="EU45" s="75" t="s">
        <v>594</v>
      </c>
      <c r="EV45" s="75" t="s">
        <v>594</v>
      </c>
      <c r="EW45" s="75" t="s">
        <v>594</v>
      </c>
      <c r="EX45" s="75" t="s">
        <v>594</v>
      </c>
      <c r="EY45" s="75">
        <v>6.3928571428571446E-2</v>
      </c>
      <c r="EZ45" s="75" t="s">
        <v>594</v>
      </c>
      <c r="FA45" s="75" t="s">
        <v>594</v>
      </c>
      <c r="FB45" s="75" t="s">
        <v>594</v>
      </c>
      <c r="FC45" s="75" t="s">
        <v>594</v>
      </c>
      <c r="FD45" s="75" t="s">
        <v>594</v>
      </c>
      <c r="FE45" s="75" t="s">
        <v>594</v>
      </c>
      <c r="FF45" s="75" t="s">
        <v>594</v>
      </c>
      <c r="FG45" s="75" t="s">
        <v>594</v>
      </c>
      <c r="FH45" s="75" t="s">
        <v>594</v>
      </c>
      <c r="FI45" s="75" t="s">
        <v>594</v>
      </c>
      <c r="FJ45" s="75" t="s">
        <v>594</v>
      </c>
      <c r="FK45" s="75" t="s">
        <v>594</v>
      </c>
      <c r="FL45" s="75" t="s">
        <v>594</v>
      </c>
      <c r="FM45" s="75" t="s">
        <v>594</v>
      </c>
      <c r="FN45" s="75" t="s">
        <v>594</v>
      </c>
      <c r="FO45" s="75" t="s">
        <v>594</v>
      </c>
      <c r="FP45" s="75" t="s">
        <v>594</v>
      </c>
      <c r="FQ45" s="75" t="s">
        <v>594</v>
      </c>
      <c r="FR45" s="75" t="s">
        <v>594</v>
      </c>
      <c r="FS45" s="75">
        <v>1</v>
      </c>
      <c r="FT45" s="75" t="s">
        <v>594</v>
      </c>
      <c r="FU45" s="75" t="s">
        <v>594</v>
      </c>
      <c r="FV45" s="75" t="s">
        <v>594</v>
      </c>
      <c r="FW45" s="75" t="s">
        <v>594</v>
      </c>
      <c r="FX45" s="75" t="s">
        <v>594</v>
      </c>
      <c r="FY45" s="75" t="s">
        <v>594</v>
      </c>
      <c r="FZ45" s="75" t="s">
        <v>594</v>
      </c>
      <c r="GA45" s="75" t="s">
        <v>594</v>
      </c>
      <c r="GB45" s="75" t="s">
        <v>594</v>
      </c>
      <c r="GC45" s="75" t="s">
        <v>594</v>
      </c>
      <c r="GD45" s="75" t="s">
        <v>594</v>
      </c>
      <c r="GE45" s="75" t="s">
        <v>594</v>
      </c>
      <c r="GF45" s="75" t="s">
        <v>594</v>
      </c>
      <c r="GG45" s="75" t="s">
        <v>594</v>
      </c>
      <c r="GH45" s="75" t="s">
        <v>594</v>
      </c>
      <c r="GI45" s="75" t="s">
        <v>594</v>
      </c>
      <c r="GJ45" s="75" t="s">
        <v>594</v>
      </c>
      <c r="GK45" s="75">
        <v>0.8</v>
      </c>
      <c r="GL45" s="75" t="s">
        <v>594</v>
      </c>
      <c r="GM45" s="75" t="s">
        <v>594</v>
      </c>
      <c r="GN45" s="75" t="s">
        <v>594</v>
      </c>
      <c r="GO45" s="75" t="s">
        <v>594</v>
      </c>
      <c r="GP45" s="75" t="s">
        <v>594</v>
      </c>
      <c r="GQ45" s="75" t="s">
        <v>594</v>
      </c>
      <c r="GR45" s="75" t="s">
        <v>594</v>
      </c>
      <c r="GS45" s="75" t="s">
        <v>594</v>
      </c>
      <c r="GT45" s="75" t="s">
        <v>594</v>
      </c>
      <c r="GU45" s="75" t="s">
        <v>594</v>
      </c>
      <c r="GV45" s="75" t="s">
        <v>594</v>
      </c>
      <c r="GW45" s="75" t="s">
        <v>594</v>
      </c>
      <c r="GX45" s="75" t="s">
        <v>594</v>
      </c>
      <c r="GY45" s="75" t="s">
        <v>594</v>
      </c>
      <c r="GZ45" s="75" t="s">
        <v>594</v>
      </c>
      <c r="HA45" s="75" t="s">
        <v>594</v>
      </c>
      <c r="HB45" s="75" t="s">
        <v>594</v>
      </c>
      <c r="HC45" s="75" t="s">
        <v>594</v>
      </c>
      <c r="HD45" s="75" t="s">
        <v>594</v>
      </c>
      <c r="HE45" s="75" t="s">
        <v>594</v>
      </c>
      <c r="HF45" s="75">
        <v>0.78181818181818186</v>
      </c>
      <c r="HG45" s="75" t="s">
        <v>594</v>
      </c>
      <c r="HH45" s="75" t="s">
        <v>594</v>
      </c>
      <c r="HI45" s="75" t="s">
        <v>594</v>
      </c>
      <c r="HJ45" s="75" t="s">
        <v>594</v>
      </c>
      <c r="HK45" s="75" t="s">
        <v>594</v>
      </c>
      <c r="HL45" s="75" t="s">
        <v>594</v>
      </c>
      <c r="HM45" s="75" t="s">
        <v>594</v>
      </c>
      <c r="HN45" s="75" t="s">
        <v>594</v>
      </c>
      <c r="HO45" s="75" t="s">
        <v>594</v>
      </c>
      <c r="HP45" s="75" t="s">
        <v>594</v>
      </c>
      <c r="HQ45" s="75" t="s">
        <v>594</v>
      </c>
      <c r="HR45" s="75" t="s">
        <v>594</v>
      </c>
      <c r="HS45" s="75" t="s">
        <v>594</v>
      </c>
      <c r="HT45" s="75" t="s">
        <v>594</v>
      </c>
      <c r="HU45" s="75">
        <v>0.59538169200264379</v>
      </c>
      <c r="HV45" s="75" t="s">
        <v>594</v>
      </c>
      <c r="HW45" s="75" t="s">
        <v>594</v>
      </c>
      <c r="HX45" s="75" t="s">
        <v>594</v>
      </c>
      <c r="HY45" s="75" t="s">
        <v>594</v>
      </c>
      <c r="HZ45" s="75" t="s">
        <v>594</v>
      </c>
      <c r="IA45" s="75" t="s">
        <v>594</v>
      </c>
      <c r="IB45" s="75">
        <v>0.92</v>
      </c>
      <c r="IC45" s="75" t="s">
        <v>594</v>
      </c>
      <c r="ID45" s="75" t="s">
        <v>594</v>
      </c>
      <c r="IE45" s="75" t="s">
        <v>594</v>
      </c>
      <c r="IF45" s="75" t="s">
        <v>594</v>
      </c>
      <c r="IG45" s="75" t="s">
        <v>594</v>
      </c>
      <c r="IH45" s="75" t="s">
        <v>594</v>
      </c>
      <c r="II45" s="75" t="s">
        <v>594</v>
      </c>
      <c r="IJ45" s="75" t="s">
        <v>594</v>
      </c>
      <c r="IK45" s="75">
        <v>0.81399999999999995</v>
      </c>
      <c r="IL45" s="75" t="s">
        <v>594</v>
      </c>
      <c r="IM45" s="75">
        <v>0.90600000000000003</v>
      </c>
      <c r="IN45" s="75" t="s">
        <v>594</v>
      </c>
      <c r="IO45" s="75">
        <v>0.57800000000000007</v>
      </c>
      <c r="IP45" s="75" t="s">
        <v>594</v>
      </c>
      <c r="IQ45" s="75" t="s">
        <v>594</v>
      </c>
      <c r="IR45" s="75" t="s">
        <v>594</v>
      </c>
      <c r="IS45" s="75">
        <v>1</v>
      </c>
      <c r="IT45" s="75" t="s">
        <v>594</v>
      </c>
      <c r="IU45" s="75" t="s">
        <v>594</v>
      </c>
      <c r="IV45" s="75" t="s">
        <v>594</v>
      </c>
      <c r="IW45" s="75" t="s">
        <v>594</v>
      </c>
      <c r="IX45" s="75" t="s">
        <v>594</v>
      </c>
      <c r="IY45" s="75" t="s">
        <v>594</v>
      </c>
      <c r="IZ45" s="75" t="s">
        <v>594</v>
      </c>
      <c r="JA45" s="75" t="s">
        <v>594</v>
      </c>
      <c r="JB45" s="75" t="s">
        <v>594</v>
      </c>
      <c r="JC45" s="75" t="s">
        <v>594</v>
      </c>
      <c r="JD45" s="75" t="s">
        <v>594</v>
      </c>
      <c r="JE45" s="75" t="s">
        <v>594</v>
      </c>
      <c r="JF45" s="75" t="s">
        <v>594</v>
      </c>
      <c r="JG45" s="75" t="s">
        <v>594</v>
      </c>
      <c r="JH45" s="75" t="s">
        <v>594</v>
      </c>
      <c r="JI45" s="75" t="s">
        <v>594</v>
      </c>
      <c r="JJ45" s="75" t="s">
        <v>594</v>
      </c>
      <c r="JK45" s="75" t="s">
        <v>594</v>
      </c>
      <c r="JL45" s="75" t="s">
        <v>594</v>
      </c>
      <c r="JM45" s="75" t="s">
        <v>594</v>
      </c>
      <c r="JN45" s="75" t="s">
        <v>594</v>
      </c>
      <c r="JO45" s="75" t="s">
        <v>594</v>
      </c>
      <c r="JP45" s="75" t="s">
        <v>594</v>
      </c>
      <c r="JQ45" s="75" t="s">
        <v>594</v>
      </c>
      <c r="JR45" s="75" t="s">
        <v>594</v>
      </c>
      <c r="JS45" s="75" t="s">
        <v>594</v>
      </c>
      <c r="JT45" s="75" t="s">
        <v>594</v>
      </c>
      <c r="JU45" s="75" t="s">
        <v>594</v>
      </c>
      <c r="JV45" s="75" t="s">
        <v>594</v>
      </c>
      <c r="JW45" s="75" t="s">
        <v>594</v>
      </c>
      <c r="JX45" s="75" t="s">
        <v>594</v>
      </c>
      <c r="JY45" s="75">
        <v>1</v>
      </c>
      <c r="JZ45" s="75" t="s">
        <v>594</v>
      </c>
      <c r="KA45" s="75" t="s">
        <v>594</v>
      </c>
      <c r="KB45" s="75" t="s">
        <v>594</v>
      </c>
      <c r="KC45" s="75" t="s">
        <v>594</v>
      </c>
      <c r="KD45" s="75" t="s">
        <v>594</v>
      </c>
      <c r="KE45" s="75" t="s">
        <v>594</v>
      </c>
      <c r="KF45" s="75" t="s">
        <v>594</v>
      </c>
      <c r="KG45" s="75" t="s">
        <v>594</v>
      </c>
      <c r="KH45" s="75" t="s">
        <v>594</v>
      </c>
      <c r="KI45" s="75" t="s">
        <v>594</v>
      </c>
      <c r="KJ45" s="75" t="s">
        <v>594</v>
      </c>
      <c r="KK45" s="75" t="s">
        <v>594</v>
      </c>
      <c r="KL45" s="75">
        <v>0.4</v>
      </c>
      <c r="KM45" s="75" t="s">
        <v>594</v>
      </c>
      <c r="KN45" s="75" t="s">
        <v>594</v>
      </c>
      <c r="KO45" s="75" t="s">
        <v>594</v>
      </c>
      <c r="KP45" s="75" t="s">
        <v>594</v>
      </c>
      <c r="KQ45" s="75" t="s">
        <v>594</v>
      </c>
      <c r="KR45" s="75" t="s">
        <v>594</v>
      </c>
      <c r="KS45" s="75" t="s">
        <v>594</v>
      </c>
      <c r="KT45" s="75" t="s">
        <v>594</v>
      </c>
      <c r="KU45" s="75" t="s">
        <v>594</v>
      </c>
      <c r="KV45" s="75" t="s">
        <v>594</v>
      </c>
      <c r="KW45" s="75" t="s">
        <v>594</v>
      </c>
      <c r="KX45" s="75" t="s">
        <v>594</v>
      </c>
      <c r="KY45" s="75" t="s">
        <v>594</v>
      </c>
      <c r="KZ45" s="75" t="s">
        <v>594</v>
      </c>
      <c r="LA45" s="75" t="s">
        <v>594</v>
      </c>
      <c r="LB45" s="75" t="s">
        <v>594</v>
      </c>
      <c r="LC45" s="75" t="s">
        <v>594</v>
      </c>
      <c r="LD45" s="75" t="s">
        <v>594</v>
      </c>
      <c r="LE45" s="75" t="s">
        <v>594</v>
      </c>
      <c r="LF45" s="75" t="s">
        <v>594</v>
      </c>
      <c r="LG45" s="75" t="s">
        <v>594</v>
      </c>
      <c r="LH45" s="75" t="s">
        <v>594</v>
      </c>
      <c r="LI45" s="75" t="s">
        <v>594</v>
      </c>
      <c r="LJ45" s="75" t="s">
        <v>594</v>
      </c>
      <c r="LK45" s="75" t="s">
        <v>594</v>
      </c>
      <c r="LL45" s="75" t="s">
        <v>594</v>
      </c>
      <c r="LM45" s="75" t="s">
        <v>594</v>
      </c>
      <c r="LN45" s="75" t="s">
        <v>594</v>
      </c>
      <c r="LO45" s="75" t="s">
        <v>594</v>
      </c>
      <c r="LP45" s="75" t="s">
        <v>594</v>
      </c>
      <c r="LQ45" s="75" t="s">
        <v>594</v>
      </c>
      <c r="LR45" s="75" t="s">
        <v>594</v>
      </c>
      <c r="LS45" s="75" t="s">
        <v>594</v>
      </c>
      <c r="LT45" s="75" t="s">
        <v>594</v>
      </c>
      <c r="LU45" s="75" t="s">
        <v>594</v>
      </c>
      <c r="LV45" s="75" t="s">
        <v>594</v>
      </c>
      <c r="LW45" s="75" t="s">
        <v>594</v>
      </c>
      <c r="LX45" s="75" t="s">
        <v>594</v>
      </c>
      <c r="LY45" s="75" t="s">
        <v>594</v>
      </c>
      <c r="LZ45" s="75" t="s">
        <v>594</v>
      </c>
      <c r="MA45" s="75" t="s">
        <v>594</v>
      </c>
      <c r="MB45" s="75" t="s">
        <v>594</v>
      </c>
      <c r="MC45" s="75" t="s">
        <v>594</v>
      </c>
      <c r="MD45" s="75" t="s">
        <v>594</v>
      </c>
      <c r="ME45" s="75" t="s">
        <v>594</v>
      </c>
      <c r="MF45" s="75" t="s">
        <v>594</v>
      </c>
      <c r="MG45" s="75" t="s">
        <v>594</v>
      </c>
      <c r="MH45" s="75" t="s">
        <v>594</v>
      </c>
      <c r="MI45" s="75" t="s">
        <v>594</v>
      </c>
      <c r="MJ45" s="75" t="s">
        <v>594</v>
      </c>
      <c r="MK45" s="75" t="s">
        <v>594</v>
      </c>
      <c r="ML45" s="75" t="s">
        <v>594</v>
      </c>
      <c r="MM45" s="75" t="s">
        <v>594</v>
      </c>
      <c r="MN45" s="75" t="s">
        <v>594</v>
      </c>
      <c r="MO45" s="75" t="s">
        <v>594</v>
      </c>
      <c r="MP45" s="75" t="s">
        <v>594</v>
      </c>
      <c r="MQ45" s="75" t="s">
        <v>594</v>
      </c>
      <c r="MR45" s="75" t="s">
        <v>594</v>
      </c>
      <c r="MS45" s="75" t="s">
        <v>594</v>
      </c>
      <c r="MT45" s="75" t="s">
        <v>594</v>
      </c>
      <c r="MU45" s="75">
        <v>0.26249999999999996</v>
      </c>
      <c r="MV45" s="75" t="s">
        <v>594</v>
      </c>
      <c r="MW45" s="75" t="s">
        <v>594</v>
      </c>
      <c r="MX45" s="75" t="s">
        <v>594</v>
      </c>
      <c r="MY45" s="75" t="s">
        <v>594</v>
      </c>
      <c r="MZ45" s="75" t="s">
        <v>594</v>
      </c>
      <c r="NA45" s="75" t="s">
        <v>594</v>
      </c>
      <c r="NB45" s="75" t="s">
        <v>594</v>
      </c>
      <c r="NC45" s="75" t="s">
        <v>594</v>
      </c>
      <c r="ND45" s="75" t="s">
        <v>594</v>
      </c>
      <c r="NE45" s="75" t="s">
        <v>594</v>
      </c>
      <c r="NF45" s="75" t="s">
        <v>594</v>
      </c>
      <c r="NG45" s="75" t="s">
        <v>594</v>
      </c>
      <c r="NH45" s="75" t="s">
        <v>594</v>
      </c>
      <c r="NI45" s="75" t="s">
        <v>594</v>
      </c>
      <c r="NJ45" s="75" t="s">
        <v>594</v>
      </c>
      <c r="NK45" s="75" t="s">
        <v>594</v>
      </c>
      <c r="NL45" s="75" t="s">
        <v>594</v>
      </c>
      <c r="NM45" s="75" t="s">
        <v>594</v>
      </c>
      <c r="NN45" s="75" t="s">
        <v>594</v>
      </c>
      <c r="NO45" s="75" t="s">
        <v>594</v>
      </c>
      <c r="NP45" s="75" t="s">
        <v>594</v>
      </c>
      <c r="NQ45" s="75" t="s">
        <v>594</v>
      </c>
      <c r="NR45" s="75" t="s">
        <v>594</v>
      </c>
      <c r="NS45" s="75" t="s">
        <v>594</v>
      </c>
      <c r="NT45" s="75" t="s">
        <v>594</v>
      </c>
      <c r="NU45" s="75" t="s">
        <v>594</v>
      </c>
      <c r="NV45" s="75" t="s">
        <v>594</v>
      </c>
      <c r="NW45" s="75" t="s">
        <v>594</v>
      </c>
      <c r="NX45" s="75" t="s">
        <v>594</v>
      </c>
      <c r="NY45" s="75" t="s">
        <v>594</v>
      </c>
      <c r="NZ45" s="75" t="s">
        <v>594</v>
      </c>
      <c r="OA45" s="75" t="s">
        <v>594</v>
      </c>
      <c r="OB45" s="75" t="s">
        <v>594</v>
      </c>
      <c r="OC45" s="75" t="s">
        <v>594</v>
      </c>
      <c r="OD45" s="75" t="s">
        <v>594</v>
      </c>
      <c r="OE45" s="75" t="s">
        <v>594</v>
      </c>
      <c r="OF45" s="75" t="s">
        <v>594</v>
      </c>
      <c r="OG45" s="75" t="s">
        <v>594</v>
      </c>
      <c r="OH45" s="75" t="s">
        <v>594</v>
      </c>
      <c r="OI45" s="75" t="s">
        <v>594</v>
      </c>
      <c r="OJ45" s="75" t="s">
        <v>594</v>
      </c>
      <c r="OK45" s="75" t="s">
        <v>594</v>
      </c>
      <c r="OL45" s="75" t="s">
        <v>594</v>
      </c>
      <c r="OM45" s="75" t="s">
        <v>594</v>
      </c>
      <c r="ON45" s="75" t="s">
        <v>594</v>
      </c>
      <c r="OO45" s="75" t="s">
        <v>594</v>
      </c>
      <c r="OP45" s="75" t="s">
        <v>594</v>
      </c>
      <c r="OQ45" s="75" t="s">
        <v>594</v>
      </c>
      <c r="OR45" s="75" t="s">
        <v>594</v>
      </c>
      <c r="OS45" s="75" t="s">
        <v>594</v>
      </c>
      <c r="OT45" s="75" t="s">
        <v>594</v>
      </c>
      <c r="OU45" s="75" t="s">
        <v>594</v>
      </c>
      <c r="OV45" s="75" t="s">
        <v>594</v>
      </c>
      <c r="OW45" s="75" t="s">
        <v>594</v>
      </c>
      <c r="OX45" s="75" t="s">
        <v>594</v>
      </c>
      <c r="OY45" s="75" t="s">
        <v>594</v>
      </c>
      <c r="OZ45" s="75" t="s">
        <v>594</v>
      </c>
      <c r="PA45" s="75" t="s">
        <v>594</v>
      </c>
      <c r="PB45" s="75" t="s">
        <v>594</v>
      </c>
      <c r="PC45" s="75" t="s">
        <v>594</v>
      </c>
      <c r="PD45" s="75" t="s">
        <v>594</v>
      </c>
      <c r="PE45" s="75" t="s">
        <v>594</v>
      </c>
      <c r="PF45" s="75" t="s">
        <v>594</v>
      </c>
      <c r="PG45" s="75" t="s">
        <v>594</v>
      </c>
      <c r="PH45" s="75" t="s">
        <v>594</v>
      </c>
      <c r="PI45" s="75" t="s">
        <v>594</v>
      </c>
      <c r="PJ45" s="75" t="s">
        <v>594</v>
      </c>
      <c r="PK45" s="75" t="s">
        <v>594</v>
      </c>
      <c r="PL45" s="75" t="s">
        <v>594</v>
      </c>
      <c r="PM45" s="75" t="s">
        <v>594</v>
      </c>
      <c r="PN45" s="75" t="s">
        <v>594</v>
      </c>
      <c r="PO45" s="75" t="s">
        <v>594</v>
      </c>
      <c r="PP45" s="75" t="s">
        <v>594</v>
      </c>
      <c r="PQ45" s="75" t="s">
        <v>594</v>
      </c>
      <c r="PR45" s="75" t="s">
        <v>594</v>
      </c>
      <c r="PS45" s="75" t="s">
        <v>594</v>
      </c>
      <c r="PT45" s="75" t="s">
        <v>594</v>
      </c>
      <c r="PU45" s="75" t="s">
        <v>594</v>
      </c>
      <c r="PV45" s="75" t="s">
        <v>594</v>
      </c>
      <c r="PW45" s="75" t="s">
        <v>594</v>
      </c>
      <c r="PX45" s="75" t="s">
        <v>594</v>
      </c>
      <c r="PY45" s="75" t="s">
        <v>594</v>
      </c>
      <c r="PZ45" s="75" t="s">
        <v>594</v>
      </c>
      <c r="QA45" s="75" t="s">
        <v>594</v>
      </c>
      <c r="QB45" s="75" t="s">
        <v>594</v>
      </c>
      <c r="QC45" s="75" t="s">
        <v>594</v>
      </c>
      <c r="QD45" s="75" t="s">
        <v>594</v>
      </c>
      <c r="QE45" s="75" t="s">
        <v>594</v>
      </c>
      <c r="QF45" s="75" t="s">
        <v>594</v>
      </c>
      <c r="QG45" s="75" t="s">
        <v>594</v>
      </c>
      <c r="QH45" s="75" t="s">
        <v>594</v>
      </c>
      <c r="QI45" s="75" t="s">
        <v>594</v>
      </c>
      <c r="QJ45" s="75" t="s">
        <v>594</v>
      </c>
      <c r="QK45" s="75">
        <v>0.56400000000000006</v>
      </c>
      <c r="QL45" s="75" t="s">
        <v>594</v>
      </c>
      <c r="QM45" s="75" t="s">
        <v>594</v>
      </c>
      <c r="QN45" s="75" t="s">
        <v>594</v>
      </c>
      <c r="QO45" s="75" t="s">
        <v>594</v>
      </c>
      <c r="QP45" s="75" t="s">
        <v>594</v>
      </c>
      <c r="QQ45" s="75" t="s">
        <v>594</v>
      </c>
      <c r="QR45" s="75" t="s">
        <v>594</v>
      </c>
      <c r="QS45" s="75" t="s">
        <v>594</v>
      </c>
      <c r="QT45" s="75" t="s">
        <v>594</v>
      </c>
      <c r="QU45" s="75" t="s">
        <v>594</v>
      </c>
      <c r="QV45" s="75" t="s">
        <v>594</v>
      </c>
      <c r="QW45" s="75" t="s">
        <v>594</v>
      </c>
      <c r="QX45" s="75">
        <v>0.14527015273283927</v>
      </c>
      <c r="QY45" s="75" t="s">
        <v>594</v>
      </c>
      <c r="QZ45" s="75" t="s">
        <v>594</v>
      </c>
      <c r="RA45" s="75" t="s">
        <v>594</v>
      </c>
      <c r="RB45" s="75" t="s">
        <v>594</v>
      </c>
      <c r="RC45" s="75" t="s">
        <v>594</v>
      </c>
      <c r="RD45" s="75" t="s">
        <v>594</v>
      </c>
      <c r="RE45" s="75" t="s">
        <v>594</v>
      </c>
      <c r="RF45" s="75" t="s">
        <v>594</v>
      </c>
      <c r="RG45" s="75" t="s">
        <v>594</v>
      </c>
      <c r="RH45" s="75" t="s">
        <v>594</v>
      </c>
      <c r="RI45" s="75" t="s">
        <v>594</v>
      </c>
      <c r="RJ45" s="75" t="s">
        <v>594</v>
      </c>
      <c r="RK45" s="75" t="s">
        <v>594</v>
      </c>
      <c r="RL45" s="75" t="s">
        <v>594</v>
      </c>
      <c r="RM45" s="75" t="s">
        <v>594</v>
      </c>
      <c r="RN45" s="75" t="s">
        <v>594</v>
      </c>
      <c r="RO45" s="75" t="s">
        <v>594</v>
      </c>
      <c r="RP45" s="75" t="s">
        <v>594</v>
      </c>
      <c r="RQ45" s="75" t="s">
        <v>594</v>
      </c>
      <c r="RR45" s="75" t="s">
        <v>594</v>
      </c>
      <c r="RS45" s="75">
        <v>0.17727272727272736</v>
      </c>
      <c r="RT45" s="75">
        <v>0.36847457627118652</v>
      </c>
      <c r="RU45" s="75">
        <v>0.12452830188679243</v>
      </c>
      <c r="RV45" s="75" t="s">
        <v>594</v>
      </c>
      <c r="RW45" s="75" t="s">
        <v>594</v>
      </c>
      <c r="RX45" s="75">
        <v>0.39130434782608692</v>
      </c>
      <c r="RY45" s="75" t="s">
        <v>594</v>
      </c>
      <c r="RZ45" s="75" t="s">
        <v>594</v>
      </c>
      <c r="SA45" s="75" t="s">
        <v>594</v>
      </c>
      <c r="SB45" s="75" t="s">
        <v>594</v>
      </c>
      <c r="SC45" s="75" t="s">
        <v>594</v>
      </c>
      <c r="SD45" s="75" t="s">
        <v>594</v>
      </c>
      <c r="SE45" s="75" t="s">
        <v>594</v>
      </c>
      <c r="SF45" s="75" t="s">
        <v>594</v>
      </c>
      <c r="SG45" s="75" t="s">
        <v>594</v>
      </c>
      <c r="SH45" s="75" t="s">
        <v>594</v>
      </c>
      <c r="SI45" s="75" t="s">
        <v>594</v>
      </c>
      <c r="SJ45" s="75" t="s">
        <v>594</v>
      </c>
      <c r="SK45" s="75" t="s">
        <v>594</v>
      </c>
      <c r="SL45" s="75" t="s">
        <v>594</v>
      </c>
      <c r="SM45" s="75" t="s">
        <v>594</v>
      </c>
      <c r="SN45" s="75" t="s">
        <v>594</v>
      </c>
      <c r="SO45" s="75" t="s">
        <v>594</v>
      </c>
      <c r="SP45" s="75" t="s">
        <v>594</v>
      </c>
      <c r="SQ45" s="75" t="s">
        <v>594</v>
      </c>
      <c r="SR45" s="75" t="s">
        <v>594</v>
      </c>
      <c r="SS45" s="75" t="s">
        <v>594</v>
      </c>
      <c r="ST45" s="75" t="s">
        <v>594</v>
      </c>
      <c r="SU45" s="75" t="s">
        <v>594</v>
      </c>
      <c r="SV45" s="75" t="s">
        <v>594</v>
      </c>
      <c r="SW45" s="75" t="s">
        <v>594</v>
      </c>
      <c r="SX45" s="75" t="s">
        <v>594</v>
      </c>
      <c r="SY45" s="75">
        <v>0.23276595744680861</v>
      </c>
      <c r="SZ45" s="75" t="s">
        <v>594</v>
      </c>
      <c r="TA45" s="75" t="s">
        <v>594</v>
      </c>
      <c r="TB45" s="75" t="s">
        <v>594</v>
      </c>
      <c r="TC45" s="75" t="s">
        <v>594</v>
      </c>
      <c r="TD45" s="75">
        <v>0.19934782608695656</v>
      </c>
      <c r="TE45" s="75">
        <v>5.6034482758620663E-2</v>
      </c>
      <c r="TF45" s="75">
        <v>0</v>
      </c>
      <c r="TG45" s="75" t="s">
        <v>594</v>
      </c>
      <c r="TH45" s="75" t="s">
        <v>594</v>
      </c>
      <c r="TI45" s="75" t="s">
        <v>594</v>
      </c>
      <c r="TJ45" s="75" t="s">
        <v>594</v>
      </c>
      <c r="TK45" s="75" t="s">
        <v>594</v>
      </c>
      <c r="TL45" s="75" t="s">
        <v>594</v>
      </c>
      <c r="TM45" s="75" t="s">
        <v>594</v>
      </c>
      <c r="TN45" s="75" t="s">
        <v>594</v>
      </c>
      <c r="TO45" s="75" t="s">
        <v>594</v>
      </c>
      <c r="TP45" s="75" t="s">
        <v>594</v>
      </c>
      <c r="TQ45" s="75" t="s">
        <v>594</v>
      </c>
      <c r="TR45" s="75">
        <v>0.11142857142857154</v>
      </c>
      <c r="TS45" s="75" t="s">
        <v>594</v>
      </c>
      <c r="TT45" s="75" t="s">
        <v>594</v>
      </c>
      <c r="TU45" s="75" t="s">
        <v>594</v>
      </c>
      <c r="TV45" s="75" t="s">
        <v>594</v>
      </c>
      <c r="TW45" s="75" t="s">
        <v>594</v>
      </c>
      <c r="TX45" s="75" t="s">
        <v>594</v>
      </c>
      <c r="TY45" s="75">
        <v>0.3274576271186439</v>
      </c>
      <c r="TZ45" s="75" t="s">
        <v>594</v>
      </c>
      <c r="UA45" s="75" t="s">
        <v>594</v>
      </c>
      <c r="UB45" s="75" t="s">
        <v>594</v>
      </c>
      <c r="UC45" s="75" t="s">
        <v>594</v>
      </c>
      <c r="UD45" s="75" t="s">
        <v>594</v>
      </c>
      <c r="UE45" s="75" t="s">
        <v>594</v>
      </c>
      <c r="UF45" s="75" t="s">
        <v>594</v>
      </c>
      <c r="UG45" s="75" t="s">
        <v>594</v>
      </c>
      <c r="UH45" s="75" t="s">
        <v>594</v>
      </c>
      <c r="UI45" s="75" t="s">
        <v>594</v>
      </c>
      <c r="UJ45" s="75" t="s">
        <v>594</v>
      </c>
      <c r="UK45" s="75" t="s">
        <v>594</v>
      </c>
      <c r="UL45" s="75">
        <v>0.17144927536231891</v>
      </c>
      <c r="UM45" s="75" t="s">
        <v>594</v>
      </c>
      <c r="UN45" s="75" t="s">
        <v>594</v>
      </c>
      <c r="UO45" s="75" t="s">
        <v>594</v>
      </c>
      <c r="UP45" s="75" t="s">
        <v>594</v>
      </c>
      <c r="UQ45" s="75" t="s">
        <v>594</v>
      </c>
      <c r="UR45" s="75" t="s">
        <v>594</v>
      </c>
      <c r="US45" s="75" t="s">
        <v>594</v>
      </c>
      <c r="UT45" s="75" t="s">
        <v>594</v>
      </c>
      <c r="UU45" s="75" t="s">
        <v>594</v>
      </c>
      <c r="UV45" s="75" t="s">
        <v>594</v>
      </c>
      <c r="UW45" s="75" t="s">
        <v>594</v>
      </c>
      <c r="UX45" s="75" t="s">
        <v>594</v>
      </c>
      <c r="UY45" s="75" t="s">
        <v>594</v>
      </c>
      <c r="UZ45" s="75" t="s">
        <v>703</v>
      </c>
      <c r="VA45" s="75" t="s">
        <v>594</v>
      </c>
      <c r="VB45" s="75" t="s">
        <v>594</v>
      </c>
      <c r="VC45" s="75" t="s">
        <v>594</v>
      </c>
      <c r="VD45" s="75">
        <v>0.21599999999999986</v>
      </c>
      <c r="VE45" s="75" t="s">
        <v>594</v>
      </c>
      <c r="VF45" s="75" t="s">
        <v>594</v>
      </c>
      <c r="VG45" s="75" t="s">
        <v>594</v>
      </c>
      <c r="VH45" s="75" t="s">
        <v>594</v>
      </c>
      <c r="VI45" s="75" t="s">
        <v>594</v>
      </c>
      <c r="VJ45" s="75" t="s">
        <v>594</v>
      </c>
      <c r="VK45" s="75" t="s">
        <v>594</v>
      </c>
      <c r="VL45" s="75">
        <v>0.28568490333196217</v>
      </c>
      <c r="VM45" s="75" t="s">
        <v>594</v>
      </c>
      <c r="VN45" s="75" t="s">
        <v>594</v>
      </c>
      <c r="VO45" s="75" t="s">
        <v>594</v>
      </c>
      <c r="VP45" s="75" t="s">
        <v>594</v>
      </c>
      <c r="VQ45" s="75" t="s">
        <v>594</v>
      </c>
      <c r="VR45" s="75" t="s">
        <v>594</v>
      </c>
      <c r="VS45" s="75" t="s">
        <v>594</v>
      </c>
      <c r="VT45" s="75" t="s">
        <v>594</v>
      </c>
    </row>
    <row r="46" spans="1:592" ht="17.25" thickBot="1" x14ac:dyDescent="0.35">
      <c r="A46" s="61"/>
      <c r="B46" s="123" t="s">
        <v>668</v>
      </c>
      <c r="C46" s="121">
        <v>28459139</v>
      </c>
      <c r="D46" s="122" t="s">
        <v>669</v>
      </c>
      <c r="E46" s="75" t="s">
        <v>594</v>
      </c>
      <c r="F46" s="75" t="s">
        <v>594</v>
      </c>
      <c r="G46" s="75" t="s">
        <v>594</v>
      </c>
      <c r="H46" s="75" t="s">
        <v>594</v>
      </c>
      <c r="I46" s="75" t="s">
        <v>594</v>
      </c>
      <c r="J46" s="75" t="s">
        <v>594</v>
      </c>
      <c r="K46" s="75" t="s">
        <v>594</v>
      </c>
      <c r="L46" s="75" t="s">
        <v>594</v>
      </c>
      <c r="M46" s="75" t="s">
        <v>594</v>
      </c>
      <c r="N46" s="75" t="s">
        <v>594</v>
      </c>
      <c r="O46" s="75" t="s">
        <v>594</v>
      </c>
      <c r="P46" s="75" t="s">
        <v>594</v>
      </c>
      <c r="Q46" s="75" t="s">
        <v>594</v>
      </c>
      <c r="R46" s="75" t="s">
        <v>594</v>
      </c>
      <c r="S46" s="75" t="s">
        <v>594</v>
      </c>
      <c r="T46" s="75" t="s">
        <v>594</v>
      </c>
      <c r="U46" s="75" t="s">
        <v>594</v>
      </c>
      <c r="V46" s="75" t="s">
        <v>594</v>
      </c>
      <c r="W46" s="75" t="s">
        <v>594</v>
      </c>
      <c r="X46" s="75" t="s">
        <v>594</v>
      </c>
      <c r="Y46" s="75" t="s">
        <v>594</v>
      </c>
      <c r="Z46" s="75" t="s">
        <v>594</v>
      </c>
      <c r="AA46" s="75" t="s">
        <v>594</v>
      </c>
      <c r="AB46" s="75" t="s">
        <v>594</v>
      </c>
      <c r="AC46" s="75" t="s">
        <v>594</v>
      </c>
      <c r="AD46" s="75" t="s">
        <v>594</v>
      </c>
      <c r="AE46" s="75" t="s">
        <v>594</v>
      </c>
      <c r="AF46" s="75" t="s">
        <v>594</v>
      </c>
      <c r="AG46" s="75" t="s">
        <v>594</v>
      </c>
      <c r="AH46" s="75" t="s">
        <v>594</v>
      </c>
      <c r="AI46" s="75" t="s">
        <v>594</v>
      </c>
      <c r="AJ46" s="75" t="s">
        <v>594</v>
      </c>
      <c r="AK46" s="75" t="s">
        <v>594</v>
      </c>
      <c r="AL46" s="75" t="s">
        <v>594</v>
      </c>
      <c r="AM46" s="75" t="s">
        <v>594</v>
      </c>
      <c r="AN46" s="75" t="s">
        <v>594</v>
      </c>
      <c r="AO46" s="75" t="s">
        <v>594</v>
      </c>
      <c r="AP46" s="75" t="s">
        <v>594</v>
      </c>
      <c r="AQ46" s="75" t="s">
        <v>594</v>
      </c>
      <c r="AR46" s="75" t="s">
        <v>594</v>
      </c>
      <c r="AS46" s="75" t="s">
        <v>594</v>
      </c>
      <c r="AT46" s="75" t="s">
        <v>594</v>
      </c>
      <c r="AU46" s="75" t="s">
        <v>594</v>
      </c>
      <c r="AV46" s="75" t="s">
        <v>594</v>
      </c>
      <c r="AW46" s="75" t="s">
        <v>594</v>
      </c>
      <c r="AX46" s="75" t="s">
        <v>594</v>
      </c>
      <c r="AY46" s="75" t="s">
        <v>594</v>
      </c>
      <c r="AZ46" s="75" t="s">
        <v>594</v>
      </c>
      <c r="BA46" s="75" t="s">
        <v>594</v>
      </c>
      <c r="BB46" s="75" t="s">
        <v>594</v>
      </c>
      <c r="BC46" s="75" t="s">
        <v>594</v>
      </c>
      <c r="BD46" s="75" t="s">
        <v>594</v>
      </c>
      <c r="BE46" s="75" t="s">
        <v>594</v>
      </c>
      <c r="BF46" s="75" t="s">
        <v>594</v>
      </c>
      <c r="BG46" s="75" t="s">
        <v>594</v>
      </c>
      <c r="BH46" s="75" t="s">
        <v>594</v>
      </c>
      <c r="BI46" s="75" t="s">
        <v>594</v>
      </c>
      <c r="BJ46" s="75" t="s">
        <v>594</v>
      </c>
      <c r="BK46" s="75" t="s">
        <v>594</v>
      </c>
      <c r="BL46" s="75" t="s">
        <v>594</v>
      </c>
      <c r="BM46" s="75" t="s">
        <v>594</v>
      </c>
      <c r="BN46" s="75" t="s">
        <v>594</v>
      </c>
      <c r="BO46" s="75" t="s">
        <v>594</v>
      </c>
      <c r="BP46" s="75" t="s">
        <v>594</v>
      </c>
      <c r="BQ46" s="75" t="s">
        <v>594</v>
      </c>
      <c r="BR46" s="75" t="s">
        <v>594</v>
      </c>
      <c r="BS46" s="75" t="s">
        <v>594</v>
      </c>
      <c r="BT46" s="75" t="s">
        <v>594</v>
      </c>
      <c r="BU46" s="75" t="s">
        <v>594</v>
      </c>
      <c r="BV46" s="75" t="s">
        <v>594</v>
      </c>
      <c r="BW46" s="75" t="s">
        <v>594</v>
      </c>
      <c r="BX46" s="75" t="s">
        <v>594</v>
      </c>
      <c r="BY46" s="75" t="s">
        <v>594</v>
      </c>
      <c r="BZ46" s="75" t="s">
        <v>594</v>
      </c>
      <c r="CA46" s="75" t="s">
        <v>594</v>
      </c>
      <c r="CB46" s="75" t="s">
        <v>594</v>
      </c>
      <c r="CC46" s="75" t="s">
        <v>594</v>
      </c>
      <c r="CD46" s="75" t="s">
        <v>594</v>
      </c>
      <c r="CE46" s="75" t="s">
        <v>594</v>
      </c>
      <c r="CF46" s="75" t="s">
        <v>594</v>
      </c>
      <c r="CG46" s="75" t="s">
        <v>594</v>
      </c>
      <c r="CH46" s="75" t="s">
        <v>594</v>
      </c>
      <c r="CI46" s="75" t="s">
        <v>594</v>
      </c>
      <c r="CJ46" s="75" t="s">
        <v>594</v>
      </c>
      <c r="CK46" s="75" t="s">
        <v>594</v>
      </c>
      <c r="CL46" s="75" t="s">
        <v>594</v>
      </c>
      <c r="CM46" s="75" t="s">
        <v>594</v>
      </c>
      <c r="CN46" s="75">
        <v>0.88</v>
      </c>
      <c r="CO46" s="75">
        <v>0.75</v>
      </c>
      <c r="CP46" s="75" t="s">
        <v>594</v>
      </c>
      <c r="CQ46" s="75" t="s">
        <v>594</v>
      </c>
      <c r="CR46" s="75" t="s">
        <v>594</v>
      </c>
      <c r="CS46" s="75" t="s">
        <v>594</v>
      </c>
      <c r="CT46" s="75" t="s">
        <v>594</v>
      </c>
      <c r="CU46" s="75" t="s">
        <v>594</v>
      </c>
      <c r="CV46" s="75" t="s">
        <v>594</v>
      </c>
      <c r="CW46" s="75" t="s">
        <v>594</v>
      </c>
      <c r="CX46" s="75" t="s">
        <v>594</v>
      </c>
      <c r="CY46" s="75" t="s">
        <v>594</v>
      </c>
      <c r="CZ46" s="75" t="s">
        <v>594</v>
      </c>
      <c r="DA46" s="75" t="s">
        <v>594</v>
      </c>
      <c r="DB46" s="75" t="s">
        <v>594</v>
      </c>
      <c r="DC46" s="75" t="s">
        <v>594</v>
      </c>
      <c r="DD46" s="75" t="s">
        <v>594</v>
      </c>
      <c r="DE46" s="75" t="s">
        <v>594</v>
      </c>
      <c r="DF46" s="75" t="s">
        <v>594</v>
      </c>
      <c r="DG46" s="75" t="s">
        <v>594</v>
      </c>
      <c r="DH46" s="75">
        <v>0.52173913043478259</v>
      </c>
      <c r="DI46" s="75" t="s">
        <v>594</v>
      </c>
      <c r="DJ46" s="75" t="s">
        <v>594</v>
      </c>
      <c r="DK46" s="75" t="s">
        <v>594</v>
      </c>
      <c r="DL46" s="75" t="s">
        <v>594</v>
      </c>
      <c r="DM46" s="75" t="s">
        <v>594</v>
      </c>
      <c r="DN46" s="75" t="s">
        <v>594</v>
      </c>
      <c r="DO46" s="75">
        <v>0.88</v>
      </c>
      <c r="DP46" s="75" t="s">
        <v>594</v>
      </c>
      <c r="DQ46" s="75" t="s">
        <v>594</v>
      </c>
      <c r="DR46" s="75" t="s">
        <v>594</v>
      </c>
      <c r="DS46" s="75" t="s">
        <v>594</v>
      </c>
      <c r="DT46" s="75" t="s">
        <v>594</v>
      </c>
      <c r="DU46" s="75" t="s">
        <v>594</v>
      </c>
      <c r="DV46" s="75" t="s">
        <v>594</v>
      </c>
      <c r="DW46" s="75" t="s">
        <v>594</v>
      </c>
      <c r="DX46" s="75" t="s">
        <v>594</v>
      </c>
      <c r="DY46" s="75" t="s">
        <v>594</v>
      </c>
      <c r="DZ46" s="75" t="s">
        <v>594</v>
      </c>
      <c r="EA46" s="75" t="s">
        <v>594</v>
      </c>
      <c r="EB46" s="75" t="s">
        <v>594</v>
      </c>
      <c r="EC46" s="75" t="s">
        <v>594</v>
      </c>
      <c r="ED46" s="75" t="s">
        <v>594</v>
      </c>
      <c r="EE46" s="75" t="s">
        <v>594</v>
      </c>
      <c r="EF46" s="75" t="s">
        <v>594</v>
      </c>
      <c r="EG46" s="75" t="s">
        <v>594</v>
      </c>
      <c r="EH46" s="75" t="s">
        <v>594</v>
      </c>
      <c r="EI46" s="75" t="s">
        <v>594</v>
      </c>
      <c r="EJ46" s="75" t="s">
        <v>594</v>
      </c>
      <c r="EK46" s="75" t="s">
        <v>594</v>
      </c>
      <c r="EL46" s="75" t="s">
        <v>594</v>
      </c>
      <c r="EM46" s="75" t="s">
        <v>594</v>
      </c>
      <c r="EN46" s="75">
        <v>0.875</v>
      </c>
      <c r="EO46" s="75" t="s">
        <v>594</v>
      </c>
      <c r="EP46" s="75" t="s">
        <v>594</v>
      </c>
      <c r="EQ46" s="75" t="s">
        <v>594</v>
      </c>
      <c r="ER46" s="75" t="s">
        <v>594</v>
      </c>
      <c r="ES46" s="75" t="s">
        <v>594</v>
      </c>
      <c r="ET46" s="75" t="s">
        <v>594</v>
      </c>
      <c r="EU46" s="75" t="s">
        <v>594</v>
      </c>
      <c r="EV46" s="75" t="s">
        <v>594</v>
      </c>
      <c r="EW46" s="75" t="s">
        <v>594</v>
      </c>
      <c r="EX46" s="75" t="s">
        <v>594</v>
      </c>
      <c r="EY46" s="75">
        <v>0.63</v>
      </c>
      <c r="EZ46" s="75" t="s">
        <v>594</v>
      </c>
      <c r="FA46" s="75" t="s">
        <v>594</v>
      </c>
      <c r="FB46" s="75" t="s">
        <v>594</v>
      </c>
      <c r="FC46" s="75" t="s">
        <v>594</v>
      </c>
      <c r="FD46" s="75" t="s">
        <v>594</v>
      </c>
      <c r="FE46" s="75" t="s">
        <v>594</v>
      </c>
      <c r="FF46" s="75" t="s">
        <v>594</v>
      </c>
      <c r="FG46" s="75" t="s">
        <v>594</v>
      </c>
      <c r="FH46" s="75" t="s">
        <v>594</v>
      </c>
      <c r="FI46" s="75" t="s">
        <v>594</v>
      </c>
      <c r="FJ46" s="75" t="s">
        <v>594</v>
      </c>
      <c r="FK46" s="75" t="s">
        <v>594</v>
      </c>
      <c r="FL46" s="75" t="s">
        <v>594</v>
      </c>
      <c r="FM46" s="75" t="s">
        <v>594</v>
      </c>
      <c r="FN46" s="75" t="s">
        <v>594</v>
      </c>
      <c r="FO46" s="75" t="s">
        <v>594</v>
      </c>
      <c r="FP46" s="75" t="s">
        <v>594</v>
      </c>
      <c r="FQ46" s="75" t="s">
        <v>594</v>
      </c>
      <c r="FR46" s="75" t="s">
        <v>594</v>
      </c>
      <c r="FS46" s="75">
        <v>0.13043478260869565</v>
      </c>
      <c r="FT46" s="75" t="s">
        <v>594</v>
      </c>
      <c r="FU46" s="75" t="s">
        <v>594</v>
      </c>
      <c r="FV46" s="75" t="s">
        <v>594</v>
      </c>
      <c r="FW46" s="75" t="s">
        <v>594</v>
      </c>
      <c r="FX46" s="75" t="s">
        <v>594</v>
      </c>
      <c r="FY46" s="75" t="s">
        <v>594</v>
      </c>
      <c r="FZ46" s="75" t="s">
        <v>594</v>
      </c>
      <c r="GA46" s="75" t="s">
        <v>594</v>
      </c>
      <c r="GB46" s="75" t="s">
        <v>594</v>
      </c>
      <c r="GC46" s="75" t="s">
        <v>594</v>
      </c>
      <c r="GD46" s="75" t="s">
        <v>594</v>
      </c>
      <c r="GE46" s="75" t="s">
        <v>594</v>
      </c>
      <c r="GF46" s="75" t="s">
        <v>594</v>
      </c>
      <c r="GG46" s="75" t="s">
        <v>594</v>
      </c>
      <c r="GH46" s="75" t="s">
        <v>594</v>
      </c>
      <c r="GI46" s="75" t="s">
        <v>594</v>
      </c>
      <c r="GJ46" s="75" t="s">
        <v>594</v>
      </c>
      <c r="GK46" s="75">
        <v>0.19230769230769232</v>
      </c>
      <c r="GL46" s="75" t="s">
        <v>594</v>
      </c>
      <c r="GM46" s="75" t="s">
        <v>594</v>
      </c>
      <c r="GN46" s="75" t="s">
        <v>594</v>
      </c>
      <c r="GO46" s="75" t="s">
        <v>594</v>
      </c>
      <c r="GP46" s="75" t="s">
        <v>594</v>
      </c>
      <c r="GQ46" s="75" t="s">
        <v>594</v>
      </c>
      <c r="GR46" s="75" t="s">
        <v>594</v>
      </c>
      <c r="GS46" s="75" t="s">
        <v>594</v>
      </c>
      <c r="GT46" s="75" t="s">
        <v>594</v>
      </c>
      <c r="GU46" s="75" t="s">
        <v>594</v>
      </c>
      <c r="GV46" s="75" t="s">
        <v>594</v>
      </c>
      <c r="GW46" s="75" t="s">
        <v>594</v>
      </c>
      <c r="GX46" s="75" t="s">
        <v>594</v>
      </c>
      <c r="GY46" s="75" t="s">
        <v>594</v>
      </c>
      <c r="GZ46" s="75" t="s">
        <v>594</v>
      </c>
      <c r="HA46" s="75" t="s">
        <v>594</v>
      </c>
      <c r="HB46" s="75" t="s">
        <v>594</v>
      </c>
      <c r="HC46" s="75" t="s">
        <v>594</v>
      </c>
      <c r="HD46" s="75" t="s">
        <v>594</v>
      </c>
      <c r="HE46" s="75" t="s">
        <v>594</v>
      </c>
      <c r="HF46" s="75">
        <v>0.375</v>
      </c>
      <c r="HG46" s="75" t="s">
        <v>594</v>
      </c>
      <c r="HH46" s="75" t="s">
        <v>594</v>
      </c>
      <c r="HI46" s="75" t="s">
        <v>594</v>
      </c>
      <c r="HJ46" s="75" t="s">
        <v>594</v>
      </c>
      <c r="HK46" s="75" t="s">
        <v>594</v>
      </c>
      <c r="HL46" s="75" t="s">
        <v>594</v>
      </c>
      <c r="HM46" s="75" t="s">
        <v>594</v>
      </c>
      <c r="HN46" s="75" t="s">
        <v>594</v>
      </c>
      <c r="HO46" s="75" t="s">
        <v>594</v>
      </c>
      <c r="HP46" s="75" t="s">
        <v>594</v>
      </c>
      <c r="HQ46" s="75" t="s">
        <v>594</v>
      </c>
      <c r="HR46" s="75" t="s">
        <v>594</v>
      </c>
      <c r="HS46" s="75" t="s">
        <v>594</v>
      </c>
      <c r="HT46" s="75" t="s">
        <v>594</v>
      </c>
      <c r="HU46" s="75">
        <v>0.625</v>
      </c>
      <c r="HV46" s="75" t="s">
        <v>594</v>
      </c>
      <c r="HW46" s="75" t="s">
        <v>594</v>
      </c>
      <c r="HX46" s="75" t="s">
        <v>594</v>
      </c>
      <c r="HY46" s="75" t="s">
        <v>594</v>
      </c>
      <c r="HZ46" s="75" t="s">
        <v>594</v>
      </c>
      <c r="IA46" s="75" t="s">
        <v>594</v>
      </c>
      <c r="IB46" s="75">
        <v>0.14285714285714285</v>
      </c>
      <c r="IC46" s="75" t="s">
        <v>594</v>
      </c>
      <c r="ID46" s="75" t="s">
        <v>594</v>
      </c>
      <c r="IE46" s="75" t="s">
        <v>594</v>
      </c>
      <c r="IF46" s="75" t="s">
        <v>594</v>
      </c>
      <c r="IG46" s="75" t="s">
        <v>594</v>
      </c>
      <c r="IH46" s="75" t="s">
        <v>594</v>
      </c>
      <c r="II46" s="75" t="s">
        <v>594</v>
      </c>
      <c r="IJ46" s="75" t="s">
        <v>594</v>
      </c>
      <c r="IK46" s="75">
        <v>0.13043478260869565</v>
      </c>
      <c r="IL46" s="75" t="s">
        <v>594</v>
      </c>
      <c r="IM46" s="75">
        <v>0.13043478260869565</v>
      </c>
      <c r="IN46" s="75" t="s">
        <v>594</v>
      </c>
      <c r="IO46" s="75">
        <v>0.13043478260869565</v>
      </c>
      <c r="IP46" s="75" t="s">
        <v>594</v>
      </c>
      <c r="IQ46" s="75" t="s">
        <v>594</v>
      </c>
      <c r="IR46" s="75" t="s">
        <v>594</v>
      </c>
      <c r="IS46" s="75">
        <v>4.3478260869565216E-2</v>
      </c>
      <c r="IT46" s="75" t="s">
        <v>594</v>
      </c>
      <c r="IU46" s="75" t="s">
        <v>594</v>
      </c>
      <c r="IV46" s="75" t="s">
        <v>594</v>
      </c>
      <c r="IW46" s="75" t="s">
        <v>594</v>
      </c>
      <c r="IX46" s="75" t="s">
        <v>594</v>
      </c>
      <c r="IY46" s="75" t="s">
        <v>594</v>
      </c>
      <c r="IZ46" s="75" t="s">
        <v>594</v>
      </c>
      <c r="JA46" s="75" t="s">
        <v>594</v>
      </c>
      <c r="JB46" s="75" t="s">
        <v>594</v>
      </c>
      <c r="JC46" s="75" t="s">
        <v>594</v>
      </c>
      <c r="JD46" s="75" t="s">
        <v>594</v>
      </c>
      <c r="JE46" s="75" t="s">
        <v>594</v>
      </c>
      <c r="JF46" s="75" t="s">
        <v>594</v>
      </c>
      <c r="JG46" s="75" t="s">
        <v>594</v>
      </c>
      <c r="JH46" s="75" t="s">
        <v>594</v>
      </c>
      <c r="JI46" s="75" t="s">
        <v>594</v>
      </c>
      <c r="JJ46" s="75" t="s">
        <v>594</v>
      </c>
      <c r="JK46" s="75" t="s">
        <v>594</v>
      </c>
      <c r="JL46" s="75" t="s">
        <v>594</v>
      </c>
      <c r="JM46" s="75" t="s">
        <v>594</v>
      </c>
      <c r="JN46" s="75" t="s">
        <v>594</v>
      </c>
      <c r="JO46" s="75" t="s">
        <v>594</v>
      </c>
      <c r="JP46" s="75" t="s">
        <v>594</v>
      </c>
      <c r="JQ46" s="75" t="s">
        <v>594</v>
      </c>
      <c r="JR46" s="75" t="s">
        <v>594</v>
      </c>
      <c r="JS46" s="75" t="s">
        <v>594</v>
      </c>
      <c r="JT46" s="75" t="s">
        <v>594</v>
      </c>
      <c r="JU46" s="75" t="s">
        <v>594</v>
      </c>
      <c r="JV46" s="75" t="s">
        <v>594</v>
      </c>
      <c r="JW46" s="75" t="s">
        <v>594</v>
      </c>
      <c r="JX46" s="75" t="s">
        <v>594</v>
      </c>
      <c r="JY46" s="75">
        <v>0.13043478260869565</v>
      </c>
      <c r="JZ46" s="75" t="s">
        <v>594</v>
      </c>
      <c r="KA46" s="75" t="s">
        <v>594</v>
      </c>
      <c r="KB46" s="75" t="s">
        <v>594</v>
      </c>
      <c r="KC46" s="75" t="s">
        <v>594</v>
      </c>
      <c r="KD46" s="75" t="s">
        <v>594</v>
      </c>
      <c r="KE46" s="75" t="s">
        <v>594</v>
      </c>
      <c r="KF46" s="75" t="s">
        <v>594</v>
      </c>
      <c r="KG46" s="75" t="s">
        <v>594</v>
      </c>
      <c r="KH46" s="75" t="s">
        <v>594</v>
      </c>
      <c r="KI46" s="75" t="s">
        <v>594</v>
      </c>
      <c r="KJ46" s="75" t="s">
        <v>594</v>
      </c>
      <c r="KK46" s="75" t="s">
        <v>594</v>
      </c>
      <c r="KL46" s="75">
        <v>0.375</v>
      </c>
      <c r="KM46" s="75" t="s">
        <v>594</v>
      </c>
      <c r="KN46" s="75" t="s">
        <v>594</v>
      </c>
      <c r="KO46" s="75" t="s">
        <v>594</v>
      </c>
      <c r="KP46" s="75" t="s">
        <v>594</v>
      </c>
      <c r="KQ46" s="75" t="s">
        <v>594</v>
      </c>
      <c r="KR46" s="75" t="s">
        <v>594</v>
      </c>
      <c r="KS46" s="75" t="s">
        <v>594</v>
      </c>
      <c r="KT46" s="75" t="s">
        <v>594</v>
      </c>
      <c r="KU46" s="75" t="s">
        <v>594</v>
      </c>
      <c r="KV46" s="75" t="s">
        <v>594</v>
      </c>
      <c r="KW46" s="75" t="s">
        <v>594</v>
      </c>
      <c r="KX46" s="75" t="s">
        <v>594</v>
      </c>
      <c r="KY46" s="75" t="s">
        <v>594</v>
      </c>
      <c r="KZ46" s="75" t="s">
        <v>594</v>
      </c>
      <c r="LA46" s="75" t="s">
        <v>594</v>
      </c>
      <c r="LB46" s="75" t="s">
        <v>594</v>
      </c>
      <c r="LC46" s="75" t="s">
        <v>594</v>
      </c>
      <c r="LD46" s="75" t="s">
        <v>594</v>
      </c>
      <c r="LE46" s="75" t="s">
        <v>594</v>
      </c>
      <c r="LF46" s="75" t="s">
        <v>594</v>
      </c>
      <c r="LG46" s="75" t="s">
        <v>594</v>
      </c>
      <c r="LH46" s="75" t="s">
        <v>594</v>
      </c>
      <c r="LI46" s="75" t="s">
        <v>594</v>
      </c>
      <c r="LJ46" s="75" t="s">
        <v>594</v>
      </c>
      <c r="LK46" s="75" t="s">
        <v>594</v>
      </c>
      <c r="LL46" s="75" t="s">
        <v>594</v>
      </c>
      <c r="LM46" s="75" t="s">
        <v>594</v>
      </c>
      <c r="LN46" s="75" t="s">
        <v>594</v>
      </c>
      <c r="LO46" s="75" t="s">
        <v>594</v>
      </c>
      <c r="LP46" s="75" t="s">
        <v>594</v>
      </c>
      <c r="LQ46" s="75" t="s">
        <v>594</v>
      </c>
      <c r="LR46" s="75" t="s">
        <v>594</v>
      </c>
      <c r="LS46" s="75" t="s">
        <v>594</v>
      </c>
      <c r="LT46" s="75" t="s">
        <v>594</v>
      </c>
      <c r="LU46" s="75" t="s">
        <v>594</v>
      </c>
      <c r="LV46" s="75" t="s">
        <v>594</v>
      </c>
      <c r="LW46" s="75" t="s">
        <v>594</v>
      </c>
      <c r="LX46" s="75" t="s">
        <v>594</v>
      </c>
      <c r="LY46" s="75" t="s">
        <v>594</v>
      </c>
      <c r="LZ46" s="75" t="s">
        <v>594</v>
      </c>
      <c r="MA46" s="75" t="s">
        <v>594</v>
      </c>
      <c r="MB46" s="75" t="s">
        <v>594</v>
      </c>
      <c r="MC46" s="75" t="s">
        <v>594</v>
      </c>
      <c r="MD46" s="75" t="s">
        <v>594</v>
      </c>
      <c r="ME46" s="75" t="s">
        <v>594</v>
      </c>
      <c r="MF46" s="75" t="s">
        <v>594</v>
      </c>
      <c r="MG46" s="75" t="s">
        <v>594</v>
      </c>
      <c r="MH46" s="75" t="s">
        <v>594</v>
      </c>
      <c r="MI46" s="75" t="s">
        <v>594</v>
      </c>
      <c r="MJ46" s="75" t="s">
        <v>594</v>
      </c>
      <c r="MK46" s="75" t="s">
        <v>594</v>
      </c>
      <c r="ML46" s="75" t="s">
        <v>594</v>
      </c>
      <c r="MM46" s="75" t="s">
        <v>594</v>
      </c>
      <c r="MN46" s="75" t="s">
        <v>594</v>
      </c>
      <c r="MO46" s="75" t="s">
        <v>594</v>
      </c>
      <c r="MP46" s="75" t="s">
        <v>594</v>
      </c>
      <c r="MQ46" s="75" t="s">
        <v>594</v>
      </c>
      <c r="MR46" s="75" t="s">
        <v>594</v>
      </c>
      <c r="MS46" s="75" t="s">
        <v>594</v>
      </c>
      <c r="MT46" s="75" t="s">
        <v>594</v>
      </c>
      <c r="MU46" s="75">
        <v>0.875</v>
      </c>
      <c r="MV46" s="75" t="s">
        <v>594</v>
      </c>
      <c r="MW46" s="75" t="s">
        <v>594</v>
      </c>
      <c r="MX46" s="75" t="s">
        <v>594</v>
      </c>
      <c r="MY46" s="75" t="s">
        <v>594</v>
      </c>
      <c r="MZ46" s="75" t="s">
        <v>594</v>
      </c>
      <c r="NA46" s="75" t="s">
        <v>594</v>
      </c>
      <c r="NB46" s="75" t="s">
        <v>594</v>
      </c>
      <c r="NC46" s="75" t="s">
        <v>594</v>
      </c>
      <c r="ND46" s="75" t="s">
        <v>594</v>
      </c>
      <c r="NE46" s="75" t="s">
        <v>594</v>
      </c>
      <c r="NF46" s="75" t="s">
        <v>594</v>
      </c>
      <c r="NG46" s="75" t="s">
        <v>594</v>
      </c>
      <c r="NH46" s="75" t="s">
        <v>594</v>
      </c>
      <c r="NI46" s="75" t="s">
        <v>594</v>
      </c>
      <c r="NJ46" s="75" t="s">
        <v>594</v>
      </c>
      <c r="NK46" s="75" t="s">
        <v>594</v>
      </c>
      <c r="NL46" s="75" t="s">
        <v>594</v>
      </c>
      <c r="NM46" s="75" t="s">
        <v>594</v>
      </c>
      <c r="NN46" s="75" t="s">
        <v>594</v>
      </c>
      <c r="NO46" s="75" t="s">
        <v>594</v>
      </c>
      <c r="NP46" s="75" t="s">
        <v>594</v>
      </c>
      <c r="NQ46" s="75" t="s">
        <v>594</v>
      </c>
      <c r="NR46" s="75" t="s">
        <v>594</v>
      </c>
      <c r="NS46" s="75" t="s">
        <v>594</v>
      </c>
      <c r="NT46" s="75" t="s">
        <v>594</v>
      </c>
      <c r="NU46" s="75" t="s">
        <v>594</v>
      </c>
      <c r="NV46" s="75" t="s">
        <v>594</v>
      </c>
      <c r="NW46" s="75" t="s">
        <v>594</v>
      </c>
      <c r="NX46" s="75" t="s">
        <v>594</v>
      </c>
      <c r="NY46" s="75" t="s">
        <v>594</v>
      </c>
      <c r="NZ46" s="75" t="s">
        <v>594</v>
      </c>
      <c r="OA46" s="75" t="s">
        <v>594</v>
      </c>
      <c r="OB46" s="75" t="s">
        <v>594</v>
      </c>
      <c r="OC46" s="75" t="s">
        <v>594</v>
      </c>
      <c r="OD46" s="75" t="s">
        <v>594</v>
      </c>
      <c r="OE46" s="75" t="s">
        <v>594</v>
      </c>
      <c r="OF46" s="75" t="s">
        <v>594</v>
      </c>
      <c r="OG46" s="75" t="s">
        <v>594</v>
      </c>
      <c r="OH46" s="75" t="s">
        <v>594</v>
      </c>
      <c r="OI46" s="75" t="s">
        <v>594</v>
      </c>
      <c r="OJ46" s="75" t="s">
        <v>594</v>
      </c>
      <c r="OK46" s="75" t="s">
        <v>594</v>
      </c>
      <c r="OL46" s="75" t="s">
        <v>594</v>
      </c>
      <c r="OM46" s="75" t="s">
        <v>594</v>
      </c>
      <c r="ON46" s="75" t="s">
        <v>594</v>
      </c>
      <c r="OO46" s="75" t="s">
        <v>594</v>
      </c>
      <c r="OP46" s="75" t="s">
        <v>594</v>
      </c>
      <c r="OQ46" s="75" t="s">
        <v>594</v>
      </c>
      <c r="OR46" s="75" t="s">
        <v>594</v>
      </c>
      <c r="OS46" s="75" t="s">
        <v>594</v>
      </c>
      <c r="OT46" s="75" t="s">
        <v>594</v>
      </c>
      <c r="OU46" s="75" t="s">
        <v>594</v>
      </c>
      <c r="OV46" s="75" t="s">
        <v>594</v>
      </c>
      <c r="OW46" s="75" t="s">
        <v>594</v>
      </c>
      <c r="OX46" s="75" t="s">
        <v>594</v>
      </c>
      <c r="OY46" s="75" t="s">
        <v>594</v>
      </c>
      <c r="OZ46" s="75" t="s">
        <v>594</v>
      </c>
      <c r="PA46" s="75" t="s">
        <v>594</v>
      </c>
      <c r="PB46" s="75" t="s">
        <v>594</v>
      </c>
      <c r="PC46" s="75" t="s">
        <v>594</v>
      </c>
      <c r="PD46" s="75" t="s">
        <v>594</v>
      </c>
      <c r="PE46" s="75" t="s">
        <v>594</v>
      </c>
      <c r="PF46" s="75" t="s">
        <v>594</v>
      </c>
      <c r="PG46" s="75" t="s">
        <v>594</v>
      </c>
      <c r="PH46" s="75" t="s">
        <v>594</v>
      </c>
      <c r="PI46" s="75" t="s">
        <v>594</v>
      </c>
      <c r="PJ46" s="75" t="s">
        <v>594</v>
      </c>
      <c r="PK46" s="75" t="s">
        <v>594</v>
      </c>
      <c r="PL46" s="75" t="s">
        <v>594</v>
      </c>
      <c r="PM46" s="75" t="s">
        <v>594</v>
      </c>
      <c r="PN46" s="75" t="s">
        <v>594</v>
      </c>
      <c r="PO46" s="75" t="s">
        <v>594</v>
      </c>
      <c r="PP46" s="75" t="s">
        <v>594</v>
      </c>
      <c r="PQ46" s="75" t="s">
        <v>594</v>
      </c>
      <c r="PR46" s="75" t="s">
        <v>594</v>
      </c>
      <c r="PS46" s="75" t="s">
        <v>594</v>
      </c>
      <c r="PT46" s="75" t="s">
        <v>594</v>
      </c>
      <c r="PU46" s="75" t="s">
        <v>594</v>
      </c>
      <c r="PV46" s="75" t="s">
        <v>594</v>
      </c>
      <c r="PW46" s="75" t="s">
        <v>594</v>
      </c>
      <c r="PX46" s="75" t="s">
        <v>594</v>
      </c>
      <c r="PY46" s="75" t="s">
        <v>594</v>
      </c>
      <c r="PZ46" s="75" t="s">
        <v>594</v>
      </c>
      <c r="QA46" s="75" t="s">
        <v>594</v>
      </c>
      <c r="QB46" s="75" t="s">
        <v>594</v>
      </c>
      <c r="QC46" s="75" t="s">
        <v>594</v>
      </c>
      <c r="QD46" s="75" t="s">
        <v>594</v>
      </c>
      <c r="QE46" s="75" t="s">
        <v>594</v>
      </c>
      <c r="QF46" s="75" t="s">
        <v>594</v>
      </c>
      <c r="QG46" s="75" t="s">
        <v>594</v>
      </c>
      <c r="QH46" s="75" t="s">
        <v>594</v>
      </c>
      <c r="QI46" s="75" t="s">
        <v>594</v>
      </c>
      <c r="QJ46" s="75" t="s">
        <v>594</v>
      </c>
      <c r="QK46" s="75">
        <v>0.22857142857142856</v>
      </c>
      <c r="QL46" s="75" t="s">
        <v>594</v>
      </c>
      <c r="QM46" s="75" t="s">
        <v>594</v>
      </c>
      <c r="QN46" s="75" t="s">
        <v>594</v>
      </c>
      <c r="QO46" s="75" t="s">
        <v>594</v>
      </c>
      <c r="QP46" s="75" t="s">
        <v>594</v>
      </c>
      <c r="QQ46" s="75" t="s">
        <v>594</v>
      </c>
      <c r="QR46" s="75" t="s">
        <v>594</v>
      </c>
      <c r="QS46" s="75" t="s">
        <v>594</v>
      </c>
      <c r="QT46" s="75" t="s">
        <v>594</v>
      </c>
      <c r="QU46" s="75" t="s">
        <v>594</v>
      </c>
      <c r="QV46" s="75" t="s">
        <v>594</v>
      </c>
      <c r="QW46" s="75" t="s">
        <v>594</v>
      </c>
      <c r="QX46" s="75">
        <v>0.75</v>
      </c>
      <c r="QY46" s="75" t="s">
        <v>594</v>
      </c>
      <c r="QZ46" s="75" t="s">
        <v>594</v>
      </c>
      <c r="RA46" s="75" t="s">
        <v>594</v>
      </c>
      <c r="RB46" s="75" t="s">
        <v>594</v>
      </c>
      <c r="RC46" s="75" t="s">
        <v>594</v>
      </c>
      <c r="RD46" s="75" t="s">
        <v>594</v>
      </c>
      <c r="RE46" s="75" t="s">
        <v>594</v>
      </c>
      <c r="RF46" s="75" t="s">
        <v>594</v>
      </c>
      <c r="RG46" s="75" t="s">
        <v>594</v>
      </c>
      <c r="RH46" s="75" t="s">
        <v>594</v>
      </c>
      <c r="RI46" s="75" t="s">
        <v>594</v>
      </c>
      <c r="RJ46" s="75" t="s">
        <v>594</v>
      </c>
      <c r="RK46" s="75" t="s">
        <v>594</v>
      </c>
      <c r="RL46" s="75" t="s">
        <v>594</v>
      </c>
      <c r="RM46" s="75" t="s">
        <v>594</v>
      </c>
      <c r="RN46" s="75" t="s">
        <v>594</v>
      </c>
      <c r="RO46" s="75" t="s">
        <v>594</v>
      </c>
      <c r="RP46" s="75" t="s">
        <v>594</v>
      </c>
      <c r="RQ46" s="75" t="s">
        <v>594</v>
      </c>
      <c r="RR46" s="75" t="s">
        <v>594</v>
      </c>
      <c r="RS46" s="75">
        <v>0.31</v>
      </c>
      <c r="RT46" s="75">
        <v>0.46</v>
      </c>
      <c r="RU46" s="75">
        <v>0.57999999999999996</v>
      </c>
      <c r="RV46" s="75" t="s">
        <v>594</v>
      </c>
      <c r="RW46" s="75" t="s">
        <v>594</v>
      </c>
      <c r="RX46" s="75">
        <v>0.55000000000000004</v>
      </c>
      <c r="RY46" s="75" t="s">
        <v>594</v>
      </c>
      <c r="RZ46" s="75" t="s">
        <v>594</v>
      </c>
      <c r="SA46" s="75" t="s">
        <v>594</v>
      </c>
      <c r="SB46" s="75" t="s">
        <v>594</v>
      </c>
      <c r="SC46" s="75" t="s">
        <v>594</v>
      </c>
      <c r="SD46" s="75" t="s">
        <v>594</v>
      </c>
      <c r="SE46" s="75" t="s">
        <v>594</v>
      </c>
      <c r="SF46" s="75" t="s">
        <v>594</v>
      </c>
      <c r="SG46" s="75" t="s">
        <v>594</v>
      </c>
      <c r="SH46" s="75" t="s">
        <v>594</v>
      </c>
      <c r="SI46" s="75" t="s">
        <v>594</v>
      </c>
      <c r="SJ46" s="75" t="s">
        <v>594</v>
      </c>
      <c r="SK46" s="75" t="s">
        <v>594</v>
      </c>
      <c r="SL46" s="75" t="s">
        <v>594</v>
      </c>
      <c r="SM46" s="75" t="s">
        <v>594</v>
      </c>
      <c r="SN46" s="75" t="s">
        <v>594</v>
      </c>
      <c r="SO46" s="75" t="s">
        <v>594</v>
      </c>
      <c r="SP46" s="75" t="s">
        <v>594</v>
      </c>
      <c r="SQ46" s="75" t="s">
        <v>594</v>
      </c>
      <c r="SR46" s="75" t="s">
        <v>594</v>
      </c>
      <c r="SS46" s="75" t="s">
        <v>594</v>
      </c>
      <c r="ST46" s="75" t="s">
        <v>594</v>
      </c>
      <c r="SU46" s="75" t="s">
        <v>594</v>
      </c>
      <c r="SV46" s="75" t="s">
        <v>594</v>
      </c>
      <c r="SW46" s="75" t="s">
        <v>594</v>
      </c>
      <c r="SX46" s="75" t="s">
        <v>594</v>
      </c>
      <c r="SY46" s="75">
        <v>0.5</v>
      </c>
      <c r="SZ46" s="75" t="s">
        <v>594</v>
      </c>
      <c r="TA46" s="75" t="s">
        <v>594</v>
      </c>
      <c r="TB46" s="75" t="s">
        <v>594</v>
      </c>
      <c r="TC46" s="75" t="s">
        <v>594</v>
      </c>
      <c r="TD46" s="75">
        <v>0.63</v>
      </c>
      <c r="TE46" s="75">
        <v>0.75</v>
      </c>
      <c r="TF46" s="75">
        <v>0.13793103448275862</v>
      </c>
      <c r="TG46" s="75" t="s">
        <v>594</v>
      </c>
      <c r="TH46" s="75" t="s">
        <v>594</v>
      </c>
      <c r="TI46" s="75" t="s">
        <v>594</v>
      </c>
      <c r="TJ46" s="75" t="s">
        <v>594</v>
      </c>
      <c r="TK46" s="75" t="s">
        <v>594</v>
      </c>
      <c r="TL46" s="75" t="s">
        <v>594</v>
      </c>
      <c r="TM46" s="75" t="s">
        <v>594</v>
      </c>
      <c r="TN46" s="75" t="s">
        <v>594</v>
      </c>
      <c r="TO46" s="75" t="s">
        <v>594</v>
      </c>
      <c r="TP46" s="75" t="s">
        <v>594</v>
      </c>
      <c r="TQ46" s="75" t="s">
        <v>594</v>
      </c>
      <c r="TR46" s="75">
        <v>0.55000000000000004</v>
      </c>
      <c r="TS46" s="75" t="s">
        <v>594</v>
      </c>
      <c r="TT46" s="75" t="s">
        <v>594</v>
      </c>
      <c r="TU46" s="75" t="s">
        <v>594</v>
      </c>
      <c r="TV46" s="75" t="s">
        <v>594</v>
      </c>
      <c r="TW46" s="75" t="s">
        <v>594</v>
      </c>
      <c r="TX46" s="75" t="s">
        <v>594</v>
      </c>
      <c r="TY46" s="75">
        <v>0.34482758620689657</v>
      </c>
      <c r="TZ46" s="75" t="s">
        <v>594</v>
      </c>
      <c r="UA46" s="75" t="s">
        <v>594</v>
      </c>
      <c r="UB46" s="75" t="s">
        <v>594</v>
      </c>
      <c r="UC46" s="75" t="s">
        <v>594</v>
      </c>
      <c r="UD46" s="75" t="s">
        <v>594</v>
      </c>
      <c r="UE46" s="75" t="s">
        <v>594</v>
      </c>
      <c r="UF46" s="75" t="s">
        <v>594</v>
      </c>
      <c r="UG46" s="75" t="s">
        <v>594</v>
      </c>
      <c r="UH46" s="75" t="s">
        <v>594</v>
      </c>
      <c r="UI46" s="75" t="s">
        <v>594</v>
      </c>
      <c r="UJ46" s="75" t="s">
        <v>594</v>
      </c>
      <c r="UK46" s="75" t="s">
        <v>594</v>
      </c>
      <c r="UL46" s="75">
        <v>1</v>
      </c>
      <c r="UM46" s="75" t="s">
        <v>594</v>
      </c>
      <c r="UN46" s="75" t="s">
        <v>594</v>
      </c>
      <c r="UO46" s="75" t="s">
        <v>594</v>
      </c>
      <c r="UP46" s="75" t="s">
        <v>594</v>
      </c>
      <c r="UQ46" s="75" t="s">
        <v>594</v>
      </c>
      <c r="UR46" s="75" t="s">
        <v>594</v>
      </c>
      <c r="US46" s="75" t="s">
        <v>594</v>
      </c>
      <c r="UT46" s="75" t="s">
        <v>594</v>
      </c>
      <c r="UU46" s="75" t="s">
        <v>594</v>
      </c>
      <c r="UV46" s="75" t="s">
        <v>594</v>
      </c>
      <c r="UW46" s="75" t="s">
        <v>594</v>
      </c>
      <c r="UX46" s="75" t="s">
        <v>594</v>
      </c>
      <c r="UY46" s="75" t="s">
        <v>594</v>
      </c>
      <c r="UZ46" s="75">
        <v>0.13793103448275862</v>
      </c>
      <c r="VA46" s="75" t="s">
        <v>594</v>
      </c>
      <c r="VB46" s="75" t="s">
        <v>594</v>
      </c>
      <c r="VC46" s="75" t="s">
        <v>594</v>
      </c>
      <c r="VD46" s="75">
        <v>0.75</v>
      </c>
      <c r="VE46" s="75" t="s">
        <v>594</v>
      </c>
      <c r="VF46" s="75" t="s">
        <v>594</v>
      </c>
      <c r="VG46" s="75" t="s">
        <v>594</v>
      </c>
      <c r="VH46" s="75" t="s">
        <v>594</v>
      </c>
      <c r="VI46" s="75" t="s">
        <v>594</v>
      </c>
      <c r="VJ46" s="75" t="s">
        <v>594</v>
      </c>
      <c r="VK46" s="75" t="s">
        <v>594</v>
      </c>
      <c r="VL46" s="75">
        <v>1</v>
      </c>
      <c r="VM46" s="75" t="s">
        <v>594</v>
      </c>
      <c r="VN46" s="75" t="s">
        <v>594</v>
      </c>
      <c r="VO46" s="75" t="s">
        <v>594</v>
      </c>
      <c r="VP46" s="75" t="s">
        <v>594</v>
      </c>
      <c r="VQ46" s="75" t="s">
        <v>594</v>
      </c>
      <c r="VR46" s="75" t="s">
        <v>594</v>
      </c>
      <c r="VS46" s="75" t="s">
        <v>594</v>
      </c>
      <c r="VT46" s="75" t="s">
        <v>594</v>
      </c>
    </row>
    <row r="47" spans="1:592" ht="17.25" thickBot="1" x14ac:dyDescent="0.35">
      <c r="A47" s="64" t="s">
        <v>44</v>
      </c>
      <c r="B47" s="124" t="s">
        <v>670</v>
      </c>
      <c r="C47" s="103">
        <v>31740686</v>
      </c>
      <c r="D47" s="122" t="s">
        <v>671</v>
      </c>
      <c r="E47" s="75" t="s">
        <v>594</v>
      </c>
      <c r="F47" s="75" t="s">
        <v>594</v>
      </c>
      <c r="G47" s="75" t="s">
        <v>594</v>
      </c>
      <c r="H47" s="75" t="s">
        <v>594</v>
      </c>
      <c r="I47" s="75" t="s">
        <v>594</v>
      </c>
      <c r="J47" s="75" t="s">
        <v>594</v>
      </c>
      <c r="K47" s="75" t="s">
        <v>594</v>
      </c>
      <c r="L47" s="75" t="s">
        <v>594</v>
      </c>
      <c r="M47" s="75" t="s">
        <v>594</v>
      </c>
      <c r="N47" s="75" t="s">
        <v>594</v>
      </c>
      <c r="O47" s="75" t="s">
        <v>594</v>
      </c>
      <c r="P47" s="75" t="s">
        <v>594</v>
      </c>
      <c r="Q47" s="75" t="s">
        <v>594</v>
      </c>
      <c r="R47" s="75" t="s">
        <v>594</v>
      </c>
      <c r="S47" s="75" t="s">
        <v>594</v>
      </c>
      <c r="T47" s="75" t="s">
        <v>594</v>
      </c>
      <c r="U47" s="75" t="s">
        <v>594</v>
      </c>
      <c r="V47" s="75" t="s">
        <v>594</v>
      </c>
      <c r="W47" s="75" t="s">
        <v>594</v>
      </c>
      <c r="X47" s="75" t="s">
        <v>594</v>
      </c>
      <c r="Y47" s="75" t="s">
        <v>594</v>
      </c>
      <c r="Z47" s="75" t="s">
        <v>594</v>
      </c>
      <c r="AA47" s="75" t="s">
        <v>594</v>
      </c>
      <c r="AB47" s="75" t="s">
        <v>594</v>
      </c>
      <c r="AC47" s="75" t="s">
        <v>594</v>
      </c>
      <c r="AD47" s="75" t="s">
        <v>594</v>
      </c>
      <c r="AE47" s="75" t="s">
        <v>594</v>
      </c>
      <c r="AF47" s="75" t="s">
        <v>594</v>
      </c>
      <c r="AG47" s="75" t="s">
        <v>594</v>
      </c>
      <c r="AH47" s="75" t="s">
        <v>594</v>
      </c>
      <c r="AI47" s="75" t="s">
        <v>594</v>
      </c>
      <c r="AJ47" s="75" t="s">
        <v>594</v>
      </c>
      <c r="AK47" s="75" t="s">
        <v>594</v>
      </c>
      <c r="AL47" s="75" t="s">
        <v>594</v>
      </c>
      <c r="AM47" s="75" t="s">
        <v>594</v>
      </c>
      <c r="AN47" s="75" t="s">
        <v>594</v>
      </c>
      <c r="AO47" s="75" t="s">
        <v>594</v>
      </c>
      <c r="AP47" s="75" t="s">
        <v>594</v>
      </c>
      <c r="AQ47" s="75" t="s">
        <v>594</v>
      </c>
      <c r="AR47" s="75" t="s">
        <v>594</v>
      </c>
      <c r="AS47" s="75" t="s">
        <v>594</v>
      </c>
      <c r="AT47" s="75" t="s">
        <v>594</v>
      </c>
      <c r="AU47" s="75" t="s">
        <v>594</v>
      </c>
      <c r="AV47" s="75" t="s">
        <v>594</v>
      </c>
      <c r="AW47" s="75" t="s">
        <v>594</v>
      </c>
      <c r="AX47" s="75" t="s">
        <v>594</v>
      </c>
      <c r="AY47" s="75" t="s">
        <v>594</v>
      </c>
      <c r="AZ47" s="75" t="s">
        <v>594</v>
      </c>
      <c r="BA47" s="75" t="s">
        <v>594</v>
      </c>
      <c r="BB47" s="75" t="s">
        <v>594</v>
      </c>
      <c r="BC47" s="75" t="s">
        <v>594</v>
      </c>
      <c r="BD47" s="75" t="s">
        <v>594</v>
      </c>
      <c r="BE47" s="75" t="s">
        <v>594</v>
      </c>
      <c r="BF47" s="75" t="s">
        <v>594</v>
      </c>
      <c r="BG47" s="75" t="s">
        <v>594</v>
      </c>
      <c r="BH47" s="75" t="s">
        <v>594</v>
      </c>
      <c r="BI47" s="75" t="s">
        <v>594</v>
      </c>
      <c r="BJ47" s="75" t="s">
        <v>594</v>
      </c>
      <c r="BK47" s="75" t="s">
        <v>594</v>
      </c>
      <c r="BL47" s="75" t="s">
        <v>594</v>
      </c>
      <c r="BM47" s="75" t="s">
        <v>594</v>
      </c>
      <c r="BN47" s="75" t="s">
        <v>594</v>
      </c>
      <c r="BO47" s="75" t="s">
        <v>594</v>
      </c>
      <c r="BP47" s="75" t="s">
        <v>594</v>
      </c>
      <c r="BQ47" s="75" t="s">
        <v>594</v>
      </c>
      <c r="BR47" s="75" t="s">
        <v>594</v>
      </c>
      <c r="BS47" s="75" t="s">
        <v>594</v>
      </c>
      <c r="BT47" s="75" t="s">
        <v>594</v>
      </c>
      <c r="BU47" s="75" t="s">
        <v>594</v>
      </c>
      <c r="BV47" s="75" t="s">
        <v>594</v>
      </c>
      <c r="BW47" s="75" t="s">
        <v>594</v>
      </c>
      <c r="BX47" s="75" t="s">
        <v>594</v>
      </c>
      <c r="BY47" s="75" t="s">
        <v>594</v>
      </c>
      <c r="BZ47" s="75" t="s">
        <v>594</v>
      </c>
      <c r="CA47" s="75" t="s">
        <v>594</v>
      </c>
      <c r="CB47" s="75" t="s">
        <v>594</v>
      </c>
      <c r="CC47" s="75" t="s">
        <v>594</v>
      </c>
      <c r="CD47" s="75" t="s">
        <v>594</v>
      </c>
      <c r="CE47" s="75" t="s">
        <v>594</v>
      </c>
      <c r="CF47" s="75" t="s">
        <v>594</v>
      </c>
      <c r="CG47" s="75" t="s">
        <v>594</v>
      </c>
      <c r="CH47" s="75" t="s">
        <v>594</v>
      </c>
      <c r="CI47" s="75" t="s">
        <v>594</v>
      </c>
      <c r="CJ47" s="75" t="s">
        <v>594</v>
      </c>
      <c r="CK47" s="75" t="s">
        <v>594</v>
      </c>
      <c r="CL47" s="75" t="s">
        <v>594</v>
      </c>
      <c r="CM47" s="75" t="s">
        <v>594</v>
      </c>
      <c r="CN47" s="75">
        <v>0.5</v>
      </c>
      <c r="CO47" s="75">
        <v>0.28999999999999998</v>
      </c>
      <c r="CP47" s="75" t="s">
        <v>594</v>
      </c>
      <c r="CQ47" s="75" t="s">
        <v>594</v>
      </c>
      <c r="CR47" s="75" t="s">
        <v>594</v>
      </c>
      <c r="CS47" s="75" t="s">
        <v>594</v>
      </c>
      <c r="CT47" s="75" t="s">
        <v>594</v>
      </c>
      <c r="CU47" s="75" t="s">
        <v>594</v>
      </c>
      <c r="CV47" s="75" t="s">
        <v>594</v>
      </c>
      <c r="CW47" s="75" t="s">
        <v>594</v>
      </c>
      <c r="CX47" s="75" t="s">
        <v>594</v>
      </c>
      <c r="CY47" s="75" t="s">
        <v>594</v>
      </c>
      <c r="CZ47" s="75" t="s">
        <v>594</v>
      </c>
      <c r="DA47" s="75" t="s">
        <v>594</v>
      </c>
      <c r="DB47" s="75" t="s">
        <v>594</v>
      </c>
      <c r="DC47" s="75" t="s">
        <v>594</v>
      </c>
      <c r="DD47" s="75" t="s">
        <v>594</v>
      </c>
      <c r="DE47" s="75" t="s">
        <v>594</v>
      </c>
      <c r="DF47" s="75" t="s">
        <v>594</v>
      </c>
      <c r="DG47" s="75" t="s">
        <v>594</v>
      </c>
      <c r="DH47" s="75">
        <v>0</v>
      </c>
      <c r="DI47" s="75" t="s">
        <v>594</v>
      </c>
      <c r="DJ47" s="75" t="s">
        <v>594</v>
      </c>
      <c r="DK47" s="75" t="s">
        <v>594</v>
      </c>
      <c r="DL47" s="75" t="s">
        <v>594</v>
      </c>
      <c r="DM47" s="75" t="s">
        <v>594</v>
      </c>
      <c r="DN47" s="75" t="s">
        <v>594</v>
      </c>
      <c r="DO47" s="75">
        <v>0.30769230769230771</v>
      </c>
      <c r="DP47" s="75" t="s">
        <v>594</v>
      </c>
      <c r="DQ47" s="75" t="s">
        <v>594</v>
      </c>
      <c r="DR47" s="75" t="s">
        <v>594</v>
      </c>
      <c r="DS47" s="75" t="s">
        <v>594</v>
      </c>
      <c r="DT47" s="75" t="s">
        <v>594</v>
      </c>
      <c r="DU47" s="75" t="s">
        <v>594</v>
      </c>
      <c r="DV47" s="75" t="s">
        <v>594</v>
      </c>
      <c r="DW47" s="75" t="s">
        <v>594</v>
      </c>
      <c r="DX47" s="75" t="s">
        <v>594</v>
      </c>
      <c r="DY47" s="75" t="s">
        <v>594</v>
      </c>
      <c r="DZ47" s="75" t="s">
        <v>594</v>
      </c>
      <c r="EA47" s="75" t="s">
        <v>594</v>
      </c>
      <c r="EB47" s="75" t="s">
        <v>594</v>
      </c>
      <c r="EC47" s="75" t="s">
        <v>594</v>
      </c>
      <c r="ED47" s="75" t="s">
        <v>594</v>
      </c>
      <c r="EE47" s="75" t="s">
        <v>594</v>
      </c>
      <c r="EF47" s="75" t="s">
        <v>594</v>
      </c>
      <c r="EG47" s="75" t="s">
        <v>594</v>
      </c>
      <c r="EH47" s="75" t="s">
        <v>594</v>
      </c>
      <c r="EI47" s="75" t="s">
        <v>594</v>
      </c>
      <c r="EJ47" s="75" t="s">
        <v>594</v>
      </c>
      <c r="EK47" s="75" t="s">
        <v>594</v>
      </c>
      <c r="EL47" s="75" t="s">
        <v>594</v>
      </c>
      <c r="EM47" s="75" t="s">
        <v>594</v>
      </c>
      <c r="EN47" s="75">
        <v>0.17599999999999999</v>
      </c>
      <c r="EO47" s="75" t="s">
        <v>594</v>
      </c>
      <c r="EP47" s="75" t="s">
        <v>594</v>
      </c>
      <c r="EQ47" s="75" t="s">
        <v>594</v>
      </c>
      <c r="ER47" s="75" t="s">
        <v>594</v>
      </c>
      <c r="ES47" s="75" t="s">
        <v>594</v>
      </c>
      <c r="ET47" s="75" t="s">
        <v>594</v>
      </c>
      <c r="EU47" s="75" t="s">
        <v>594</v>
      </c>
      <c r="EV47" s="75" t="s">
        <v>594</v>
      </c>
      <c r="EW47" s="75" t="s">
        <v>594</v>
      </c>
      <c r="EX47" s="75" t="s">
        <v>594</v>
      </c>
      <c r="EY47" s="75">
        <v>0</v>
      </c>
      <c r="EZ47" s="75" t="s">
        <v>594</v>
      </c>
      <c r="FA47" s="75" t="s">
        <v>594</v>
      </c>
      <c r="FB47" s="75" t="s">
        <v>594</v>
      </c>
      <c r="FC47" s="75" t="s">
        <v>594</v>
      </c>
      <c r="FD47" s="75" t="s">
        <v>594</v>
      </c>
      <c r="FE47" s="75" t="s">
        <v>594</v>
      </c>
      <c r="FF47" s="75" t="s">
        <v>594</v>
      </c>
      <c r="FG47" s="75" t="s">
        <v>594</v>
      </c>
      <c r="FH47" s="75" t="s">
        <v>594</v>
      </c>
      <c r="FI47" s="75" t="s">
        <v>594</v>
      </c>
      <c r="FJ47" s="75" t="s">
        <v>594</v>
      </c>
      <c r="FK47" s="75" t="s">
        <v>594</v>
      </c>
      <c r="FL47" s="75" t="s">
        <v>594</v>
      </c>
      <c r="FM47" s="75" t="s">
        <v>594</v>
      </c>
      <c r="FN47" s="75" t="s">
        <v>594</v>
      </c>
      <c r="FO47" s="75" t="s">
        <v>594</v>
      </c>
      <c r="FP47" s="75" t="s">
        <v>594</v>
      </c>
      <c r="FQ47" s="75" t="s">
        <v>594</v>
      </c>
      <c r="FR47" s="75" t="s">
        <v>594</v>
      </c>
      <c r="FS47" s="75">
        <v>0</v>
      </c>
      <c r="FT47" s="75" t="s">
        <v>594</v>
      </c>
      <c r="FU47" s="75" t="s">
        <v>594</v>
      </c>
      <c r="FV47" s="75" t="s">
        <v>594</v>
      </c>
      <c r="FW47" s="75" t="s">
        <v>594</v>
      </c>
      <c r="FX47" s="75" t="s">
        <v>594</v>
      </c>
      <c r="FY47" s="75" t="s">
        <v>594</v>
      </c>
      <c r="FZ47" s="75" t="s">
        <v>594</v>
      </c>
      <c r="GA47" s="75" t="s">
        <v>594</v>
      </c>
      <c r="GB47" s="75" t="s">
        <v>594</v>
      </c>
      <c r="GC47" s="75" t="s">
        <v>594</v>
      </c>
      <c r="GD47" s="75" t="s">
        <v>594</v>
      </c>
      <c r="GE47" s="75" t="s">
        <v>594</v>
      </c>
      <c r="GF47" s="75" t="s">
        <v>594</v>
      </c>
      <c r="GG47" s="75" t="s">
        <v>594</v>
      </c>
      <c r="GH47" s="75" t="s">
        <v>594</v>
      </c>
      <c r="GI47" s="75" t="s">
        <v>594</v>
      </c>
      <c r="GJ47" s="75" t="s">
        <v>594</v>
      </c>
      <c r="GK47" s="75">
        <v>0</v>
      </c>
      <c r="GL47" s="75" t="s">
        <v>594</v>
      </c>
      <c r="GM47" s="75" t="s">
        <v>594</v>
      </c>
      <c r="GN47" s="75" t="s">
        <v>594</v>
      </c>
      <c r="GO47" s="75" t="s">
        <v>594</v>
      </c>
      <c r="GP47" s="75" t="s">
        <v>594</v>
      </c>
      <c r="GQ47" s="75" t="s">
        <v>594</v>
      </c>
      <c r="GR47" s="75" t="s">
        <v>594</v>
      </c>
      <c r="GS47" s="75" t="s">
        <v>594</v>
      </c>
      <c r="GT47" s="75" t="s">
        <v>594</v>
      </c>
      <c r="GU47" s="75" t="s">
        <v>594</v>
      </c>
      <c r="GV47" s="75" t="s">
        <v>594</v>
      </c>
      <c r="GW47" s="75" t="s">
        <v>594</v>
      </c>
      <c r="GX47" s="75" t="s">
        <v>594</v>
      </c>
      <c r="GY47" s="75" t="s">
        <v>594</v>
      </c>
      <c r="GZ47" s="75" t="s">
        <v>594</v>
      </c>
      <c r="HA47" s="75" t="s">
        <v>594</v>
      </c>
      <c r="HB47" s="75" t="s">
        <v>594</v>
      </c>
      <c r="HC47" s="75" t="s">
        <v>594</v>
      </c>
      <c r="HD47" s="75" t="s">
        <v>594</v>
      </c>
      <c r="HE47" s="75" t="s">
        <v>594</v>
      </c>
      <c r="HF47" s="75">
        <v>0</v>
      </c>
      <c r="HG47" s="75" t="s">
        <v>594</v>
      </c>
      <c r="HH47" s="75" t="s">
        <v>594</v>
      </c>
      <c r="HI47" s="75" t="s">
        <v>594</v>
      </c>
      <c r="HJ47" s="75" t="s">
        <v>594</v>
      </c>
      <c r="HK47" s="75" t="s">
        <v>594</v>
      </c>
      <c r="HL47" s="75" t="s">
        <v>594</v>
      </c>
      <c r="HM47" s="75" t="s">
        <v>594</v>
      </c>
      <c r="HN47" s="75" t="s">
        <v>594</v>
      </c>
      <c r="HO47" s="75" t="s">
        <v>594</v>
      </c>
      <c r="HP47" s="75" t="s">
        <v>594</v>
      </c>
      <c r="HQ47" s="75" t="s">
        <v>594</v>
      </c>
      <c r="HR47" s="75" t="s">
        <v>594</v>
      </c>
      <c r="HS47" s="75" t="s">
        <v>594</v>
      </c>
      <c r="HT47" s="75" t="s">
        <v>594</v>
      </c>
      <c r="HU47" s="75">
        <v>5.8823529411764705E-2</v>
      </c>
      <c r="HV47" s="75" t="s">
        <v>594</v>
      </c>
      <c r="HW47" s="75" t="s">
        <v>594</v>
      </c>
      <c r="HX47" s="75" t="s">
        <v>594</v>
      </c>
      <c r="HY47" s="75" t="s">
        <v>594</v>
      </c>
      <c r="HZ47" s="75" t="s">
        <v>594</v>
      </c>
      <c r="IA47" s="75" t="s">
        <v>594</v>
      </c>
      <c r="IB47" s="75">
        <v>0</v>
      </c>
      <c r="IC47" s="75" t="s">
        <v>594</v>
      </c>
      <c r="ID47" s="75" t="s">
        <v>594</v>
      </c>
      <c r="IE47" s="75" t="s">
        <v>594</v>
      </c>
      <c r="IF47" s="75" t="s">
        <v>594</v>
      </c>
      <c r="IG47" s="75" t="s">
        <v>594</v>
      </c>
      <c r="IH47" s="75" t="s">
        <v>594</v>
      </c>
      <c r="II47" s="75" t="s">
        <v>594</v>
      </c>
      <c r="IJ47" s="75" t="s">
        <v>594</v>
      </c>
      <c r="IK47" s="75">
        <v>0</v>
      </c>
      <c r="IL47" s="75" t="s">
        <v>594</v>
      </c>
      <c r="IM47" s="75">
        <v>0</v>
      </c>
      <c r="IN47" s="75" t="s">
        <v>594</v>
      </c>
      <c r="IO47" s="75">
        <v>0</v>
      </c>
      <c r="IP47" s="75" t="s">
        <v>594</v>
      </c>
      <c r="IQ47" s="75" t="s">
        <v>594</v>
      </c>
      <c r="IR47" s="75" t="s">
        <v>594</v>
      </c>
      <c r="IS47" s="75">
        <v>0</v>
      </c>
      <c r="IT47" s="75" t="s">
        <v>594</v>
      </c>
      <c r="IU47" s="75" t="s">
        <v>594</v>
      </c>
      <c r="IV47" s="75" t="s">
        <v>594</v>
      </c>
      <c r="IW47" s="75" t="s">
        <v>594</v>
      </c>
      <c r="IX47" s="75" t="s">
        <v>594</v>
      </c>
      <c r="IY47" s="75" t="s">
        <v>594</v>
      </c>
      <c r="IZ47" s="75" t="s">
        <v>594</v>
      </c>
      <c r="JA47" s="75" t="s">
        <v>594</v>
      </c>
      <c r="JB47" s="75" t="s">
        <v>594</v>
      </c>
      <c r="JC47" s="75" t="s">
        <v>594</v>
      </c>
      <c r="JD47" s="75" t="s">
        <v>594</v>
      </c>
      <c r="JE47" s="75" t="s">
        <v>594</v>
      </c>
      <c r="JF47" s="75" t="s">
        <v>594</v>
      </c>
      <c r="JG47" s="75" t="s">
        <v>594</v>
      </c>
      <c r="JH47" s="75" t="s">
        <v>594</v>
      </c>
      <c r="JI47" s="75" t="s">
        <v>594</v>
      </c>
      <c r="JJ47" s="75" t="s">
        <v>594</v>
      </c>
      <c r="JK47" s="75" t="s">
        <v>594</v>
      </c>
      <c r="JL47" s="75" t="s">
        <v>594</v>
      </c>
      <c r="JM47" s="75" t="s">
        <v>594</v>
      </c>
      <c r="JN47" s="75" t="s">
        <v>594</v>
      </c>
      <c r="JO47" s="75" t="s">
        <v>594</v>
      </c>
      <c r="JP47" s="75" t="s">
        <v>594</v>
      </c>
      <c r="JQ47" s="75" t="s">
        <v>594</v>
      </c>
      <c r="JR47" s="75" t="s">
        <v>594</v>
      </c>
      <c r="JS47" s="75" t="s">
        <v>594</v>
      </c>
      <c r="JT47" s="75" t="s">
        <v>594</v>
      </c>
      <c r="JU47" s="75" t="s">
        <v>594</v>
      </c>
      <c r="JV47" s="75" t="s">
        <v>594</v>
      </c>
      <c r="JW47" s="75" t="s">
        <v>594</v>
      </c>
      <c r="JX47" s="75" t="s">
        <v>594</v>
      </c>
      <c r="JY47" s="75">
        <v>0</v>
      </c>
      <c r="JZ47" s="75" t="s">
        <v>594</v>
      </c>
      <c r="KA47" s="75" t="s">
        <v>594</v>
      </c>
      <c r="KB47" s="75" t="s">
        <v>594</v>
      </c>
      <c r="KC47" s="75" t="s">
        <v>594</v>
      </c>
      <c r="KD47" s="75" t="s">
        <v>594</v>
      </c>
      <c r="KE47" s="75" t="s">
        <v>594</v>
      </c>
      <c r="KF47" s="75" t="s">
        <v>594</v>
      </c>
      <c r="KG47" s="75" t="s">
        <v>594</v>
      </c>
      <c r="KH47" s="75" t="s">
        <v>594</v>
      </c>
      <c r="KI47" s="75" t="s">
        <v>594</v>
      </c>
      <c r="KJ47" s="75" t="s">
        <v>594</v>
      </c>
      <c r="KK47" s="75" t="s">
        <v>594</v>
      </c>
      <c r="KL47" s="75">
        <v>0</v>
      </c>
      <c r="KM47" s="75" t="s">
        <v>594</v>
      </c>
      <c r="KN47" s="75" t="s">
        <v>594</v>
      </c>
      <c r="KO47" s="75" t="s">
        <v>594</v>
      </c>
      <c r="KP47" s="75" t="s">
        <v>594</v>
      </c>
      <c r="KQ47" s="75" t="s">
        <v>594</v>
      </c>
      <c r="KR47" s="75" t="s">
        <v>594</v>
      </c>
      <c r="KS47" s="75" t="s">
        <v>594</v>
      </c>
      <c r="KT47" s="75" t="s">
        <v>594</v>
      </c>
      <c r="KU47" s="75" t="s">
        <v>594</v>
      </c>
      <c r="KV47" s="75" t="s">
        <v>594</v>
      </c>
      <c r="KW47" s="75" t="s">
        <v>594</v>
      </c>
      <c r="KX47" s="75" t="s">
        <v>594</v>
      </c>
      <c r="KY47" s="75" t="s">
        <v>594</v>
      </c>
      <c r="KZ47" s="75" t="s">
        <v>594</v>
      </c>
      <c r="LA47" s="75" t="s">
        <v>594</v>
      </c>
      <c r="LB47" s="75" t="s">
        <v>594</v>
      </c>
      <c r="LC47" s="75" t="s">
        <v>594</v>
      </c>
      <c r="LD47" s="75" t="s">
        <v>594</v>
      </c>
      <c r="LE47" s="75" t="s">
        <v>594</v>
      </c>
      <c r="LF47" s="75" t="s">
        <v>594</v>
      </c>
      <c r="LG47" s="75" t="s">
        <v>594</v>
      </c>
      <c r="LH47" s="75" t="s">
        <v>594</v>
      </c>
      <c r="LI47" s="75" t="s">
        <v>594</v>
      </c>
      <c r="LJ47" s="75" t="s">
        <v>594</v>
      </c>
      <c r="LK47" s="75" t="s">
        <v>594</v>
      </c>
      <c r="LL47" s="75" t="s">
        <v>594</v>
      </c>
      <c r="LM47" s="75" t="s">
        <v>594</v>
      </c>
      <c r="LN47" s="75" t="s">
        <v>594</v>
      </c>
      <c r="LO47" s="75" t="s">
        <v>594</v>
      </c>
      <c r="LP47" s="75" t="s">
        <v>594</v>
      </c>
      <c r="LQ47" s="75" t="s">
        <v>594</v>
      </c>
      <c r="LR47" s="75" t="s">
        <v>594</v>
      </c>
      <c r="LS47" s="75" t="s">
        <v>594</v>
      </c>
      <c r="LT47" s="75" t="s">
        <v>594</v>
      </c>
      <c r="LU47" s="75" t="s">
        <v>594</v>
      </c>
      <c r="LV47" s="75" t="s">
        <v>594</v>
      </c>
      <c r="LW47" s="75" t="s">
        <v>594</v>
      </c>
      <c r="LX47" s="75" t="s">
        <v>594</v>
      </c>
      <c r="LY47" s="75" t="s">
        <v>594</v>
      </c>
      <c r="LZ47" s="75" t="s">
        <v>594</v>
      </c>
      <c r="MA47" s="75" t="s">
        <v>594</v>
      </c>
      <c r="MB47" s="75" t="s">
        <v>594</v>
      </c>
      <c r="MC47" s="75" t="s">
        <v>594</v>
      </c>
      <c r="MD47" s="75" t="s">
        <v>594</v>
      </c>
      <c r="ME47" s="75" t="s">
        <v>594</v>
      </c>
      <c r="MF47" s="75" t="s">
        <v>594</v>
      </c>
      <c r="MG47" s="75" t="s">
        <v>594</v>
      </c>
      <c r="MH47" s="75" t="s">
        <v>594</v>
      </c>
      <c r="MI47" s="75" t="s">
        <v>594</v>
      </c>
      <c r="MJ47" s="75" t="s">
        <v>594</v>
      </c>
      <c r="MK47" s="75" t="s">
        <v>594</v>
      </c>
      <c r="ML47" s="75" t="s">
        <v>594</v>
      </c>
      <c r="MM47" s="75" t="s">
        <v>594</v>
      </c>
      <c r="MN47" s="75" t="s">
        <v>594</v>
      </c>
      <c r="MO47" s="75" t="s">
        <v>594</v>
      </c>
      <c r="MP47" s="75" t="s">
        <v>594</v>
      </c>
      <c r="MQ47" s="75" t="s">
        <v>594</v>
      </c>
      <c r="MR47" s="75" t="s">
        <v>594</v>
      </c>
      <c r="MS47" s="75" t="s">
        <v>594</v>
      </c>
      <c r="MT47" s="75" t="s">
        <v>594</v>
      </c>
      <c r="MU47" s="75">
        <v>0.45</v>
      </c>
      <c r="MV47" s="75" t="s">
        <v>594</v>
      </c>
      <c r="MW47" s="75" t="s">
        <v>594</v>
      </c>
      <c r="MX47" s="75" t="s">
        <v>594</v>
      </c>
      <c r="MY47" s="75" t="s">
        <v>594</v>
      </c>
      <c r="MZ47" s="75" t="s">
        <v>594</v>
      </c>
      <c r="NA47" s="75" t="s">
        <v>594</v>
      </c>
      <c r="NB47" s="75" t="s">
        <v>594</v>
      </c>
      <c r="NC47" s="75" t="s">
        <v>594</v>
      </c>
      <c r="ND47" s="75" t="s">
        <v>594</v>
      </c>
      <c r="NE47" s="75" t="s">
        <v>594</v>
      </c>
      <c r="NF47" s="75" t="s">
        <v>594</v>
      </c>
      <c r="NG47" s="75" t="s">
        <v>594</v>
      </c>
      <c r="NH47" s="75" t="s">
        <v>594</v>
      </c>
      <c r="NI47" s="75" t="s">
        <v>594</v>
      </c>
      <c r="NJ47" s="75" t="s">
        <v>594</v>
      </c>
      <c r="NK47" s="75" t="s">
        <v>594</v>
      </c>
      <c r="NL47" s="75" t="s">
        <v>594</v>
      </c>
      <c r="NM47" s="75" t="s">
        <v>594</v>
      </c>
      <c r="NN47" s="75" t="s">
        <v>594</v>
      </c>
      <c r="NO47" s="75" t="s">
        <v>594</v>
      </c>
      <c r="NP47" s="75" t="s">
        <v>594</v>
      </c>
      <c r="NQ47" s="75" t="s">
        <v>594</v>
      </c>
      <c r="NR47" s="75" t="s">
        <v>594</v>
      </c>
      <c r="NS47" s="75" t="s">
        <v>594</v>
      </c>
      <c r="NT47" s="75" t="s">
        <v>594</v>
      </c>
      <c r="NU47" s="75" t="s">
        <v>594</v>
      </c>
      <c r="NV47" s="75" t="s">
        <v>594</v>
      </c>
      <c r="NW47" s="75" t="s">
        <v>594</v>
      </c>
      <c r="NX47" s="75" t="s">
        <v>594</v>
      </c>
      <c r="NY47" s="75" t="s">
        <v>594</v>
      </c>
      <c r="NZ47" s="75" t="s">
        <v>594</v>
      </c>
      <c r="OA47" s="75" t="s">
        <v>594</v>
      </c>
      <c r="OB47" s="75" t="s">
        <v>594</v>
      </c>
      <c r="OC47" s="75" t="s">
        <v>594</v>
      </c>
      <c r="OD47" s="75" t="s">
        <v>594</v>
      </c>
      <c r="OE47" s="75" t="s">
        <v>594</v>
      </c>
      <c r="OF47" s="75" t="s">
        <v>594</v>
      </c>
      <c r="OG47" s="75" t="s">
        <v>594</v>
      </c>
      <c r="OH47" s="75" t="s">
        <v>594</v>
      </c>
      <c r="OI47" s="75" t="s">
        <v>594</v>
      </c>
      <c r="OJ47" s="75" t="s">
        <v>594</v>
      </c>
      <c r="OK47" s="75" t="s">
        <v>594</v>
      </c>
      <c r="OL47" s="75" t="s">
        <v>594</v>
      </c>
      <c r="OM47" s="75" t="s">
        <v>594</v>
      </c>
      <c r="ON47" s="75" t="s">
        <v>594</v>
      </c>
      <c r="OO47" s="75" t="s">
        <v>594</v>
      </c>
      <c r="OP47" s="75" t="s">
        <v>594</v>
      </c>
      <c r="OQ47" s="75" t="s">
        <v>594</v>
      </c>
      <c r="OR47" s="75" t="s">
        <v>594</v>
      </c>
      <c r="OS47" s="75" t="s">
        <v>594</v>
      </c>
      <c r="OT47" s="75" t="s">
        <v>594</v>
      </c>
      <c r="OU47" s="75" t="s">
        <v>594</v>
      </c>
      <c r="OV47" s="75" t="s">
        <v>594</v>
      </c>
      <c r="OW47" s="75" t="s">
        <v>594</v>
      </c>
      <c r="OX47" s="75" t="s">
        <v>594</v>
      </c>
      <c r="OY47" s="75" t="s">
        <v>594</v>
      </c>
      <c r="OZ47" s="75" t="s">
        <v>594</v>
      </c>
      <c r="PA47" s="75" t="s">
        <v>594</v>
      </c>
      <c r="PB47" s="75" t="s">
        <v>594</v>
      </c>
      <c r="PC47" s="75" t="s">
        <v>594</v>
      </c>
      <c r="PD47" s="75" t="s">
        <v>594</v>
      </c>
      <c r="PE47" s="75" t="s">
        <v>594</v>
      </c>
      <c r="PF47" s="75" t="s">
        <v>594</v>
      </c>
      <c r="PG47" s="75" t="s">
        <v>594</v>
      </c>
      <c r="PH47" s="75" t="s">
        <v>594</v>
      </c>
      <c r="PI47" s="75" t="s">
        <v>594</v>
      </c>
      <c r="PJ47" s="75" t="s">
        <v>594</v>
      </c>
      <c r="PK47" s="75" t="s">
        <v>594</v>
      </c>
      <c r="PL47" s="75" t="s">
        <v>594</v>
      </c>
      <c r="PM47" s="75" t="s">
        <v>594</v>
      </c>
      <c r="PN47" s="75" t="s">
        <v>594</v>
      </c>
      <c r="PO47" s="75" t="s">
        <v>594</v>
      </c>
      <c r="PP47" s="75" t="s">
        <v>594</v>
      </c>
      <c r="PQ47" s="75" t="s">
        <v>594</v>
      </c>
      <c r="PR47" s="75" t="s">
        <v>594</v>
      </c>
      <c r="PS47" s="75" t="s">
        <v>594</v>
      </c>
      <c r="PT47" s="75" t="s">
        <v>594</v>
      </c>
      <c r="PU47" s="75" t="s">
        <v>594</v>
      </c>
      <c r="PV47" s="75" t="s">
        <v>594</v>
      </c>
      <c r="PW47" s="75" t="s">
        <v>594</v>
      </c>
      <c r="PX47" s="75" t="s">
        <v>594</v>
      </c>
      <c r="PY47" s="75" t="s">
        <v>594</v>
      </c>
      <c r="PZ47" s="75" t="s">
        <v>594</v>
      </c>
      <c r="QA47" s="75" t="s">
        <v>594</v>
      </c>
      <c r="QB47" s="75" t="s">
        <v>594</v>
      </c>
      <c r="QC47" s="75" t="s">
        <v>594</v>
      </c>
      <c r="QD47" s="75" t="s">
        <v>594</v>
      </c>
      <c r="QE47" s="75" t="s">
        <v>594</v>
      </c>
      <c r="QF47" s="75" t="s">
        <v>594</v>
      </c>
      <c r="QG47" s="75" t="s">
        <v>594</v>
      </c>
      <c r="QH47" s="75" t="s">
        <v>594</v>
      </c>
      <c r="QI47" s="75" t="s">
        <v>594</v>
      </c>
      <c r="QJ47" s="75" t="s">
        <v>594</v>
      </c>
      <c r="QK47" s="75">
        <v>0</v>
      </c>
      <c r="QL47" s="75" t="s">
        <v>594</v>
      </c>
      <c r="QM47" s="75" t="s">
        <v>594</v>
      </c>
      <c r="QN47" s="75" t="s">
        <v>594</v>
      </c>
      <c r="QO47" s="75" t="s">
        <v>594</v>
      </c>
      <c r="QP47" s="75" t="s">
        <v>594</v>
      </c>
      <c r="QQ47" s="75" t="s">
        <v>594</v>
      </c>
      <c r="QR47" s="75" t="s">
        <v>594</v>
      </c>
      <c r="QS47" s="75" t="s">
        <v>594</v>
      </c>
      <c r="QT47" s="75" t="s">
        <v>594</v>
      </c>
      <c r="QU47" s="75" t="s">
        <v>594</v>
      </c>
      <c r="QV47" s="75" t="s">
        <v>594</v>
      </c>
      <c r="QW47" s="75" t="s">
        <v>594</v>
      </c>
      <c r="QX47" s="75">
        <v>0.36363636363636365</v>
      </c>
      <c r="QY47" s="75" t="s">
        <v>594</v>
      </c>
      <c r="QZ47" s="75" t="s">
        <v>594</v>
      </c>
      <c r="RA47" s="75" t="s">
        <v>594</v>
      </c>
      <c r="RB47" s="75" t="s">
        <v>594</v>
      </c>
      <c r="RC47" s="75" t="s">
        <v>594</v>
      </c>
      <c r="RD47" s="75" t="s">
        <v>594</v>
      </c>
      <c r="RE47" s="75" t="s">
        <v>594</v>
      </c>
      <c r="RF47" s="75" t="s">
        <v>594</v>
      </c>
      <c r="RG47" s="75" t="s">
        <v>594</v>
      </c>
      <c r="RH47" s="75" t="s">
        <v>594</v>
      </c>
      <c r="RI47" s="75" t="s">
        <v>594</v>
      </c>
      <c r="RJ47" s="75" t="s">
        <v>594</v>
      </c>
      <c r="RK47" s="75" t="s">
        <v>594</v>
      </c>
      <c r="RL47" s="75" t="s">
        <v>594</v>
      </c>
      <c r="RM47" s="75" t="s">
        <v>594</v>
      </c>
      <c r="RN47" s="75" t="s">
        <v>594</v>
      </c>
      <c r="RO47" s="75" t="s">
        <v>594</v>
      </c>
      <c r="RP47" s="75" t="s">
        <v>594</v>
      </c>
      <c r="RQ47" s="75" t="s">
        <v>594</v>
      </c>
      <c r="RR47" s="75" t="s">
        <v>594</v>
      </c>
      <c r="RS47" s="75">
        <v>0.6428571428571429</v>
      </c>
      <c r="RT47" s="75">
        <v>0.09</v>
      </c>
      <c r="RU47" s="75">
        <v>0.25</v>
      </c>
      <c r="RV47" s="75" t="s">
        <v>594</v>
      </c>
      <c r="RW47" s="75" t="s">
        <v>594</v>
      </c>
      <c r="RX47" s="75">
        <v>0.44</v>
      </c>
      <c r="RY47" s="75" t="s">
        <v>594</v>
      </c>
      <c r="RZ47" s="75" t="s">
        <v>594</v>
      </c>
      <c r="SA47" s="75" t="s">
        <v>594</v>
      </c>
      <c r="SB47" s="75" t="s">
        <v>594</v>
      </c>
      <c r="SC47" s="75" t="s">
        <v>594</v>
      </c>
      <c r="SD47" s="75" t="s">
        <v>594</v>
      </c>
      <c r="SE47" s="75" t="s">
        <v>594</v>
      </c>
      <c r="SF47" s="75" t="s">
        <v>594</v>
      </c>
      <c r="SG47" s="75" t="s">
        <v>594</v>
      </c>
      <c r="SH47" s="75" t="s">
        <v>594</v>
      </c>
      <c r="SI47" s="75" t="s">
        <v>594</v>
      </c>
      <c r="SJ47" s="75" t="s">
        <v>594</v>
      </c>
      <c r="SK47" s="75" t="s">
        <v>594</v>
      </c>
      <c r="SL47" s="75" t="s">
        <v>594</v>
      </c>
      <c r="SM47" s="75" t="s">
        <v>594</v>
      </c>
      <c r="SN47" s="75" t="s">
        <v>594</v>
      </c>
      <c r="SO47" s="75" t="s">
        <v>594</v>
      </c>
      <c r="SP47" s="75" t="s">
        <v>594</v>
      </c>
      <c r="SQ47" s="75" t="s">
        <v>594</v>
      </c>
      <c r="SR47" s="75" t="s">
        <v>594</v>
      </c>
      <c r="SS47" s="75" t="s">
        <v>594</v>
      </c>
      <c r="ST47" s="75" t="s">
        <v>594</v>
      </c>
      <c r="SU47" s="75" t="s">
        <v>594</v>
      </c>
      <c r="SV47" s="75" t="s">
        <v>594</v>
      </c>
      <c r="SW47" s="75" t="s">
        <v>594</v>
      </c>
      <c r="SX47" s="75" t="s">
        <v>594</v>
      </c>
      <c r="SY47" s="75">
        <v>0.36</v>
      </c>
      <c r="SZ47" s="75" t="s">
        <v>594</v>
      </c>
      <c r="TA47" s="75" t="s">
        <v>594</v>
      </c>
      <c r="TB47" s="75" t="s">
        <v>594</v>
      </c>
      <c r="TC47" s="75" t="s">
        <v>594</v>
      </c>
      <c r="TD47" s="75">
        <v>0.42857142857142855</v>
      </c>
      <c r="TE47" s="75">
        <v>0.69</v>
      </c>
      <c r="TF47" s="75">
        <v>0.90909090909090906</v>
      </c>
      <c r="TG47" s="75" t="s">
        <v>594</v>
      </c>
      <c r="TH47" s="75" t="s">
        <v>594</v>
      </c>
      <c r="TI47" s="75" t="s">
        <v>594</v>
      </c>
      <c r="TJ47" s="75" t="s">
        <v>594</v>
      </c>
      <c r="TK47" s="75" t="s">
        <v>594</v>
      </c>
      <c r="TL47" s="75" t="s">
        <v>594</v>
      </c>
      <c r="TM47" s="75" t="s">
        <v>594</v>
      </c>
      <c r="TN47" s="75" t="s">
        <v>594</v>
      </c>
      <c r="TO47" s="75" t="s">
        <v>594</v>
      </c>
      <c r="TP47" s="75" t="s">
        <v>594</v>
      </c>
      <c r="TQ47" s="75" t="s">
        <v>594</v>
      </c>
      <c r="TR47" s="75">
        <v>0.73</v>
      </c>
      <c r="TS47" s="75" t="s">
        <v>594</v>
      </c>
      <c r="TT47" s="75" t="s">
        <v>594</v>
      </c>
      <c r="TU47" s="75" t="s">
        <v>594</v>
      </c>
      <c r="TV47" s="75" t="s">
        <v>594</v>
      </c>
      <c r="TW47" s="75" t="s">
        <v>594</v>
      </c>
      <c r="TX47" s="75" t="s">
        <v>594</v>
      </c>
      <c r="TY47" s="75">
        <v>0.69</v>
      </c>
      <c r="TZ47" s="75" t="s">
        <v>594</v>
      </c>
      <c r="UA47" s="75" t="s">
        <v>594</v>
      </c>
      <c r="UB47" s="75" t="s">
        <v>594</v>
      </c>
      <c r="UC47" s="75" t="s">
        <v>594</v>
      </c>
      <c r="UD47" s="75" t="s">
        <v>594</v>
      </c>
      <c r="UE47" s="75" t="s">
        <v>594</v>
      </c>
      <c r="UF47" s="75" t="s">
        <v>594</v>
      </c>
      <c r="UG47" s="75" t="s">
        <v>594</v>
      </c>
      <c r="UH47" s="75" t="s">
        <v>594</v>
      </c>
      <c r="UI47" s="75" t="s">
        <v>594</v>
      </c>
      <c r="UJ47" s="75" t="s">
        <v>594</v>
      </c>
      <c r="UK47" s="75" t="s">
        <v>594</v>
      </c>
      <c r="UL47" s="75">
        <v>0.08</v>
      </c>
      <c r="UM47" s="75" t="s">
        <v>594</v>
      </c>
      <c r="UN47" s="75" t="s">
        <v>594</v>
      </c>
      <c r="UO47" s="75" t="s">
        <v>594</v>
      </c>
      <c r="UP47" s="75" t="s">
        <v>594</v>
      </c>
      <c r="UQ47" s="75" t="s">
        <v>594</v>
      </c>
      <c r="UR47" s="75" t="s">
        <v>594</v>
      </c>
      <c r="US47" s="75" t="s">
        <v>594</v>
      </c>
      <c r="UT47" s="75" t="s">
        <v>594</v>
      </c>
      <c r="UU47" s="75" t="s">
        <v>594</v>
      </c>
      <c r="UV47" s="75" t="s">
        <v>594</v>
      </c>
      <c r="UW47" s="75" t="s">
        <v>594</v>
      </c>
      <c r="UX47" s="75" t="s">
        <v>594</v>
      </c>
      <c r="UY47" s="75" t="s">
        <v>594</v>
      </c>
      <c r="UZ47" s="75">
        <v>0</v>
      </c>
      <c r="VA47" s="75" t="s">
        <v>594</v>
      </c>
      <c r="VB47" s="75" t="s">
        <v>594</v>
      </c>
      <c r="VC47" s="75" t="s">
        <v>594</v>
      </c>
      <c r="VD47" s="75">
        <v>0.18</v>
      </c>
      <c r="VE47" s="75" t="s">
        <v>594</v>
      </c>
      <c r="VF47" s="75" t="s">
        <v>594</v>
      </c>
      <c r="VG47" s="75" t="s">
        <v>594</v>
      </c>
      <c r="VH47" s="75" t="s">
        <v>594</v>
      </c>
      <c r="VI47" s="75" t="s">
        <v>594</v>
      </c>
      <c r="VJ47" s="75" t="s">
        <v>594</v>
      </c>
      <c r="VK47" s="75" t="s">
        <v>594</v>
      </c>
      <c r="VL47" s="75">
        <v>0.27272727272727271</v>
      </c>
      <c r="VM47" s="75" t="s">
        <v>594</v>
      </c>
      <c r="VN47" s="75" t="s">
        <v>594</v>
      </c>
      <c r="VO47" s="75" t="s">
        <v>594</v>
      </c>
      <c r="VP47" s="75" t="s">
        <v>594</v>
      </c>
      <c r="VQ47" s="75" t="s">
        <v>594</v>
      </c>
      <c r="VR47" s="75" t="s">
        <v>594</v>
      </c>
      <c r="VS47" s="75" t="s">
        <v>594</v>
      </c>
      <c r="VT47" s="75" t="s">
        <v>594</v>
      </c>
    </row>
    <row r="48" spans="1:592" ht="17.25" thickBot="1" x14ac:dyDescent="0.35">
      <c r="A48" s="87"/>
      <c r="B48" s="125" t="s">
        <v>672</v>
      </c>
      <c r="C48" s="103">
        <v>30117637</v>
      </c>
      <c r="D48" s="126" t="s">
        <v>2129</v>
      </c>
      <c r="E48" s="127"/>
      <c r="F48" s="127"/>
      <c r="G48" s="127"/>
      <c r="H48" s="127"/>
      <c r="I48" s="127"/>
      <c r="J48" s="127"/>
      <c r="K48" s="127"/>
      <c r="L48" s="127"/>
      <c r="M48" s="127"/>
      <c r="N48" s="127"/>
      <c r="O48" s="127"/>
      <c r="P48" s="127"/>
      <c r="Q48" s="127"/>
      <c r="R48" s="127"/>
      <c r="S48" s="127"/>
      <c r="T48" s="127"/>
      <c r="U48" s="127"/>
      <c r="V48" s="127"/>
      <c r="W48" s="127"/>
      <c r="X48" s="127"/>
      <c r="Y48" s="127"/>
      <c r="Z48" s="127"/>
      <c r="AA48" s="127"/>
      <c r="AB48" s="127"/>
      <c r="AC48" s="127"/>
      <c r="AD48" s="127"/>
      <c r="AE48" s="127"/>
      <c r="AF48" s="127"/>
      <c r="AG48" s="127"/>
      <c r="AH48" s="127"/>
      <c r="AI48" s="127"/>
      <c r="AJ48" s="127"/>
      <c r="AK48" s="127"/>
      <c r="AL48" s="127"/>
      <c r="AM48" s="127"/>
      <c r="AN48" s="127"/>
      <c r="AO48" s="127"/>
      <c r="AP48" s="127"/>
      <c r="AQ48" s="127"/>
      <c r="AR48" s="127"/>
      <c r="AS48" s="127"/>
      <c r="AT48" s="127"/>
      <c r="AU48" s="127"/>
      <c r="AV48" s="127"/>
      <c r="AW48" s="127"/>
      <c r="AX48" s="127"/>
      <c r="AY48" s="127"/>
      <c r="AZ48" s="127"/>
      <c r="BA48" s="127"/>
      <c r="BB48" s="127"/>
      <c r="BC48" s="127"/>
      <c r="BD48" s="127"/>
      <c r="BE48" s="127"/>
      <c r="BF48" s="127"/>
      <c r="BG48" s="127"/>
      <c r="BH48" s="127"/>
      <c r="BI48" s="127"/>
      <c r="BJ48" s="127"/>
      <c r="BK48" s="127"/>
      <c r="BL48" s="127"/>
      <c r="BM48" s="127"/>
      <c r="BN48" s="127"/>
      <c r="BO48" s="127"/>
      <c r="BP48" s="127"/>
      <c r="BQ48" s="127"/>
      <c r="BR48" s="127"/>
      <c r="BS48" s="127"/>
      <c r="BT48" s="127"/>
      <c r="BU48" s="127"/>
      <c r="BV48" s="127"/>
      <c r="BW48" s="127"/>
      <c r="BX48" s="127"/>
      <c r="BY48" s="127"/>
      <c r="BZ48" s="127"/>
      <c r="CA48" s="127"/>
      <c r="CB48" s="127"/>
      <c r="CC48" s="127"/>
      <c r="CD48" s="127"/>
      <c r="CE48" s="127"/>
      <c r="CF48" s="127"/>
      <c r="CG48" s="127"/>
      <c r="CH48" s="127"/>
      <c r="CI48" s="127"/>
      <c r="CJ48" s="127"/>
      <c r="CK48" s="127"/>
      <c r="CL48" s="127"/>
      <c r="CM48" s="127"/>
      <c r="CN48" s="127"/>
      <c r="CO48" s="127"/>
      <c r="CP48" s="127"/>
      <c r="CQ48" s="127"/>
      <c r="CR48" s="127"/>
      <c r="CS48" s="127"/>
      <c r="CT48" s="127"/>
      <c r="CU48" s="127"/>
      <c r="CV48" s="127"/>
      <c r="CW48" s="127"/>
      <c r="CX48" s="127"/>
      <c r="CY48" s="127"/>
      <c r="CZ48" s="127"/>
      <c r="DA48" s="127"/>
      <c r="DB48" s="127"/>
      <c r="DC48" s="127"/>
      <c r="DD48" s="127"/>
      <c r="DE48" s="127"/>
      <c r="DF48" s="127"/>
      <c r="DG48" s="127"/>
      <c r="DH48" s="127"/>
      <c r="DI48" s="127"/>
      <c r="DJ48" s="127"/>
      <c r="DK48" s="127"/>
      <c r="DL48" s="127"/>
      <c r="DM48" s="127"/>
      <c r="DN48" s="127"/>
      <c r="DO48" s="127"/>
      <c r="DP48" s="127"/>
      <c r="DQ48" s="127"/>
      <c r="DR48" s="127"/>
      <c r="DS48" s="127"/>
      <c r="DT48" s="127"/>
      <c r="DU48" s="127"/>
      <c r="DV48" s="127"/>
      <c r="DW48" s="127"/>
      <c r="DX48" s="127"/>
      <c r="DY48" s="127"/>
      <c r="DZ48" s="127"/>
      <c r="EA48" s="127"/>
      <c r="EB48" s="127"/>
      <c r="EC48" s="127"/>
      <c r="ED48" s="127"/>
      <c r="EE48" s="127"/>
      <c r="EF48" s="127"/>
      <c r="EG48" s="127"/>
      <c r="EH48" s="127"/>
      <c r="EI48" s="127"/>
      <c r="EJ48" s="127"/>
      <c r="EK48" s="127"/>
      <c r="EL48" s="127"/>
      <c r="EM48" s="127"/>
      <c r="EN48" s="127"/>
      <c r="EO48" s="127"/>
      <c r="EP48" s="127"/>
      <c r="EQ48" s="127"/>
      <c r="ER48" s="127"/>
      <c r="ES48" s="127"/>
      <c r="ET48" s="127"/>
      <c r="EU48" s="127"/>
      <c r="EV48" s="127"/>
      <c r="EW48" s="127"/>
      <c r="EX48" s="127"/>
      <c r="EY48" s="127"/>
      <c r="EZ48" s="127"/>
      <c r="FA48" s="127"/>
      <c r="FB48" s="127"/>
      <c r="FC48" s="127"/>
      <c r="FD48" s="127"/>
      <c r="FE48" s="127"/>
      <c r="FF48" s="127"/>
      <c r="FG48" s="127"/>
      <c r="FH48" s="127"/>
      <c r="FI48" s="127"/>
      <c r="FJ48" s="127"/>
      <c r="FK48" s="127"/>
      <c r="FL48" s="127"/>
      <c r="FM48" s="127"/>
      <c r="FN48" s="127"/>
      <c r="FO48" s="127"/>
      <c r="FP48" s="127"/>
      <c r="FQ48" s="127"/>
      <c r="FR48" s="127"/>
      <c r="FS48" s="127"/>
      <c r="FT48" s="127"/>
      <c r="FU48" s="127"/>
      <c r="FV48" s="127"/>
      <c r="FW48" s="127"/>
      <c r="FX48" s="127"/>
      <c r="FY48" s="127"/>
      <c r="FZ48" s="127"/>
      <c r="GA48" s="127"/>
      <c r="GB48" s="127"/>
      <c r="GC48" s="127"/>
      <c r="GD48" s="127"/>
      <c r="GE48" s="127"/>
      <c r="GF48" s="127"/>
      <c r="GG48" s="127"/>
      <c r="GH48" s="127"/>
      <c r="GI48" s="127"/>
      <c r="GJ48" s="127"/>
      <c r="GK48" s="127"/>
      <c r="GL48" s="127"/>
      <c r="GM48" s="127"/>
      <c r="GN48" s="127"/>
      <c r="GO48" s="127"/>
      <c r="GP48" s="127"/>
      <c r="GQ48" s="127"/>
      <c r="GR48" s="127"/>
      <c r="GS48" s="127"/>
      <c r="GT48" s="127"/>
      <c r="GU48" s="127"/>
      <c r="GV48" s="127"/>
      <c r="GW48" s="127"/>
      <c r="GX48" s="127"/>
      <c r="GY48" s="127"/>
      <c r="GZ48" s="127"/>
      <c r="HA48" s="127"/>
      <c r="HB48" s="127"/>
      <c r="HC48" s="127"/>
      <c r="HD48" s="127"/>
      <c r="HE48" s="127"/>
      <c r="HF48" s="127"/>
      <c r="HG48" s="127"/>
      <c r="HH48" s="127"/>
      <c r="HI48" s="127"/>
      <c r="HJ48" s="127"/>
      <c r="HK48" s="127"/>
      <c r="HL48" s="127"/>
      <c r="HM48" s="127"/>
      <c r="HN48" s="127"/>
      <c r="HO48" s="127"/>
      <c r="HP48" s="127"/>
      <c r="HQ48" s="127"/>
      <c r="HR48" s="127"/>
      <c r="HS48" s="127"/>
      <c r="HT48" s="127"/>
      <c r="HU48" s="127"/>
      <c r="HV48" s="127"/>
      <c r="HW48" s="127"/>
      <c r="HX48" s="127"/>
      <c r="HY48" s="127"/>
      <c r="HZ48" s="127"/>
      <c r="IA48" s="127"/>
      <c r="IB48" s="127"/>
      <c r="IC48" s="127"/>
      <c r="ID48" s="127"/>
      <c r="IE48" s="127"/>
      <c r="IF48" s="127"/>
      <c r="IG48" s="127"/>
      <c r="IH48" s="127"/>
      <c r="II48" s="127"/>
      <c r="IJ48" s="127"/>
      <c r="IK48" s="127"/>
      <c r="IL48" s="127"/>
      <c r="IM48" s="127"/>
      <c r="IN48" s="127"/>
      <c r="IO48" s="127"/>
      <c r="IP48" s="127"/>
      <c r="IQ48" s="127"/>
      <c r="IR48" s="127"/>
      <c r="IS48" s="127"/>
      <c r="IT48" s="127"/>
      <c r="IU48" s="127"/>
      <c r="IV48" s="127"/>
      <c r="IW48" s="127"/>
      <c r="IX48" s="127"/>
      <c r="IY48" s="127"/>
      <c r="IZ48" s="127"/>
      <c r="JA48" s="127"/>
      <c r="JB48" s="127"/>
      <c r="JC48" s="127"/>
      <c r="JD48" s="127"/>
      <c r="JE48" s="127"/>
      <c r="JF48" s="127"/>
      <c r="JG48" s="127"/>
      <c r="JH48" s="127"/>
      <c r="JI48" s="127"/>
      <c r="JJ48" s="127"/>
      <c r="JK48" s="127"/>
      <c r="JL48" s="127"/>
      <c r="JM48" s="127"/>
      <c r="JN48" s="127"/>
      <c r="JO48" s="127"/>
      <c r="JP48" s="127"/>
      <c r="JQ48" s="127"/>
      <c r="JR48" s="127"/>
      <c r="JS48" s="127"/>
      <c r="JT48" s="127"/>
      <c r="JU48" s="127"/>
      <c r="JV48" s="127"/>
      <c r="JW48" s="127"/>
      <c r="JX48" s="127"/>
      <c r="JY48" s="127"/>
      <c r="JZ48" s="127"/>
      <c r="KA48" s="127"/>
      <c r="KB48" s="127"/>
      <c r="KC48" s="127"/>
      <c r="KD48" s="127"/>
      <c r="KE48" s="127"/>
      <c r="KF48" s="127"/>
      <c r="KG48" s="127"/>
      <c r="KH48" s="127"/>
      <c r="KI48" s="127"/>
      <c r="KJ48" s="127"/>
      <c r="KK48" s="127"/>
      <c r="KL48" s="127"/>
      <c r="KM48" s="127"/>
      <c r="KN48" s="127"/>
      <c r="KO48" s="127"/>
      <c r="KP48" s="127"/>
      <c r="KQ48" s="127"/>
      <c r="KR48" s="127"/>
      <c r="KS48" s="127"/>
      <c r="KT48" s="127"/>
      <c r="KU48" s="127"/>
      <c r="KV48" s="127"/>
      <c r="KW48" s="127"/>
      <c r="KX48" s="127"/>
      <c r="KY48" s="127"/>
      <c r="KZ48" s="127"/>
      <c r="LA48" s="127"/>
      <c r="LB48" s="127"/>
      <c r="LC48" s="127"/>
      <c r="LD48" s="127"/>
      <c r="LE48" s="127"/>
      <c r="LF48" s="127"/>
      <c r="LG48" s="127"/>
      <c r="LH48" s="127"/>
      <c r="LI48" s="127"/>
      <c r="LJ48" s="127"/>
      <c r="LK48" s="127"/>
      <c r="LL48" s="127"/>
      <c r="LM48" s="127"/>
      <c r="LN48" s="127"/>
      <c r="LO48" s="127"/>
      <c r="LP48" s="127"/>
      <c r="LQ48" s="127"/>
      <c r="LR48" s="127"/>
      <c r="LS48" s="127"/>
      <c r="LT48" s="127"/>
      <c r="LU48" s="127"/>
      <c r="LV48" s="127"/>
      <c r="LW48" s="127"/>
      <c r="LX48" s="127"/>
      <c r="LY48" s="127"/>
      <c r="LZ48" s="127"/>
      <c r="MA48" s="127"/>
      <c r="MB48" s="127"/>
      <c r="MC48" s="127"/>
      <c r="MD48" s="127"/>
      <c r="ME48" s="127"/>
      <c r="MF48" s="127"/>
      <c r="MG48" s="127"/>
      <c r="MH48" s="127"/>
      <c r="MI48" s="127"/>
      <c r="MJ48" s="127"/>
      <c r="MK48" s="127"/>
      <c r="ML48" s="127"/>
      <c r="MM48" s="127"/>
      <c r="MN48" s="127"/>
      <c r="MO48" s="127"/>
      <c r="MP48" s="127"/>
      <c r="MQ48" s="127"/>
      <c r="MR48" s="127"/>
      <c r="MS48" s="127"/>
      <c r="MT48" s="127"/>
      <c r="MU48" s="127"/>
      <c r="MV48" s="127"/>
      <c r="MW48" s="127"/>
      <c r="MX48" s="127"/>
      <c r="MY48" s="127"/>
      <c r="MZ48" s="127"/>
      <c r="NA48" s="127"/>
      <c r="NB48" s="127"/>
      <c r="NC48" s="127"/>
      <c r="ND48" s="127"/>
      <c r="NE48" s="127"/>
      <c r="NF48" s="127"/>
      <c r="NG48" s="127"/>
      <c r="NH48" s="127"/>
      <c r="NI48" s="127"/>
      <c r="NJ48" s="127"/>
      <c r="NK48" s="127"/>
      <c r="NL48" s="127"/>
      <c r="NM48" s="127"/>
      <c r="NN48" s="127"/>
      <c r="NO48" s="127"/>
      <c r="NP48" s="127"/>
      <c r="NQ48" s="127"/>
      <c r="NR48" s="127"/>
      <c r="NS48" s="127"/>
      <c r="NT48" s="127"/>
      <c r="NU48" s="127"/>
      <c r="NV48" s="127"/>
      <c r="NW48" s="127"/>
      <c r="NX48" s="127"/>
      <c r="NY48" s="127"/>
      <c r="NZ48" s="127"/>
      <c r="OA48" s="127"/>
      <c r="OB48" s="127"/>
      <c r="OC48" s="127"/>
      <c r="OD48" s="127"/>
      <c r="OE48" s="127"/>
      <c r="OF48" s="127"/>
      <c r="OG48" s="127"/>
      <c r="OH48" s="127"/>
      <c r="OI48" s="127"/>
      <c r="OJ48" s="127"/>
      <c r="OK48" s="127"/>
      <c r="OL48" s="127"/>
      <c r="OM48" s="127"/>
      <c r="ON48" s="127"/>
      <c r="OO48" s="127"/>
      <c r="OP48" s="127"/>
      <c r="OQ48" s="127"/>
      <c r="OR48" s="127"/>
      <c r="OS48" s="127"/>
      <c r="OT48" s="127"/>
      <c r="OU48" s="127"/>
      <c r="OV48" s="127"/>
      <c r="OW48" s="127"/>
      <c r="OX48" s="127"/>
      <c r="OY48" s="127"/>
      <c r="OZ48" s="127"/>
      <c r="PA48" s="127"/>
      <c r="PB48" s="127"/>
      <c r="PC48" s="127"/>
      <c r="PD48" s="127"/>
      <c r="PE48" s="127"/>
      <c r="PF48" s="127"/>
      <c r="PG48" s="127"/>
      <c r="PH48" s="127"/>
      <c r="PI48" s="127"/>
      <c r="PJ48" s="127"/>
      <c r="PK48" s="127"/>
      <c r="PL48" s="127"/>
      <c r="PM48" s="127"/>
      <c r="PN48" s="127"/>
      <c r="PO48" s="127"/>
      <c r="PP48" s="127"/>
      <c r="PQ48" s="127"/>
      <c r="PR48" s="127"/>
      <c r="PS48" s="127"/>
      <c r="PT48" s="127"/>
      <c r="PU48" s="127"/>
      <c r="PV48" s="127"/>
      <c r="PW48" s="127"/>
      <c r="PX48" s="127"/>
      <c r="PY48" s="127"/>
      <c r="PZ48" s="127"/>
      <c r="QA48" s="127"/>
      <c r="QB48" s="127"/>
      <c r="QC48" s="127"/>
      <c r="QD48" s="127"/>
      <c r="QE48" s="127"/>
      <c r="QF48" s="127"/>
      <c r="QG48" s="127"/>
      <c r="QH48" s="127"/>
      <c r="QI48" s="127"/>
      <c r="QJ48" s="127"/>
      <c r="QK48" s="127"/>
      <c r="QL48" s="127"/>
      <c r="QM48" s="127"/>
      <c r="QN48" s="127"/>
      <c r="QO48" s="127"/>
      <c r="QP48" s="127"/>
      <c r="QQ48" s="127"/>
      <c r="QR48" s="127"/>
      <c r="QS48" s="127"/>
      <c r="QT48" s="127"/>
      <c r="QU48" s="127"/>
      <c r="QV48" s="127"/>
      <c r="QW48" s="127"/>
      <c r="QX48" s="127"/>
      <c r="QY48" s="127"/>
      <c r="QZ48" s="127"/>
      <c r="RA48" s="127"/>
      <c r="RB48" s="127"/>
      <c r="RC48" s="127"/>
      <c r="RD48" s="127"/>
      <c r="RE48" s="127"/>
      <c r="RF48" s="127"/>
      <c r="RG48" s="127"/>
      <c r="RH48" s="127"/>
      <c r="RI48" s="127"/>
      <c r="RJ48" s="127"/>
      <c r="RK48" s="127"/>
      <c r="RL48" s="127"/>
      <c r="RM48" s="127"/>
      <c r="RN48" s="127"/>
      <c r="RO48" s="127"/>
      <c r="RP48" s="127"/>
      <c r="RQ48" s="127"/>
      <c r="RR48" s="127"/>
      <c r="RS48" s="127"/>
      <c r="RT48" s="127"/>
      <c r="RU48" s="127"/>
      <c r="RV48" s="127"/>
      <c r="RW48" s="127"/>
      <c r="RX48" s="127"/>
      <c r="RY48" s="127"/>
      <c r="RZ48" s="127"/>
      <c r="SA48" s="127"/>
      <c r="SB48" s="127"/>
      <c r="SC48" s="127"/>
      <c r="SD48" s="127"/>
      <c r="SE48" s="127"/>
      <c r="SF48" s="127"/>
      <c r="SG48" s="127"/>
      <c r="SH48" s="127"/>
      <c r="SI48" s="127"/>
      <c r="SJ48" s="127"/>
      <c r="SK48" s="127"/>
      <c r="SL48" s="127"/>
      <c r="SM48" s="127"/>
      <c r="SN48" s="127"/>
      <c r="SO48" s="127"/>
      <c r="SP48" s="127"/>
      <c r="SQ48" s="127"/>
      <c r="SR48" s="127"/>
      <c r="SS48" s="127"/>
      <c r="ST48" s="127"/>
      <c r="SU48" s="127"/>
      <c r="SV48" s="127"/>
      <c r="SW48" s="127"/>
      <c r="SX48" s="127"/>
      <c r="SY48" s="127"/>
      <c r="SZ48" s="127"/>
      <c r="TA48" s="127"/>
      <c r="TB48" s="127"/>
      <c r="TC48" s="127"/>
      <c r="TD48" s="127"/>
      <c r="TE48" s="127"/>
      <c r="TF48" s="127"/>
      <c r="TG48" s="127"/>
      <c r="TH48" s="127"/>
      <c r="TI48" s="127"/>
      <c r="TJ48" s="127"/>
      <c r="TK48" s="127"/>
      <c r="TL48" s="127"/>
      <c r="TM48" s="127"/>
      <c r="TN48" s="127"/>
      <c r="TO48" s="127"/>
      <c r="TP48" s="127"/>
      <c r="TQ48" s="127"/>
      <c r="TR48" s="127"/>
      <c r="TS48" s="127"/>
      <c r="TT48" s="127"/>
      <c r="TU48" s="127"/>
      <c r="TV48" s="127"/>
      <c r="TW48" s="127"/>
      <c r="TX48" s="127"/>
      <c r="TY48" s="127"/>
      <c r="TZ48" s="127"/>
      <c r="UA48" s="127"/>
      <c r="UB48" s="127"/>
      <c r="UC48" s="127"/>
      <c r="UD48" s="127"/>
      <c r="UE48" s="127"/>
      <c r="UF48" s="127"/>
      <c r="UG48" s="127"/>
      <c r="UH48" s="127"/>
      <c r="UI48" s="127"/>
      <c r="UJ48" s="127"/>
      <c r="UK48" s="127"/>
      <c r="UL48" s="127"/>
      <c r="UM48" s="127"/>
      <c r="UN48" s="127"/>
      <c r="UO48" s="127"/>
      <c r="UP48" s="127"/>
      <c r="UQ48" s="127"/>
      <c r="UR48" s="127"/>
      <c r="US48" s="127"/>
      <c r="UT48" s="127"/>
      <c r="UU48" s="127"/>
      <c r="UV48" s="127"/>
      <c r="UW48" s="127"/>
      <c r="UX48" s="127"/>
      <c r="UY48" s="127"/>
      <c r="UZ48" s="127"/>
      <c r="VA48" s="127"/>
      <c r="VB48" s="127"/>
      <c r="VC48" s="127"/>
      <c r="VD48" s="127"/>
      <c r="VE48" s="127"/>
      <c r="VF48" s="127"/>
      <c r="VG48" s="127"/>
      <c r="VH48" s="127"/>
      <c r="VI48" s="127"/>
      <c r="VJ48" s="127"/>
      <c r="VK48" s="127"/>
      <c r="VL48" s="127"/>
      <c r="VM48" s="127"/>
      <c r="VN48" s="127"/>
      <c r="VO48" s="127"/>
      <c r="VP48" s="127"/>
      <c r="VQ48" s="127"/>
      <c r="VR48" s="127"/>
      <c r="VS48" s="127"/>
      <c r="VT48" s="127"/>
    </row>
    <row r="49" spans="1:592" ht="16.5" x14ac:dyDescent="0.3">
      <c r="A49" s="56" t="s">
        <v>45</v>
      </c>
      <c r="B49" s="128" t="s">
        <v>673</v>
      </c>
      <c r="C49" s="103">
        <v>25629396</v>
      </c>
      <c r="D49" s="122" t="s">
        <v>674</v>
      </c>
      <c r="E49" s="114" t="s">
        <v>594</v>
      </c>
      <c r="F49" s="114" t="s">
        <v>594</v>
      </c>
      <c r="G49" s="114" t="s">
        <v>594</v>
      </c>
      <c r="H49" s="114" t="s">
        <v>594</v>
      </c>
      <c r="I49" s="114" t="s">
        <v>594</v>
      </c>
      <c r="J49" s="114" t="s">
        <v>594</v>
      </c>
      <c r="K49" s="114" t="s">
        <v>594</v>
      </c>
      <c r="L49" s="114" t="s">
        <v>594</v>
      </c>
      <c r="M49" s="114" t="s">
        <v>594</v>
      </c>
      <c r="N49" s="114" t="s">
        <v>594</v>
      </c>
      <c r="O49" s="114" t="s">
        <v>594</v>
      </c>
      <c r="P49" s="114" t="s">
        <v>594</v>
      </c>
      <c r="Q49" s="114" t="s">
        <v>594</v>
      </c>
      <c r="R49" s="114" t="s">
        <v>594</v>
      </c>
      <c r="S49" s="114" t="s">
        <v>594</v>
      </c>
      <c r="T49" s="114" t="s">
        <v>594</v>
      </c>
      <c r="U49" s="114" t="s">
        <v>594</v>
      </c>
      <c r="V49" s="114" t="s">
        <v>594</v>
      </c>
      <c r="W49" s="114" t="s">
        <v>594</v>
      </c>
      <c r="X49" s="114" t="s">
        <v>594</v>
      </c>
      <c r="Y49" s="114" t="s">
        <v>594</v>
      </c>
      <c r="Z49" s="114" t="s">
        <v>594</v>
      </c>
      <c r="AA49" s="114" t="s">
        <v>594</v>
      </c>
      <c r="AB49" s="114" t="s">
        <v>594</v>
      </c>
      <c r="AC49" s="114" t="s">
        <v>594</v>
      </c>
      <c r="AD49" s="114" t="s">
        <v>594</v>
      </c>
      <c r="AE49" s="114" t="s">
        <v>594</v>
      </c>
      <c r="AF49" s="114" t="s">
        <v>594</v>
      </c>
      <c r="AG49" s="114" t="s">
        <v>594</v>
      </c>
      <c r="AH49" s="114" t="s">
        <v>594</v>
      </c>
      <c r="AI49" s="114" t="s">
        <v>594</v>
      </c>
      <c r="AJ49" s="114" t="s">
        <v>594</v>
      </c>
      <c r="AK49" s="114" t="s">
        <v>594</v>
      </c>
      <c r="AL49" s="114" t="s">
        <v>594</v>
      </c>
      <c r="AM49" s="114" t="s">
        <v>594</v>
      </c>
      <c r="AN49" s="114" t="s">
        <v>594</v>
      </c>
      <c r="AO49" s="114" t="s">
        <v>594</v>
      </c>
      <c r="AP49" s="114" t="s">
        <v>594</v>
      </c>
      <c r="AQ49" s="114" t="s">
        <v>594</v>
      </c>
      <c r="AR49" s="114" t="s">
        <v>594</v>
      </c>
      <c r="AS49" s="114" t="s">
        <v>594</v>
      </c>
      <c r="AT49" s="114" t="s">
        <v>594</v>
      </c>
      <c r="AU49" s="114" t="s">
        <v>594</v>
      </c>
      <c r="AV49" s="114" t="s">
        <v>594</v>
      </c>
      <c r="AW49" s="114" t="s">
        <v>594</v>
      </c>
      <c r="AX49" s="114" t="s">
        <v>594</v>
      </c>
      <c r="AY49" s="114" t="s">
        <v>594</v>
      </c>
      <c r="AZ49" s="114" t="s">
        <v>594</v>
      </c>
      <c r="BA49" s="114" t="s">
        <v>594</v>
      </c>
      <c r="BB49" s="114" t="s">
        <v>594</v>
      </c>
      <c r="BC49" s="114" t="s">
        <v>594</v>
      </c>
      <c r="BD49" s="114" t="s">
        <v>594</v>
      </c>
      <c r="BE49" s="114" t="s">
        <v>594</v>
      </c>
      <c r="BF49" s="114" t="s">
        <v>594</v>
      </c>
      <c r="BG49" s="114" t="s">
        <v>594</v>
      </c>
      <c r="BH49" s="114" t="s">
        <v>594</v>
      </c>
      <c r="BI49" s="114" t="s">
        <v>594</v>
      </c>
      <c r="BJ49" s="114" t="s">
        <v>594</v>
      </c>
      <c r="BK49" s="114" t="s">
        <v>594</v>
      </c>
      <c r="BL49" s="114" t="s">
        <v>594</v>
      </c>
      <c r="BM49" s="114" t="s">
        <v>594</v>
      </c>
      <c r="BN49" s="114" t="s">
        <v>594</v>
      </c>
      <c r="BO49" s="114" t="s">
        <v>594</v>
      </c>
      <c r="BP49" s="114" t="s">
        <v>594</v>
      </c>
      <c r="BQ49" s="114" t="s">
        <v>594</v>
      </c>
      <c r="BR49" s="114" t="s">
        <v>594</v>
      </c>
      <c r="BS49" s="114" t="s">
        <v>594</v>
      </c>
      <c r="BT49" s="114" t="s">
        <v>594</v>
      </c>
      <c r="BU49" s="114" t="s">
        <v>594</v>
      </c>
      <c r="BV49" s="114" t="s">
        <v>594</v>
      </c>
      <c r="BW49" s="114" t="s">
        <v>594</v>
      </c>
      <c r="BX49" s="114" t="s">
        <v>594</v>
      </c>
      <c r="BY49" s="114" t="s">
        <v>594</v>
      </c>
      <c r="BZ49" s="114" t="s">
        <v>594</v>
      </c>
      <c r="CA49" s="114" t="s">
        <v>594</v>
      </c>
      <c r="CB49" s="114" t="s">
        <v>594</v>
      </c>
      <c r="CC49" s="114" t="s">
        <v>594</v>
      </c>
      <c r="CD49" s="114" t="s">
        <v>594</v>
      </c>
      <c r="CE49" s="114" t="s">
        <v>594</v>
      </c>
      <c r="CF49" s="114" t="s">
        <v>594</v>
      </c>
      <c r="CG49" s="114" t="s">
        <v>594</v>
      </c>
      <c r="CH49" s="114" t="s">
        <v>594</v>
      </c>
      <c r="CI49" s="114" t="s">
        <v>594</v>
      </c>
      <c r="CJ49" s="114" t="s">
        <v>594</v>
      </c>
      <c r="CK49" s="114" t="s">
        <v>594</v>
      </c>
      <c r="CL49" s="114" t="s">
        <v>594</v>
      </c>
      <c r="CM49" s="114" t="s">
        <v>594</v>
      </c>
      <c r="CN49" s="114">
        <v>0</v>
      </c>
      <c r="CO49" s="114">
        <v>0</v>
      </c>
      <c r="CP49" s="114" t="s">
        <v>594</v>
      </c>
      <c r="CQ49" s="114" t="s">
        <v>594</v>
      </c>
      <c r="CR49" s="114" t="s">
        <v>594</v>
      </c>
      <c r="CS49" s="114" t="s">
        <v>594</v>
      </c>
      <c r="CT49" s="114" t="s">
        <v>594</v>
      </c>
      <c r="CU49" s="114" t="s">
        <v>594</v>
      </c>
      <c r="CV49" s="114" t="s">
        <v>594</v>
      </c>
      <c r="CW49" s="114" t="s">
        <v>594</v>
      </c>
      <c r="CX49" s="114" t="s">
        <v>594</v>
      </c>
      <c r="CY49" s="114" t="s">
        <v>594</v>
      </c>
      <c r="CZ49" s="114" t="s">
        <v>594</v>
      </c>
      <c r="DA49" s="114" t="s">
        <v>594</v>
      </c>
      <c r="DB49" s="114" t="s">
        <v>594</v>
      </c>
      <c r="DC49" s="114" t="s">
        <v>594</v>
      </c>
      <c r="DD49" s="114" t="s">
        <v>594</v>
      </c>
      <c r="DE49" s="114" t="s">
        <v>594</v>
      </c>
      <c r="DF49" s="114" t="s">
        <v>594</v>
      </c>
      <c r="DG49" s="114" t="s">
        <v>594</v>
      </c>
      <c r="DH49" s="114">
        <v>0</v>
      </c>
      <c r="DI49" s="114" t="s">
        <v>594</v>
      </c>
      <c r="DJ49" s="114" t="s">
        <v>594</v>
      </c>
      <c r="DK49" s="114" t="s">
        <v>594</v>
      </c>
      <c r="DL49" s="114" t="s">
        <v>594</v>
      </c>
      <c r="DM49" s="114" t="s">
        <v>594</v>
      </c>
      <c r="DN49" s="114" t="s">
        <v>594</v>
      </c>
      <c r="DO49" s="114">
        <v>0</v>
      </c>
      <c r="DP49" s="114" t="s">
        <v>594</v>
      </c>
      <c r="DQ49" s="114" t="s">
        <v>594</v>
      </c>
      <c r="DR49" s="114" t="s">
        <v>594</v>
      </c>
      <c r="DS49" s="114" t="s">
        <v>594</v>
      </c>
      <c r="DT49" s="114" t="s">
        <v>594</v>
      </c>
      <c r="DU49" s="114" t="s">
        <v>594</v>
      </c>
      <c r="DV49" s="114" t="s">
        <v>594</v>
      </c>
      <c r="DW49" s="114" t="s">
        <v>594</v>
      </c>
      <c r="DX49" s="114" t="s">
        <v>594</v>
      </c>
      <c r="DY49" s="114" t="s">
        <v>594</v>
      </c>
      <c r="DZ49" s="114" t="s">
        <v>594</v>
      </c>
      <c r="EA49" s="114" t="s">
        <v>594</v>
      </c>
      <c r="EB49" s="114" t="s">
        <v>594</v>
      </c>
      <c r="EC49" s="114" t="s">
        <v>594</v>
      </c>
      <c r="ED49" s="114" t="s">
        <v>594</v>
      </c>
      <c r="EE49" s="114" t="s">
        <v>594</v>
      </c>
      <c r="EF49" s="114" t="s">
        <v>594</v>
      </c>
      <c r="EG49" s="114" t="s">
        <v>594</v>
      </c>
      <c r="EH49" s="114" t="s">
        <v>594</v>
      </c>
      <c r="EI49" s="114" t="s">
        <v>594</v>
      </c>
      <c r="EJ49" s="114" t="s">
        <v>594</v>
      </c>
      <c r="EK49" s="114" t="s">
        <v>594</v>
      </c>
      <c r="EL49" s="114" t="s">
        <v>594</v>
      </c>
      <c r="EM49" s="114" t="s">
        <v>594</v>
      </c>
      <c r="EN49" s="114">
        <v>2</v>
      </c>
      <c r="EO49" s="114" t="s">
        <v>594</v>
      </c>
      <c r="EP49" s="114" t="s">
        <v>594</v>
      </c>
      <c r="EQ49" s="114" t="s">
        <v>594</v>
      </c>
      <c r="ER49" s="114" t="s">
        <v>594</v>
      </c>
      <c r="ES49" s="114" t="s">
        <v>594</v>
      </c>
      <c r="ET49" s="114" t="s">
        <v>594</v>
      </c>
      <c r="EU49" s="114" t="s">
        <v>594</v>
      </c>
      <c r="EV49" s="114" t="s">
        <v>594</v>
      </c>
      <c r="EW49" s="114" t="s">
        <v>594</v>
      </c>
      <c r="EX49" s="114" t="s">
        <v>594</v>
      </c>
      <c r="EY49" s="114">
        <v>0</v>
      </c>
      <c r="EZ49" s="114" t="s">
        <v>594</v>
      </c>
      <c r="FA49" s="114" t="s">
        <v>594</v>
      </c>
      <c r="FB49" s="114" t="s">
        <v>594</v>
      </c>
      <c r="FC49" s="114" t="s">
        <v>594</v>
      </c>
      <c r="FD49" s="114" t="s">
        <v>594</v>
      </c>
      <c r="FE49" s="114" t="s">
        <v>594</v>
      </c>
      <c r="FF49" s="114" t="s">
        <v>594</v>
      </c>
      <c r="FG49" s="114" t="s">
        <v>594</v>
      </c>
      <c r="FH49" s="114" t="s">
        <v>594</v>
      </c>
      <c r="FI49" s="114" t="s">
        <v>594</v>
      </c>
      <c r="FJ49" s="114" t="s">
        <v>594</v>
      </c>
      <c r="FK49" s="114" t="s">
        <v>594</v>
      </c>
      <c r="FL49" s="114" t="s">
        <v>594</v>
      </c>
      <c r="FM49" s="114" t="s">
        <v>594</v>
      </c>
      <c r="FN49" s="114" t="s">
        <v>594</v>
      </c>
      <c r="FO49" s="114" t="s">
        <v>594</v>
      </c>
      <c r="FP49" s="114" t="s">
        <v>594</v>
      </c>
      <c r="FQ49" s="114" t="s">
        <v>594</v>
      </c>
      <c r="FR49" s="114" t="s">
        <v>594</v>
      </c>
      <c r="FS49" s="114">
        <v>5</v>
      </c>
      <c r="FT49" s="114" t="s">
        <v>594</v>
      </c>
      <c r="FU49" s="114" t="s">
        <v>594</v>
      </c>
      <c r="FV49" s="114" t="s">
        <v>594</v>
      </c>
      <c r="FW49" s="114" t="s">
        <v>594</v>
      </c>
      <c r="FX49" s="114" t="s">
        <v>594</v>
      </c>
      <c r="FY49" s="114" t="s">
        <v>594</v>
      </c>
      <c r="FZ49" s="114" t="s">
        <v>594</v>
      </c>
      <c r="GA49" s="114" t="s">
        <v>594</v>
      </c>
      <c r="GB49" s="114" t="s">
        <v>594</v>
      </c>
      <c r="GC49" s="114" t="s">
        <v>594</v>
      </c>
      <c r="GD49" s="114" t="s">
        <v>594</v>
      </c>
      <c r="GE49" s="114" t="s">
        <v>594</v>
      </c>
      <c r="GF49" s="114" t="s">
        <v>594</v>
      </c>
      <c r="GG49" s="114" t="s">
        <v>594</v>
      </c>
      <c r="GH49" s="114" t="s">
        <v>594</v>
      </c>
      <c r="GI49" s="114" t="s">
        <v>594</v>
      </c>
      <c r="GJ49" s="114" t="s">
        <v>594</v>
      </c>
      <c r="GK49" s="114">
        <v>3</v>
      </c>
      <c r="GL49" s="114" t="s">
        <v>594</v>
      </c>
      <c r="GM49" s="114" t="s">
        <v>594</v>
      </c>
      <c r="GN49" s="114" t="s">
        <v>594</v>
      </c>
      <c r="GO49" s="114" t="s">
        <v>594</v>
      </c>
      <c r="GP49" s="114" t="s">
        <v>594</v>
      </c>
      <c r="GQ49" s="114" t="s">
        <v>594</v>
      </c>
      <c r="GR49" s="114" t="s">
        <v>594</v>
      </c>
      <c r="GS49" s="114" t="s">
        <v>594</v>
      </c>
      <c r="GT49" s="114" t="s">
        <v>594</v>
      </c>
      <c r="GU49" s="114" t="s">
        <v>594</v>
      </c>
      <c r="GV49" s="114" t="s">
        <v>594</v>
      </c>
      <c r="GW49" s="114" t="s">
        <v>594</v>
      </c>
      <c r="GX49" s="114" t="s">
        <v>594</v>
      </c>
      <c r="GY49" s="114" t="s">
        <v>594</v>
      </c>
      <c r="GZ49" s="114" t="s">
        <v>594</v>
      </c>
      <c r="HA49" s="114" t="s">
        <v>594</v>
      </c>
      <c r="HB49" s="114" t="s">
        <v>594</v>
      </c>
      <c r="HC49" s="114" t="s">
        <v>594</v>
      </c>
      <c r="HD49" s="114" t="s">
        <v>594</v>
      </c>
      <c r="HE49" s="114" t="s">
        <v>594</v>
      </c>
      <c r="HF49" s="114">
        <v>3</v>
      </c>
      <c r="HG49" s="114" t="s">
        <v>594</v>
      </c>
      <c r="HH49" s="114" t="s">
        <v>594</v>
      </c>
      <c r="HI49" s="114" t="s">
        <v>594</v>
      </c>
      <c r="HJ49" s="114" t="s">
        <v>594</v>
      </c>
      <c r="HK49" s="114" t="s">
        <v>594</v>
      </c>
      <c r="HL49" s="114" t="s">
        <v>594</v>
      </c>
      <c r="HM49" s="114" t="s">
        <v>594</v>
      </c>
      <c r="HN49" s="114" t="s">
        <v>594</v>
      </c>
      <c r="HO49" s="114" t="s">
        <v>594</v>
      </c>
      <c r="HP49" s="114" t="s">
        <v>594</v>
      </c>
      <c r="HQ49" s="114" t="s">
        <v>594</v>
      </c>
      <c r="HR49" s="114" t="s">
        <v>594</v>
      </c>
      <c r="HS49" s="114" t="s">
        <v>594</v>
      </c>
      <c r="HT49" s="114" t="s">
        <v>594</v>
      </c>
      <c r="HU49" s="114">
        <v>3</v>
      </c>
      <c r="HV49" s="114" t="s">
        <v>594</v>
      </c>
      <c r="HW49" s="114" t="s">
        <v>594</v>
      </c>
      <c r="HX49" s="114" t="s">
        <v>594</v>
      </c>
      <c r="HY49" s="114" t="s">
        <v>594</v>
      </c>
      <c r="HZ49" s="114" t="s">
        <v>594</v>
      </c>
      <c r="IA49" s="114" t="s">
        <v>594</v>
      </c>
      <c r="IB49" s="114">
        <v>5</v>
      </c>
      <c r="IC49" s="114" t="s">
        <v>594</v>
      </c>
      <c r="ID49" s="114" t="s">
        <v>594</v>
      </c>
      <c r="IE49" s="114" t="s">
        <v>594</v>
      </c>
      <c r="IF49" s="114" t="s">
        <v>594</v>
      </c>
      <c r="IG49" s="114" t="s">
        <v>594</v>
      </c>
      <c r="IH49" s="114" t="s">
        <v>594</v>
      </c>
      <c r="II49" s="114" t="s">
        <v>594</v>
      </c>
      <c r="IJ49" s="114" t="s">
        <v>594</v>
      </c>
      <c r="IK49" s="114">
        <v>4</v>
      </c>
      <c r="IL49" s="114" t="s">
        <v>594</v>
      </c>
      <c r="IM49" s="114">
        <v>4</v>
      </c>
      <c r="IN49" s="114" t="s">
        <v>594</v>
      </c>
      <c r="IO49" s="114">
        <v>3</v>
      </c>
      <c r="IP49" s="114" t="s">
        <v>594</v>
      </c>
      <c r="IQ49" s="114" t="s">
        <v>594</v>
      </c>
      <c r="IR49" s="114" t="s">
        <v>594</v>
      </c>
      <c r="IS49" s="114">
        <v>5</v>
      </c>
      <c r="IT49" s="114" t="s">
        <v>594</v>
      </c>
      <c r="IU49" s="114" t="s">
        <v>594</v>
      </c>
      <c r="IV49" s="114" t="s">
        <v>594</v>
      </c>
      <c r="IW49" s="114" t="s">
        <v>594</v>
      </c>
      <c r="IX49" s="114" t="s">
        <v>594</v>
      </c>
      <c r="IY49" s="114" t="s">
        <v>594</v>
      </c>
      <c r="IZ49" s="114" t="s">
        <v>594</v>
      </c>
      <c r="JA49" s="114" t="s">
        <v>594</v>
      </c>
      <c r="JB49" s="114" t="s">
        <v>594</v>
      </c>
      <c r="JC49" s="114" t="s">
        <v>594</v>
      </c>
      <c r="JD49" s="114" t="s">
        <v>594</v>
      </c>
      <c r="JE49" s="114" t="s">
        <v>594</v>
      </c>
      <c r="JF49" s="114" t="s">
        <v>594</v>
      </c>
      <c r="JG49" s="114" t="s">
        <v>594</v>
      </c>
      <c r="JH49" s="114" t="s">
        <v>594</v>
      </c>
      <c r="JI49" s="114" t="s">
        <v>594</v>
      </c>
      <c r="JJ49" s="114" t="s">
        <v>594</v>
      </c>
      <c r="JK49" s="114" t="s">
        <v>594</v>
      </c>
      <c r="JL49" s="114" t="s">
        <v>594</v>
      </c>
      <c r="JM49" s="114" t="s">
        <v>594</v>
      </c>
      <c r="JN49" s="114" t="s">
        <v>594</v>
      </c>
      <c r="JO49" s="114" t="s">
        <v>594</v>
      </c>
      <c r="JP49" s="114" t="s">
        <v>594</v>
      </c>
      <c r="JQ49" s="114" t="s">
        <v>594</v>
      </c>
      <c r="JR49" s="114" t="s">
        <v>594</v>
      </c>
      <c r="JS49" s="114" t="s">
        <v>594</v>
      </c>
      <c r="JT49" s="114" t="s">
        <v>594</v>
      </c>
      <c r="JU49" s="114" t="s">
        <v>594</v>
      </c>
      <c r="JV49" s="114" t="s">
        <v>594</v>
      </c>
      <c r="JW49" s="114" t="s">
        <v>594</v>
      </c>
      <c r="JX49" s="114" t="s">
        <v>594</v>
      </c>
      <c r="JY49" s="114">
        <v>5</v>
      </c>
      <c r="JZ49" s="114" t="s">
        <v>594</v>
      </c>
      <c r="KA49" s="114" t="s">
        <v>594</v>
      </c>
      <c r="KB49" s="114" t="s">
        <v>594</v>
      </c>
      <c r="KC49" s="114" t="s">
        <v>594</v>
      </c>
      <c r="KD49" s="114" t="s">
        <v>594</v>
      </c>
      <c r="KE49" s="114" t="s">
        <v>594</v>
      </c>
      <c r="KF49" s="114" t="s">
        <v>594</v>
      </c>
      <c r="KG49" s="114" t="s">
        <v>594</v>
      </c>
      <c r="KH49" s="114" t="s">
        <v>594</v>
      </c>
      <c r="KI49" s="114" t="s">
        <v>594</v>
      </c>
      <c r="KJ49" s="114" t="s">
        <v>594</v>
      </c>
      <c r="KK49" s="114" t="s">
        <v>594</v>
      </c>
      <c r="KL49" s="114">
        <v>2</v>
      </c>
      <c r="KM49" s="114" t="s">
        <v>594</v>
      </c>
      <c r="KN49" s="114" t="s">
        <v>594</v>
      </c>
      <c r="KO49" s="114" t="s">
        <v>594</v>
      </c>
      <c r="KP49" s="114" t="s">
        <v>594</v>
      </c>
      <c r="KQ49" s="114" t="s">
        <v>594</v>
      </c>
      <c r="KR49" s="114" t="s">
        <v>594</v>
      </c>
      <c r="KS49" s="114" t="s">
        <v>594</v>
      </c>
      <c r="KT49" s="114" t="s">
        <v>594</v>
      </c>
      <c r="KU49" s="114" t="s">
        <v>594</v>
      </c>
      <c r="KV49" s="114" t="s">
        <v>594</v>
      </c>
      <c r="KW49" s="114" t="s">
        <v>594</v>
      </c>
      <c r="KX49" s="114" t="s">
        <v>594</v>
      </c>
      <c r="KY49" s="114" t="s">
        <v>594</v>
      </c>
      <c r="KZ49" s="114" t="s">
        <v>594</v>
      </c>
      <c r="LA49" s="114" t="s">
        <v>594</v>
      </c>
      <c r="LB49" s="114" t="s">
        <v>594</v>
      </c>
      <c r="LC49" s="114" t="s">
        <v>594</v>
      </c>
      <c r="LD49" s="114" t="s">
        <v>594</v>
      </c>
      <c r="LE49" s="114" t="s">
        <v>594</v>
      </c>
      <c r="LF49" s="114" t="s">
        <v>594</v>
      </c>
      <c r="LG49" s="114" t="s">
        <v>594</v>
      </c>
      <c r="LH49" s="114" t="s">
        <v>594</v>
      </c>
      <c r="LI49" s="114" t="s">
        <v>594</v>
      </c>
      <c r="LJ49" s="114" t="s">
        <v>594</v>
      </c>
      <c r="LK49" s="114" t="s">
        <v>594</v>
      </c>
      <c r="LL49" s="114" t="s">
        <v>594</v>
      </c>
      <c r="LM49" s="114" t="s">
        <v>594</v>
      </c>
      <c r="LN49" s="114" t="s">
        <v>594</v>
      </c>
      <c r="LO49" s="114" t="s">
        <v>594</v>
      </c>
      <c r="LP49" s="114" t="s">
        <v>594</v>
      </c>
      <c r="LQ49" s="114" t="s">
        <v>594</v>
      </c>
      <c r="LR49" s="114" t="s">
        <v>594</v>
      </c>
      <c r="LS49" s="114" t="s">
        <v>594</v>
      </c>
      <c r="LT49" s="114" t="s">
        <v>594</v>
      </c>
      <c r="LU49" s="114" t="s">
        <v>594</v>
      </c>
      <c r="LV49" s="114" t="s">
        <v>594</v>
      </c>
      <c r="LW49" s="114" t="s">
        <v>594</v>
      </c>
      <c r="LX49" s="114" t="s">
        <v>594</v>
      </c>
      <c r="LY49" s="114" t="s">
        <v>594</v>
      </c>
      <c r="LZ49" s="114" t="s">
        <v>594</v>
      </c>
      <c r="MA49" s="114" t="s">
        <v>594</v>
      </c>
      <c r="MB49" s="114" t="s">
        <v>594</v>
      </c>
      <c r="MC49" s="114" t="s">
        <v>594</v>
      </c>
      <c r="MD49" s="114" t="s">
        <v>594</v>
      </c>
      <c r="ME49" s="114" t="s">
        <v>594</v>
      </c>
      <c r="MF49" s="114" t="s">
        <v>594</v>
      </c>
      <c r="MG49" s="114" t="s">
        <v>594</v>
      </c>
      <c r="MH49" s="114" t="s">
        <v>594</v>
      </c>
      <c r="MI49" s="114" t="s">
        <v>594</v>
      </c>
      <c r="MJ49" s="114" t="s">
        <v>594</v>
      </c>
      <c r="MK49" s="114" t="s">
        <v>594</v>
      </c>
      <c r="ML49" s="114" t="s">
        <v>594</v>
      </c>
      <c r="MM49" s="114" t="s">
        <v>594</v>
      </c>
      <c r="MN49" s="114" t="s">
        <v>594</v>
      </c>
      <c r="MO49" s="114" t="s">
        <v>594</v>
      </c>
      <c r="MP49" s="114" t="s">
        <v>594</v>
      </c>
      <c r="MQ49" s="114" t="s">
        <v>594</v>
      </c>
      <c r="MR49" s="114" t="s">
        <v>594</v>
      </c>
      <c r="MS49" s="114" t="s">
        <v>594</v>
      </c>
      <c r="MT49" s="114" t="s">
        <v>594</v>
      </c>
      <c r="MU49" s="114">
        <v>1</v>
      </c>
      <c r="MV49" s="114" t="s">
        <v>594</v>
      </c>
      <c r="MW49" s="114" t="s">
        <v>594</v>
      </c>
      <c r="MX49" s="114" t="s">
        <v>594</v>
      </c>
      <c r="MY49" s="114" t="s">
        <v>594</v>
      </c>
      <c r="MZ49" s="114" t="s">
        <v>594</v>
      </c>
      <c r="NA49" s="114" t="s">
        <v>594</v>
      </c>
      <c r="NB49" s="114" t="s">
        <v>594</v>
      </c>
      <c r="NC49" s="114" t="s">
        <v>594</v>
      </c>
      <c r="ND49" s="114" t="s">
        <v>594</v>
      </c>
      <c r="NE49" s="114" t="s">
        <v>594</v>
      </c>
      <c r="NF49" s="114" t="s">
        <v>594</v>
      </c>
      <c r="NG49" s="114" t="s">
        <v>594</v>
      </c>
      <c r="NH49" s="114" t="s">
        <v>594</v>
      </c>
      <c r="NI49" s="114" t="s">
        <v>594</v>
      </c>
      <c r="NJ49" s="114" t="s">
        <v>594</v>
      </c>
      <c r="NK49" s="114" t="s">
        <v>594</v>
      </c>
      <c r="NL49" s="114" t="s">
        <v>594</v>
      </c>
      <c r="NM49" s="114" t="s">
        <v>594</v>
      </c>
      <c r="NN49" s="114" t="s">
        <v>594</v>
      </c>
      <c r="NO49" s="114" t="s">
        <v>594</v>
      </c>
      <c r="NP49" s="114" t="s">
        <v>594</v>
      </c>
      <c r="NQ49" s="114" t="s">
        <v>594</v>
      </c>
      <c r="NR49" s="114" t="s">
        <v>594</v>
      </c>
      <c r="NS49" s="114" t="s">
        <v>594</v>
      </c>
      <c r="NT49" s="114" t="s">
        <v>594</v>
      </c>
      <c r="NU49" s="114" t="s">
        <v>594</v>
      </c>
      <c r="NV49" s="114" t="s">
        <v>594</v>
      </c>
      <c r="NW49" s="114" t="s">
        <v>594</v>
      </c>
      <c r="NX49" s="114" t="s">
        <v>594</v>
      </c>
      <c r="NY49" s="114" t="s">
        <v>594</v>
      </c>
      <c r="NZ49" s="114" t="s">
        <v>594</v>
      </c>
      <c r="OA49" s="114" t="s">
        <v>594</v>
      </c>
      <c r="OB49" s="114" t="s">
        <v>594</v>
      </c>
      <c r="OC49" s="114" t="s">
        <v>594</v>
      </c>
      <c r="OD49" s="114" t="s">
        <v>594</v>
      </c>
      <c r="OE49" s="114" t="s">
        <v>594</v>
      </c>
      <c r="OF49" s="114" t="s">
        <v>594</v>
      </c>
      <c r="OG49" s="114" t="s">
        <v>594</v>
      </c>
      <c r="OH49" s="114" t="s">
        <v>594</v>
      </c>
      <c r="OI49" s="114" t="s">
        <v>594</v>
      </c>
      <c r="OJ49" s="114" t="s">
        <v>594</v>
      </c>
      <c r="OK49" s="114" t="s">
        <v>594</v>
      </c>
      <c r="OL49" s="114" t="s">
        <v>594</v>
      </c>
      <c r="OM49" s="114" t="s">
        <v>594</v>
      </c>
      <c r="ON49" s="114" t="s">
        <v>594</v>
      </c>
      <c r="OO49" s="114" t="s">
        <v>594</v>
      </c>
      <c r="OP49" s="114" t="s">
        <v>594</v>
      </c>
      <c r="OQ49" s="114" t="s">
        <v>594</v>
      </c>
      <c r="OR49" s="114" t="s">
        <v>594</v>
      </c>
      <c r="OS49" s="114" t="s">
        <v>594</v>
      </c>
      <c r="OT49" s="114" t="s">
        <v>594</v>
      </c>
      <c r="OU49" s="114" t="s">
        <v>594</v>
      </c>
      <c r="OV49" s="114" t="s">
        <v>594</v>
      </c>
      <c r="OW49" s="114" t="s">
        <v>594</v>
      </c>
      <c r="OX49" s="114" t="s">
        <v>594</v>
      </c>
      <c r="OY49" s="114" t="s">
        <v>594</v>
      </c>
      <c r="OZ49" s="114" t="s">
        <v>594</v>
      </c>
      <c r="PA49" s="114" t="s">
        <v>594</v>
      </c>
      <c r="PB49" s="114" t="s">
        <v>594</v>
      </c>
      <c r="PC49" s="114" t="s">
        <v>594</v>
      </c>
      <c r="PD49" s="114" t="s">
        <v>594</v>
      </c>
      <c r="PE49" s="114" t="s">
        <v>594</v>
      </c>
      <c r="PF49" s="114" t="s">
        <v>594</v>
      </c>
      <c r="PG49" s="114" t="s">
        <v>594</v>
      </c>
      <c r="PH49" s="114" t="s">
        <v>594</v>
      </c>
      <c r="PI49" s="114" t="s">
        <v>594</v>
      </c>
      <c r="PJ49" s="114" t="s">
        <v>594</v>
      </c>
      <c r="PK49" s="114" t="s">
        <v>594</v>
      </c>
      <c r="PL49" s="114" t="s">
        <v>594</v>
      </c>
      <c r="PM49" s="114" t="s">
        <v>594</v>
      </c>
      <c r="PN49" s="114" t="s">
        <v>594</v>
      </c>
      <c r="PO49" s="114" t="s">
        <v>594</v>
      </c>
      <c r="PP49" s="114" t="s">
        <v>594</v>
      </c>
      <c r="PQ49" s="114" t="s">
        <v>594</v>
      </c>
      <c r="PR49" s="114" t="s">
        <v>594</v>
      </c>
      <c r="PS49" s="114" t="s">
        <v>594</v>
      </c>
      <c r="PT49" s="114" t="s">
        <v>594</v>
      </c>
      <c r="PU49" s="114" t="s">
        <v>594</v>
      </c>
      <c r="PV49" s="114" t="s">
        <v>594</v>
      </c>
      <c r="PW49" s="114" t="s">
        <v>594</v>
      </c>
      <c r="PX49" s="114" t="s">
        <v>594</v>
      </c>
      <c r="PY49" s="114" t="s">
        <v>594</v>
      </c>
      <c r="PZ49" s="114" t="s">
        <v>594</v>
      </c>
      <c r="QA49" s="114" t="s">
        <v>594</v>
      </c>
      <c r="QB49" s="114" t="s">
        <v>594</v>
      </c>
      <c r="QC49" s="114" t="s">
        <v>594</v>
      </c>
      <c r="QD49" s="114" t="s">
        <v>594</v>
      </c>
      <c r="QE49" s="114" t="s">
        <v>594</v>
      </c>
      <c r="QF49" s="114" t="s">
        <v>594</v>
      </c>
      <c r="QG49" s="114" t="s">
        <v>594</v>
      </c>
      <c r="QH49" s="114" t="s">
        <v>594</v>
      </c>
      <c r="QI49" s="114" t="s">
        <v>594</v>
      </c>
      <c r="QJ49" s="114" t="s">
        <v>594</v>
      </c>
      <c r="QK49" s="114">
        <v>2</v>
      </c>
      <c r="QL49" s="114" t="s">
        <v>594</v>
      </c>
      <c r="QM49" s="114" t="s">
        <v>594</v>
      </c>
      <c r="QN49" s="114" t="s">
        <v>594</v>
      </c>
      <c r="QO49" s="114" t="s">
        <v>594</v>
      </c>
      <c r="QP49" s="114" t="s">
        <v>594</v>
      </c>
      <c r="QQ49" s="114" t="s">
        <v>594</v>
      </c>
      <c r="QR49" s="114" t="s">
        <v>594</v>
      </c>
      <c r="QS49" s="114" t="s">
        <v>594</v>
      </c>
      <c r="QT49" s="114" t="s">
        <v>594</v>
      </c>
      <c r="QU49" s="114" t="s">
        <v>594</v>
      </c>
      <c r="QV49" s="114" t="s">
        <v>594</v>
      </c>
      <c r="QW49" s="114" t="s">
        <v>594</v>
      </c>
      <c r="QX49" s="114">
        <v>0</v>
      </c>
      <c r="QY49" s="114" t="s">
        <v>594</v>
      </c>
      <c r="QZ49" s="114" t="s">
        <v>594</v>
      </c>
      <c r="RA49" s="114" t="s">
        <v>594</v>
      </c>
      <c r="RB49" s="114" t="s">
        <v>594</v>
      </c>
      <c r="RC49" s="114" t="s">
        <v>594</v>
      </c>
      <c r="RD49" s="114" t="s">
        <v>594</v>
      </c>
      <c r="RE49" s="114" t="s">
        <v>594</v>
      </c>
      <c r="RF49" s="114" t="s">
        <v>594</v>
      </c>
      <c r="RG49" s="114" t="s">
        <v>594</v>
      </c>
      <c r="RH49" s="114" t="s">
        <v>594</v>
      </c>
      <c r="RI49" s="114" t="s">
        <v>594</v>
      </c>
      <c r="RJ49" s="114" t="s">
        <v>594</v>
      </c>
      <c r="RK49" s="114" t="s">
        <v>594</v>
      </c>
      <c r="RL49" s="114" t="s">
        <v>594</v>
      </c>
      <c r="RM49" s="114" t="s">
        <v>594</v>
      </c>
      <c r="RN49" s="114" t="s">
        <v>594</v>
      </c>
      <c r="RO49" s="114" t="s">
        <v>594</v>
      </c>
      <c r="RP49" s="114" t="s">
        <v>594</v>
      </c>
      <c r="RQ49" s="114" t="s">
        <v>594</v>
      </c>
      <c r="RR49" s="114" t="s">
        <v>594</v>
      </c>
      <c r="RS49" s="114">
        <v>0</v>
      </c>
      <c r="RT49" s="114">
        <v>0</v>
      </c>
      <c r="RU49" s="114">
        <v>0</v>
      </c>
      <c r="RV49" s="114" t="s">
        <v>594</v>
      </c>
      <c r="RW49" s="114" t="s">
        <v>594</v>
      </c>
      <c r="RX49" s="114">
        <v>0</v>
      </c>
      <c r="RY49" s="114" t="s">
        <v>594</v>
      </c>
      <c r="RZ49" s="114" t="s">
        <v>594</v>
      </c>
      <c r="SA49" s="114" t="s">
        <v>594</v>
      </c>
      <c r="SB49" s="114" t="s">
        <v>594</v>
      </c>
      <c r="SC49" s="114" t="s">
        <v>594</v>
      </c>
      <c r="SD49" s="114" t="s">
        <v>594</v>
      </c>
      <c r="SE49" s="114" t="s">
        <v>594</v>
      </c>
      <c r="SF49" s="114" t="s">
        <v>594</v>
      </c>
      <c r="SG49" s="114" t="s">
        <v>594</v>
      </c>
      <c r="SH49" s="114" t="s">
        <v>594</v>
      </c>
      <c r="SI49" s="114" t="s">
        <v>594</v>
      </c>
      <c r="SJ49" s="114" t="s">
        <v>594</v>
      </c>
      <c r="SK49" s="114" t="s">
        <v>594</v>
      </c>
      <c r="SL49" s="114" t="s">
        <v>594</v>
      </c>
      <c r="SM49" s="114" t="s">
        <v>594</v>
      </c>
      <c r="SN49" s="114" t="s">
        <v>594</v>
      </c>
      <c r="SO49" s="114" t="s">
        <v>594</v>
      </c>
      <c r="SP49" s="114" t="s">
        <v>594</v>
      </c>
      <c r="SQ49" s="114" t="s">
        <v>594</v>
      </c>
      <c r="SR49" s="114" t="s">
        <v>594</v>
      </c>
      <c r="SS49" s="114" t="s">
        <v>594</v>
      </c>
      <c r="ST49" s="114" t="s">
        <v>594</v>
      </c>
      <c r="SU49" s="114" t="s">
        <v>594</v>
      </c>
      <c r="SV49" s="114" t="s">
        <v>594</v>
      </c>
      <c r="SW49" s="114" t="s">
        <v>594</v>
      </c>
      <c r="SX49" s="114" t="s">
        <v>594</v>
      </c>
      <c r="SY49" s="114">
        <v>0</v>
      </c>
      <c r="SZ49" s="114" t="s">
        <v>594</v>
      </c>
      <c r="TA49" s="114" t="s">
        <v>594</v>
      </c>
      <c r="TB49" s="114" t="s">
        <v>594</v>
      </c>
      <c r="TC49" s="114" t="s">
        <v>594</v>
      </c>
      <c r="TD49" s="114">
        <v>0</v>
      </c>
      <c r="TE49" s="114">
        <v>0</v>
      </c>
      <c r="TF49" s="114">
        <v>0</v>
      </c>
      <c r="TG49" s="114" t="s">
        <v>594</v>
      </c>
      <c r="TH49" s="114" t="s">
        <v>594</v>
      </c>
      <c r="TI49" s="114" t="s">
        <v>594</v>
      </c>
      <c r="TJ49" s="114" t="s">
        <v>594</v>
      </c>
      <c r="TK49" s="114" t="s">
        <v>594</v>
      </c>
      <c r="TL49" s="114" t="s">
        <v>594</v>
      </c>
      <c r="TM49" s="114" t="s">
        <v>594</v>
      </c>
      <c r="TN49" s="114" t="s">
        <v>594</v>
      </c>
      <c r="TO49" s="114" t="s">
        <v>594</v>
      </c>
      <c r="TP49" s="114" t="s">
        <v>594</v>
      </c>
      <c r="TQ49" s="114" t="s">
        <v>594</v>
      </c>
      <c r="TR49" s="114">
        <v>0</v>
      </c>
      <c r="TS49" s="114" t="s">
        <v>594</v>
      </c>
      <c r="TT49" s="114" t="s">
        <v>594</v>
      </c>
      <c r="TU49" s="114" t="s">
        <v>594</v>
      </c>
      <c r="TV49" s="114" t="s">
        <v>594</v>
      </c>
      <c r="TW49" s="114" t="s">
        <v>594</v>
      </c>
      <c r="TX49" s="114" t="s">
        <v>594</v>
      </c>
      <c r="TY49" s="114">
        <v>0</v>
      </c>
      <c r="TZ49" s="114" t="s">
        <v>594</v>
      </c>
      <c r="UA49" s="114" t="s">
        <v>594</v>
      </c>
      <c r="UB49" s="114" t="s">
        <v>594</v>
      </c>
      <c r="UC49" s="114" t="s">
        <v>594</v>
      </c>
      <c r="UD49" s="114" t="s">
        <v>594</v>
      </c>
      <c r="UE49" s="114" t="s">
        <v>594</v>
      </c>
      <c r="UF49" s="114" t="s">
        <v>594</v>
      </c>
      <c r="UG49" s="114" t="s">
        <v>594</v>
      </c>
      <c r="UH49" s="114" t="s">
        <v>594</v>
      </c>
      <c r="UI49" s="114" t="s">
        <v>594</v>
      </c>
      <c r="UJ49" s="114" t="s">
        <v>594</v>
      </c>
      <c r="UK49" s="114" t="s">
        <v>594</v>
      </c>
      <c r="UL49" s="114">
        <v>0</v>
      </c>
      <c r="UM49" s="114" t="s">
        <v>594</v>
      </c>
      <c r="UN49" s="114" t="s">
        <v>594</v>
      </c>
      <c r="UO49" s="114" t="s">
        <v>594</v>
      </c>
      <c r="UP49" s="114" t="s">
        <v>594</v>
      </c>
      <c r="UQ49" s="114" t="s">
        <v>594</v>
      </c>
      <c r="UR49" s="114" t="s">
        <v>594</v>
      </c>
      <c r="US49" s="114" t="s">
        <v>594</v>
      </c>
      <c r="UT49" s="114" t="s">
        <v>594</v>
      </c>
      <c r="UU49" s="114" t="s">
        <v>594</v>
      </c>
      <c r="UV49" s="114" t="s">
        <v>594</v>
      </c>
      <c r="UW49" s="114" t="s">
        <v>594</v>
      </c>
      <c r="UX49" s="114" t="s">
        <v>594</v>
      </c>
      <c r="UY49" s="114" t="s">
        <v>594</v>
      </c>
      <c r="UZ49" s="114">
        <v>0</v>
      </c>
      <c r="VA49" s="114" t="s">
        <v>594</v>
      </c>
      <c r="VB49" s="114" t="s">
        <v>594</v>
      </c>
      <c r="VC49" s="114" t="s">
        <v>594</v>
      </c>
      <c r="VD49" s="114">
        <v>0</v>
      </c>
      <c r="VE49" s="114" t="s">
        <v>594</v>
      </c>
      <c r="VF49" s="114" t="s">
        <v>594</v>
      </c>
      <c r="VG49" s="114" t="s">
        <v>594</v>
      </c>
      <c r="VH49" s="114" t="s">
        <v>594</v>
      </c>
      <c r="VI49" s="114" t="s">
        <v>594</v>
      </c>
      <c r="VJ49" s="114" t="s">
        <v>594</v>
      </c>
      <c r="VK49" s="114" t="s">
        <v>594</v>
      </c>
      <c r="VL49" s="114">
        <v>0</v>
      </c>
      <c r="VM49" s="114" t="s">
        <v>594</v>
      </c>
      <c r="VN49" s="114" t="s">
        <v>594</v>
      </c>
      <c r="VO49" s="114" t="s">
        <v>594</v>
      </c>
      <c r="VP49" s="114" t="s">
        <v>594</v>
      </c>
      <c r="VQ49" s="114" t="s">
        <v>594</v>
      </c>
      <c r="VR49" s="114" t="s">
        <v>594</v>
      </c>
      <c r="VS49" s="114" t="s">
        <v>594</v>
      </c>
      <c r="VT49" s="114" t="s">
        <v>594</v>
      </c>
    </row>
    <row r="50" spans="1:592" ht="17.25" thickBot="1" x14ac:dyDescent="0.35">
      <c r="A50" s="60"/>
      <c r="B50" s="125" t="s">
        <v>675</v>
      </c>
      <c r="C50" s="129">
        <v>32449829</v>
      </c>
      <c r="D50" s="122" t="s">
        <v>676</v>
      </c>
      <c r="E50" s="114" t="s">
        <v>594</v>
      </c>
      <c r="F50" s="114" t="s">
        <v>594</v>
      </c>
      <c r="G50" s="114" t="s">
        <v>594</v>
      </c>
      <c r="H50" s="114" t="s">
        <v>594</v>
      </c>
      <c r="I50" s="114" t="s">
        <v>594</v>
      </c>
      <c r="J50" s="114" t="s">
        <v>594</v>
      </c>
      <c r="K50" s="114" t="s">
        <v>594</v>
      </c>
      <c r="L50" s="114" t="s">
        <v>594</v>
      </c>
      <c r="M50" s="114" t="s">
        <v>594</v>
      </c>
      <c r="N50" s="114" t="s">
        <v>594</v>
      </c>
      <c r="O50" s="114" t="s">
        <v>594</v>
      </c>
      <c r="P50" s="114" t="s">
        <v>594</v>
      </c>
      <c r="Q50" s="114" t="s">
        <v>594</v>
      </c>
      <c r="R50" s="114" t="s">
        <v>594</v>
      </c>
      <c r="S50" s="114" t="s">
        <v>594</v>
      </c>
      <c r="T50" s="114" t="s">
        <v>594</v>
      </c>
      <c r="U50" s="114" t="s">
        <v>594</v>
      </c>
      <c r="V50" s="114" t="s">
        <v>594</v>
      </c>
      <c r="W50" s="114" t="s">
        <v>594</v>
      </c>
      <c r="X50" s="114" t="s">
        <v>594</v>
      </c>
      <c r="Y50" s="114" t="s">
        <v>594</v>
      </c>
      <c r="Z50" s="114" t="s">
        <v>594</v>
      </c>
      <c r="AA50" s="114" t="s">
        <v>594</v>
      </c>
      <c r="AB50" s="114" t="s">
        <v>594</v>
      </c>
      <c r="AC50" s="114" t="s">
        <v>594</v>
      </c>
      <c r="AD50" s="114" t="s">
        <v>594</v>
      </c>
      <c r="AE50" s="114" t="s">
        <v>594</v>
      </c>
      <c r="AF50" s="114" t="s">
        <v>594</v>
      </c>
      <c r="AG50" s="114" t="s">
        <v>594</v>
      </c>
      <c r="AH50" s="114" t="s">
        <v>594</v>
      </c>
      <c r="AI50" s="114" t="s">
        <v>594</v>
      </c>
      <c r="AJ50" s="114" t="s">
        <v>594</v>
      </c>
      <c r="AK50" s="114" t="s">
        <v>594</v>
      </c>
      <c r="AL50" s="114" t="s">
        <v>594</v>
      </c>
      <c r="AM50" s="114" t="s">
        <v>594</v>
      </c>
      <c r="AN50" s="114" t="s">
        <v>594</v>
      </c>
      <c r="AO50" s="114" t="s">
        <v>594</v>
      </c>
      <c r="AP50" s="114" t="s">
        <v>594</v>
      </c>
      <c r="AQ50" s="114" t="s">
        <v>594</v>
      </c>
      <c r="AR50" s="114" t="s">
        <v>594</v>
      </c>
      <c r="AS50" s="114" t="s">
        <v>594</v>
      </c>
      <c r="AT50" s="114" t="s">
        <v>594</v>
      </c>
      <c r="AU50" s="114" t="s">
        <v>594</v>
      </c>
      <c r="AV50" s="114" t="s">
        <v>594</v>
      </c>
      <c r="AW50" s="114" t="s">
        <v>594</v>
      </c>
      <c r="AX50" s="114" t="s">
        <v>594</v>
      </c>
      <c r="AY50" s="114" t="s">
        <v>594</v>
      </c>
      <c r="AZ50" s="114" t="s">
        <v>594</v>
      </c>
      <c r="BA50" s="114" t="s">
        <v>594</v>
      </c>
      <c r="BB50" s="114" t="s">
        <v>594</v>
      </c>
      <c r="BC50" s="114" t="s">
        <v>594</v>
      </c>
      <c r="BD50" s="114" t="s">
        <v>594</v>
      </c>
      <c r="BE50" s="114" t="s">
        <v>594</v>
      </c>
      <c r="BF50" s="114" t="s">
        <v>594</v>
      </c>
      <c r="BG50" s="114" t="s">
        <v>594</v>
      </c>
      <c r="BH50" s="114" t="s">
        <v>594</v>
      </c>
      <c r="BI50" s="114" t="s">
        <v>594</v>
      </c>
      <c r="BJ50" s="114" t="s">
        <v>594</v>
      </c>
      <c r="BK50" s="114" t="s">
        <v>594</v>
      </c>
      <c r="BL50" s="114" t="s">
        <v>594</v>
      </c>
      <c r="BM50" s="114" t="s">
        <v>594</v>
      </c>
      <c r="BN50" s="114" t="s">
        <v>594</v>
      </c>
      <c r="BO50" s="114" t="s">
        <v>594</v>
      </c>
      <c r="BP50" s="114" t="s">
        <v>594</v>
      </c>
      <c r="BQ50" s="114" t="s">
        <v>594</v>
      </c>
      <c r="BR50" s="114" t="s">
        <v>594</v>
      </c>
      <c r="BS50" s="114" t="s">
        <v>594</v>
      </c>
      <c r="BT50" s="114" t="s">
        <v>594</v>
      </c>
      <c r="BU50" s="114" t="s">
        <v>594</v>
      </c>
      <c r="BV50" s="114" t="s">
        <v>594</v>
      </c>
      <c r="BW50" s="114" t="s">
        <v>594</v>
      </c>
      <c r="BX50" s="114" t="s">
        <v>594</v>
      </c>
      <c r="BY50" s="114" t="s">
        <v>594</v>
      </c>
      <c r="BZ50" s="114" t="s">
        <v>594</v>
      </c>
      <c r="CA50" s="114" t="s">
        <v>594</v>
      </c>
      <c r="CB50" s="114" t="s">
        <v>594</v>
      </c>
      <c r="CC50" s="114" t="s">
        <v>594</v>
      </c>
      <c r="CD50" s="114" t="s">
        <v>594</v>
      </c>
      <c r="CE50" s="114" t="s">
        <v>594</v>
      </c>
      <c r="CF50" s="114" t="s">
        <v>594</v>
      </c>
      <c r="CG50" s="114" t="s">
        <v>594</v>
      </c>
      <c r="CH50" s="114" t="s">
        <v>594</v>
      </c>
      <c r="CI50" s="114" t="s">
        <v>594</v>
      </c>
      <c r="CJ50" s="114" t="s">
        <v>594</v>
      </c>
      <c r="CK50" s="114" t="s">
        <v>594</v>
      </c>
      <c r="CL50" s="114" t="s">
        <v>594</v>
      </c>
      <c r="CM50" s="114" t="s">
        <v>594</v>
      </c>
      <c r="CN50" s="114">
        <v>2</v>
      </c>
      <c r="CO50" s="114">
        <v>3</v>
      </c>
      <c r="CP50" s="114" t="s">
        <v>594</v>
      </c>
      <c r="CQ50" s="114" t="s">
        <v>594</v>
      </c>
      <c r="CR50" s="114" t="s">
        <v>594</v>
      </c>
      <c r="CS50" s="114" t="s">
        <v>594</v>
      </c>
      <c r="CT50" s="114" t="s">
        <v>594</v>
      </c>
      <c r="CU50" s="114" t="s">
        <v>594</v>
      </c>
      <c r="CV50" s="114" t="s">
        <v>594</v>
      </c>
      <c r="CW50" s="114" t="s">
        <v>594</v>
      </c>
      <c r="CX50" s="114" t="s">
        <v>594</v>
      </c>
      <c r="CY50" s="114" t="s">
        <v>594</v>
      </c>
      <c r="CZ50" s="114" t="s">
        <v>594</v>
      </c>
      <c r="DA50" s="114" t="s">
        <v>594</v>
      </c>
      <c r="DB50" s="114" t="s">
        <v>594</v>
      </c>
      <c r="DC50" s="114" t="s">
        <v>594</v>
      </c>
      <c r="DD50" s="114" t="s">
        <v>594</v>
      </c>
      <c r="DE50" s="114" t="s">
        <v>594</v>
      </c>
      <c r="DF50" s="114" t="s">
        <v>594</v>
      </c>
      <c r="DG50" s="114" t="s">
        <v>594</v>
      </c>
      <c r="DH50" s="114">
        <v>1</v>
      </c>
      <c r="DI50" s="114" t="s">
        <v>594</v>
      </c>
      <c r="DJ50" s="114" t="s">
        <v>594</v>
      </c>
      <c r="DK50" s="114" t="s">
        <v>594</v>
      </c>
      <c r="DL50" s="114" t="s">
        <v>594</v>
      </c>
      <c r="DM50" s="114" t="s">
        <v>594</v>
      </c>
      <c r="DN50" s="114" t="s">
        <v>594</v>
      </c>
      <c r="DO50" s="114">
        <v>4</v>
      </c>
      <c r="DP50" s="114" t="s">
        <v>594</v>
      </c>
      <c r="DQ50" s="114" t="s">
        <v>594</v>
      </c>
      <c r="DR50" s="114" t="s">
        <v>594</v>
      </c>
      <c r="DS50" s="114" t="s">
        <v>594</v>
      </c>
      <c r="DT50" s="114" t="s">
        <v>594</v>
      </c>
      <c r="DU50" s="114" t="s">
        <v>594</v>
      </c>
      <c r="DV50" s="114" t="s">
        <v>594</v>
      </c>
      <c r="DW50" s="114" t="s">
        <v>594</v>
      </c>
      <c r="DX50" s="114" t="s">
        <v>594</v>
      </c>
      <c r="DY50" s="114" t="s">
        <v>594</v>
      </c>
      <c r="DZ50" s="114" t="s">
        <v>594</v>
      </c>
      <c r="EA50" s="114" t="s">
        <v>594</v>
      </c>
      <c r="EB50" s="114" t="s">
        <v>594</v>
      </c>
      <c r="EC50" s="114" t="s">
        <v>594</v>
      </c>
      <c r="ED50" s="114" t="s">
        <v>594</v>
      </c>
      <c r="EE50" s="114" t="s">
        <v>594</v>
      </c>
      <c r="EF50" s="114" t="s">
        <v>594</v>
      </c>
      <c r="EG50" s="114" t="s">
        <v>594</v>
      </c>
      <c r="EH50" s="114" t="s">
        <v>594</v>
      </c>
      <c r="EI50" s="114" t="s">
        <v>594</v>
      </c>
      <c r="EJ50" s="114" t="s">
        <v>594</v>
      </c>
      <c r="EK50" s="114" t="s">
        <v>594</v>
      </c>
      <c r="EL50" s="114" t="s">
        <v>594</v>
      </c>
      <c r="EM50" s="114" t="s">
        <v>594</v>
      </c>
      <c r="EN50" s="114">
        <v>1</v>
      </c>
      <c r="EO50" s="114" t="s">
        <v>594</v>
      </c>
      <c r="EP50" s="114" t="s">
        <v>594</v>
      </c>
      <c r="EQ50" s="114" t="s">
        <v>594</v>
      </c>
      <c r="ER50" s="114" t="s">
        <v>594</v>
      </c>
      <c r="ES50" s="114" t="s">
        <v>594</v>
      </c>
      <c r="ET50" s="114" t="s">
        <v>594</v>
      </c>
      <c r="EU50" s="114" t="s">
        <v>594</v>
      </c>
      <c r="EV50" s="114" t="s">
        <v>594</v>
      </c>
      <c r="EW50" s="114" t="s">
        <v>594</v>
      </c>
      <c r="EX50" s="114" t="s">
        <v>594</v>
      </c>
      <c r="EY50" s="114">
        <v>3</v>
      </c>
      <c r="EZ50" s="114" t="s">
        <v>594</v>
      </c>
      <c r="FA50" s="114" t="s">
        <v>594</v>
      </c>
      <c r="FB50" s="114" t="s">
        <v>594</v>
      </c>
      <c r="FC50" s="114" t="s">
        <v>594</v>
      </c>
      <c r="FD50" s="114" t="s">
        <v>594</v>
      </c>
      <c r="FE50" s="114" t="s">
        <v>594</v>
      </c>
      <c r="FF50" s="114" t="s">
        <v>594</v>
      </c>
      <c r="FG50" s="114" t="s">
        <v>594</v>
      </c>
      <c r="FH50" s="114" t="s">
        <v>594</v>
      </c>
      <c r="FI50" s="114" t="s">
        <v>594</v>
      </c>
      <c r="FJ50" s="114" t="s">
        <v>594</v>
      </c>
      <c r="FK50" s="114" t="s">
        <v>594</v>
      </c>
      <c r="FL50" s="114" t="s">
        <v>594</v>
      </c>
      <c r="FM50" s="114" t="s">
        <v>594</v>
      </c>
      <c r="FN50" s="114" t="s">
        <v>594</v>
      </c>
      <c r="FO50" s="114" t="s">
        <v>594</v>
      </c>
      <c r="FP50" s="114" t="s">
        <v>594</v>
      </c>
      <c r="FQ50" s="114" t="s">
        <v>594</v>
      </c>
      <c r="FR50" s="114" t="s">
        <v>594</v>
      </c>
      <c r="FS50" s="114">
        <v>0</v>
      </c>
      <c r="FT50" s="114" t="s">
        <v>594</v>
      </c>
      <c r="FU50" s="114" t="s">
        <v>594</v>
      </c>
      <c r="FV50" s="114" t="s">
        <v>594</v>
      </c>
      <c r="FW50" s="114" t="s">
        <v>594</v>
      </c>
      <c r="FX50" s="114" t="s">
        <v>594</v>
      </c>
      <c r="FY50" s="114" t="s">
        <v>594</v>
      </c>
      <c r="FZ50" s="114" t="s">
        <v>594</v>
      </c>
      <c r="GA50" s="114" t="s">
        <v>594</v>
      </c>
      <c r="GB50" s="114" t="s">
        <v>594</v>
      </c>
      <c r="GC50" s="114" t="s">
        <v>594</v>
      </c>
      <c r="GD50" s="114" t="s">
        <v>594</v>
      </c>
      <c r="GE50" s="114" t="s">
        <v>594</v>
      </c>
      <c r="GF50" s="114" t="s">
        <v>594</v>
      </c>
      <c r="GG50" s="114" t="s">
        <v>594</v>
      </c>
      <c r="GH50" s="114" t="s">
        <v>594</v>
      </c>
      <c r="GI50" s="114" t="s">
        <v>594</v>
      </c>
      <c r="GJ50" s="114" t="s">
        <v>594</v>
      </c>
      <c r="GK50" s="114">
        <v>0</v>
      </c>
      <c r="GL50" s="114" t="s">
        <v>594</v>
      </c>
      <c r="GM50" s="114" t="s">
        <v>594</v>
      </c>
      <c r="GN50" s="114" t="s">
        <v>594</v>
      </c>
      <c r="GO50" s="114" t="s">
        <v>594</v>
      </c>
      <c r="GP50" s="114" t="s">
        <v>594</v>
      </c>
      <c r="GQ50" s="114" t="s">
        <v>594</v>
      </c>
      <c r="GR50" s="114" t="s">
        <v>594</v>
      </c>
      <c r="GS50" s="114" t="s">
        <v>594</v>
      </c>
      <c r="GT50" s="114" t="s">
        <v>594</v>
      </c>
      <c r="GU50" s="114" t="s">
        <v>594</v>
      </c>
      <c r="GV50" s="114" t="s">
        <v>594</v>
      </c>
      <c r="GW50" s="114" t="s">
        <v>594</v>
      </c>
      <c r="GX50" s="114" t="s">
        <v>594</v>
      </c>
      <c r="GY50" s="114" t="s">
        <v>594</v>
      </c>
      <c r="GZ50" s="114" t="s">
        <v>594</v>
      </c>
      <c r="HA50" s="114" t="s">
        <v>594</v>
      </c>
      <c r="HB50" s="114" t="s">
        <v>594</v>
      </c>
      <c r="HC50" s="114" t="s">
        <v>594</v>
      </c>
      <c r="HD50" s="114" t="s">
        <v>594</v>
      </c>
      <c r="HE50" s="114" t="s">
        <v>594</v>
      </c>
      <c r="HF50" s="114">
        <v>0</v>
      </c>
      <c r="HG50" s="114" t="s">
        <v>594</v>
      </c>
      <c r="HH50" s="114" t="s">
        <v>594</v>
      </c>
      <c r="HI50" s="114" t="s">
        <v>594</v>
      </c>
      <c r="HJ50" s="114" t="s">
        <v>594</v>
      </c>
      <c r="HK50" s="114" t="s">
        <v>594</v>
      </c>
      <c r="HL50" s="114" t="s">
        <v>594</v>
      </c>
      <c r="HM50" s="114" t="s">
        <v>594</v>
      </c>
      <c r="HN50" s="114" t="s">
        <v>594</v>
      </c>
      <c r="HO50" s="114" t="s">
        <v>594</v>
      </c>
      <c r="HP50" s="114" t="s">
        <v>594</v>
      </c>
      <c r="HQ50" s="114" t="s">
        <v>594</v>
      </c>
      <c r="HR50" s="114" t="s">
        <v>594</v>
      </c>
      <c r="HS50" s="114" t="s">
        <v>594</v>
      </c>
      <c r="HT50" s="114" t="s">
        <v>594</v>
      </c>
      <c r="HU50" s="114">
        <v>2</v>
      </c>
      <c r="HV50" s="114" t="s">
        <v>594</v>
      </c>
      <c r="HW50" s="114" t="s">
        <v>594</v>
      </c>
      <c r="HX50" s="114" t="s">
        <v>594</v>
      </c>
      <c r="HY50" s="114" t="s">
        <v>594</v>
      </c>
      <c r="HZ50" s="114" t="s">
        <v>594</v>
      </c>
      <c r="IA50" s="114" t="s">
        <v>594</v>
      </c>
      <c r="IB50" s="114">
        <v>0</v>
      </c>
      <c r="IC50" s="114" t="s">
        <v>594</v>
      </c>
      <c r="ID50" s="114" t="s">
        <v>594</v>
      </c>
      <c r="IE50" s="114" t="s">
        <v>594</v>
      </c>
      <c r="IF50" s="114" t="s">
        <v>594</v>
      </c>
      <c r="IG50" s="114" t="s">
        <v>594</v>
      </c>
      <c r="IH50" s="114" t="s">
        <v>594</v>
      </c>
      <c r="II50" s="114" t="s">
        <v>594</v>
      </c>
      <c r="IJ50" s="114" t="s">
        <v>594</v>
      </c>
      <c r="IK50" s="114">
        <v>0</v>
      </c>
      <c r="IL50" s="114" t="s">
        <v>594</v>
      </c>
      <c r="IM50" s="114">
        <v>0</v>
      </c>
      <c r="IN50" s="114" t="s">
        <v>594</v>
      </c>
      <c r="IO50" s="114">
        <v>0</v>
      </c>
      <c r="IP50" s="114" t="s">
        <v>594</v>
      </c>
      <c r="IQ50" s="114" t="s">
        <v>594</v>
      </c>
      <c r="IR50" s="114" t="s">
        <v>594</v>
      </c>
      <c r="IS50" s="114">
        <v>0</v>
      </c>
      <c r="IT50" s="114" t="s">
        <v>594</v>
      </c>
      <c r="IU50" s="114" t="s">
        <v>594</v>
      </c>
      <c r="IV50" s="114" t="s">
        <v>594</v>
      </c>
      <c r="IW50" s="114" t="s">
        <v>594</v>
      </c>
      <c r="IX50" s="114" t="s">
        <v>594</v>
      </c>
      <c r="IY50" s="114" t="s">
        <v>594</v>
      </c>
      <c r="IZ50" s="114" t="s">
        <v>594</v>
      </c>
      <c r="JA50" s="114" t="s">
        <v>594</v>
      </c>
      <c r="JB50" s="114" t="s">
        <v>594</v>
      </c>
      <c r="JC50" s="114" t="s">
        <v>594</v>
      </c>
      <c r="JD50" s="114" t="s">
        <v>594</v>
      </c>
      <c r="JE50" s="114" t="s">
        <v>594</v>
      </c>
      <c r="JF50" s="114" t="s">
        <v>594</v>
      </c>
      <c r="JG50" s="114" t="s">
        <v>594</v>
      </c>
      <c r="JH50" s="114" t="s">
        <v>594</v>
      </c>
      <c r="JI50" s="114" t="s">
        <v>594</v>
      </c>
      <c r="JJ50" s="114" t="s">
        <v>594</v>
      </c>
      <c r="JK50" s="114" t="s">
        <v>594</v>
      </c>
      <c r="JL50" s="114" t="s">
        <v>594</v>
      </c>
      <c r="JM50" s="114" t="s">
        <v>594</v>
      </c>
      <c r="JN50" s="114" t="s">
        <v>594</v>
      </c>
      <c r="JO50" s="114" t="s">
        <v>594</v>
      </c>
      <c r="JP50" s="114" t="s">
        <v>594</v>
      </c>
      <c r="JQ50" s="114" t="s">
        <v>594</v>
      </c>
      <c r="JR50" s="114" t="s">
        <v>594</v>
      </c>
      <c r="JS50" s="114" t="s">
        <v>594</v>
      </c>
      <c r="JT50" s="114" t="s">
        <v>594</v>
      </c>
      <c r="JU50" s="114" t="s">
        <v>594</v>
      </c>
      <c r="JV50" s="114" t="s">
        <v>594</v>
      </c>
      <c r="JW50" s="114" t="s">
        <v>594</v>
      </c>
      <c r="JX50" s="114" t="s">
        <v>594</v>
      </c>
      <c r="JY50" s="114">
        <v>0</v>
      </c>
      <c r="JZ50" s="114" t="s">
        <v>594</v>
      </c>
      <c r="KA50" s="114" t="s">
        <v>594</v>
      </c>
      <c r="KB50" s="114" t="s">
        <v>594</v>
      </c>
      <c r="KC50" s="114" t="s">
        <v>594</v>
      </c>
      <c r="KD50" s="114" t="s">
        <v>594</v>
      </c>
      <c r="KE50" s="114" t="s">
        <v>594</v>
      </c>
      <c r="KF50" s="114" t="s">
        <v>594</v>
      </c>
      <c r="KG50" s="114" t="s">
        <v>594</v>
      </c>
      <c r="KH50" s="114" t="s">
        <v>594</v>
      </c>
      <c r="KI50" s="114" t="s">
        <v>594</v>
      </c>
      <c r="KJ50" s="114" t="s">
        <v>594</v>
      </c>
      <c r="KK50" s="114" t="s">
        <v>594</v>
      </c>
      <c r="KL50" s="114">
        <v>0</v>
      </c>
      <c r="KM50" s="114" t="s">
        <v>594</v>
      </c>
      <c r="KN50" s="114" t="s">
        <v>594</v>
      </c>
      <c r="KO50" s="114" t="s">
        <v>594</v>
      </c>
      <c r="KP50" s="114" t="s">
        <v>594</v>
      </c>
      <c r="KQ50" s="114" t="s">
        <v>594</v>
      </c>
      <c r="KR50" s="114" t="s">
        <v>594</v>
      </c>
      <c r="KS50" s="114" t="s">
        <v>594</v>
      </c>
      <c r="KT50" s="114" t="s">
        <v>594</v>
      </c>
      <c r="KU50" s="114" t="s">
        <v>594</v>
      </c>
      <c r="KV50" s="114" t="s">
        <v>594</v>
      </c>
      <c r="KW50" s="114" t="s">
        <v>594</v>
      </c>
      <c r="KX50" s="114" t="s">
        <v>594</v>
      </c>
      <c r="KY50" s="114" t="s">
        <v>594</v>
      </c>
      <c r="KZ50" s="114" t="s">
        <v>594</v>
      </c>
      <c r="LA50" s="114" t="s">
        <v>594</v>
      </c>
      <c r="LB50" s="114" t="s">
        <v>594</v>
      </c>
      <c r="LC50" s="114" t="s">
        <v>594</v>
      </c>
      <c r="LD50" s="114" t="s">
        <v>594</v>
      </c>
      <c r="LE50" s="114" t="s">
        <v>594</v>
      </c>
      <c r="LF50" s="114" t="s">
        <v>594</v>
      </c>
      <c r="LG50" s="114" t="s">
        <v>594</v>
      </c>
      <c r="LH50" s="114" t="s">
        <v>594</v>
      </c>
      <c r="LI50" s="114" t="s">
        <v>594</v>
      </c>
      <c r="LJ50" s="114" t="s">
        <v>594</v>
      </c>
      <c r="LK50" s="114" t="s">
        <v>594</v>
      </c>
      <c r="LL50" s="114" t="s">
        <v>594</v>
      </c>
      <c r="LM50" s="114" t="s">
        <v>594</v>
      </c>
      <c r="LN50" s="114" t="s">
        <v>594</v>
      </c>
      <c r="LO50" s="114" t="s">
        <v>594</v>
      </c>
      <c r="LP50" s="114" t="s">
        <v>594</v>
      </c>
      <c r="LQ50" s="114" t="s">
        <v>594</v>
      </c>
      <c r="LR50" s="114" t="s">
        <v>594</v>
      </c>
      <c r="LS50" s="114" t="s">
        <v>594</v>
      </c>
      <c r="LT50" s="114" t="s">
        <v>594</v>
      </c>
      <c r="LU50" s="114" t="s">
        <v>594</v>
      </c>
      <c r="LV50" s="114" t="s">
        <v>594</v>
      </c>
      <c r="LW50" s="114" t="s">
        <v>594</v>
      </c>
      <c r="LX50" s="114" t="s">
        <v>594</v>
      </c>
      <c r="LY50" s="114" t="s">
        <v>594</v>
      </c>
      <c r="LZ50" s="114" t="s">
        <v>594</v>
      </c>
      <c r="MA50" s="114" t="s">
        <v>594</v>
      </c>
      <c r="MB50" s="114" t="s">
        <v>594</v>
      </c>
      <c r="MC50" s="114" t="s">
        <v>594</v>
      </c>
      <c r="MD50" s="114" t="s">
        <v>594</v>
      </c>
      <c r="ME50" s="114" t="s">
        <v>594</v>
      </c>
      <c r="MF50" s="114" t="s">
        <v>594</v>
      </c>
      <c r="MG50" s="114" t="s">
        <v>594</v>
      </c>
      <c r="MH50" s="114" t="s">
        <v>594</v>
      </c>
      <c r="MI50" s="114" t="s">
        <v>594</v>
      </c>
      <c r="MJ50" s="114" t="s">
        <v>594</v>
      </c>
      <c r="MK50" s="114" t="s">
        <v>594</v>
      </c>
      <c r="ML50" s="114" t="s">
        <v>594</v>
      </c>
      <c r="MM50" s="114" t="s">
        <v>594</v>
      </c>
      <c r="MN50" s="114" t="s">
        <v>594</v>
      </c>
      <c r="MO50" s="114" t="s">
        <v>594</v>
      </c>
      <c r="MP50" s="114" t="s">
        <v>594</v>
      </c>
      <c r="MQ50" s="114" t="s">
        <v>594</v>
      </c>
      <c r="MR50" s="114" t="s">
        <v>594</v>
      </c>
      <c r="MS50" s="114" t="s">
        <v>594</v>
      </c>
      <c r="MT50" s="114" t="s">
        <v>594</v>
      </c>
      <c r="MU50" s="114">
        <v>2</v>
      </c>
      <c r="MV50" s="114" t="s">
        <v>594</v>
      </c>
      <c r="MW50" s="114" t="s">
        <v>594</v>
      </c>
      <c r="MX50" s="114" t="s">
        <v>594</v>
      </c>
      <c r="MY50" s="114" t="s">
        <v>594</v>
      </c>
      <c r="MZ50" s="114" t="s">
        <v>594</v>
      </c>
      <c r="NA50" s="114" t="s">
        <v>594</v>
      </c>
      <c r="NB50" s="114" t="s">
        <v>594</v>
      </c>
      <c r="NC50" s="114" t="s">
        <v>594</v>
      </c>
      <c r="ND50" s="114" t="s">
        <v>594</v>
      </c>
      <c r="NE50" s="114" t="s">
        <v>594</v>
      </c>
      <c r="NF50" s="114" t="s">
        <v>594</v>
      </c>
      <c r="NG50" s="114" t="s">
        <v>594</v>
      </c>
      <c r="NH50" s="114" t="s">
        <v>594</v>
      </c>
      <c r="NI50" s="114" t="s">
        <v>594</v>
      </c>
      <c r="NJ50" s="114" t="s">
        <v>594</v>
      </c>
      <c r="NK50" s="114" t="s">
        <v>594</v>
      </c>
      <c r="NL50" s="114" t="s">
        <v>594</v>
      </c>
      <c r="NM50" s="114" t="s">
        <v>594</v>
      </c>
      <c r="NN50" s="114" t="s">
        <v>594</v>
      </c>
      <c r="NO50" s="114" t="s">
        <v>594</v>
      </c>
      <c r="NP50" s="114" t="s">
        <v>594</v>
      </c>
      <c r="NQ50" s="114" t="s">
        <v>594</v>
      </c>
      <c r="NR50" s="114" t="s">
        <v>594</v>
      </c>
      <c r="NS50" s="114" t="s">
        <v>594</v>
      </c>
      <c r="NT50" s="114" t="s">
        <v>594</v>
      </c>
      <c r="NU50" s="114" t="s">
        <v>594</v>
      </c>
      <c r="NV50" s="114" t="s">
        <v>594</v>
      </c>
      <c r="NW50" s="114" t="s">
        <v>594</v>
      </c>
      <c r="NX50" s="114" t="s">
        <v>594</v>
      </c>
      <c r="NY50" s="114" t="s">
        <v>594</v>
      </c>
      <c r="NZ50" s="114" t="s">
        <v>594</v>
      </c>
      <c r="OA50" s="114" t="s">
        <v>594</v>
      </c>
      <c r="OB50" s="114" t="s">
        <v>594</v>
      </c>
      <c r="OC50" s="114" t="s">
        <v>594</v>
      </c>
      <c r="OD50" s="114" t="s">
        <v>594</v>
      </c>
      <c r="OE50" s="114" t="s">
        <v>594</v>
      </c>
      <c r="OF50" s="114" t="s">
        <v>594</v>
      </c>
      <c r="OG50" s="114" t="s">
        <v>594</v>
      </c>
      <c r="OH50" s="114" t="s">
        <v>594</v>
      </c>
      <c r="OI50" s="114" t="s">
        <v>594</v>
      </c>
      <c r="OJ50" s="114" t="s">
        <v>594</v>
      </c>
      <c r="OK50" s="114" t="s">
        <v>594</v>
      </c>
      <c r="OL50" s="114" t="s">
        <v>594</v>
      </c>
      <c r="OM50" s="114" t="s">
        <v>594</v>
      </c>
      <c r="ON50" s="114" t="s">
        <v>594</v>
      </c>
      <c r="OO50" s="114" t="s">
        <v>594</v>
      </c>
      <c r="OP50" s="114" t="s">
        <v>594</v>
      </c>
      <c r="OQ50" s="114" t="s">
        <v>594</v>
      </c>
      <c r="OR50" s="114" t="s">
        <v>594</v>
      </c>
      <c r="OS50" s="114" t="s">
        <v>594</v>
      </c>
      <c r="OT50" s="114" t="s">
        <v>594</v>
      </c>
      <c r="OU50" s="114" t="s">
        <v>594</v>
      </c>
      <c r="OV50" s="114" t="s">
        <v>594</v>
      </c>
      <c r="OW50" s="114" t="s">
        <v>594</v>
      </c>
      <c r="OX50" s="114" t="s">
        <v>594</v>
      </c>
      <c r="OY50" s="114" t="s">
        <v>594</v>
      </c>
      <c r="OZ50" s="114" t="s">
        <v>594</v>
      </c>
      <c r="PA50" s="114" t="s">
        <v>594</v>
      </c>
      <c r="PB50" s="114" t="s">
        <v>594</v>
      </c>
      <c r="PC50" s="114" t="s">
        <v>594</v>
      </c>
      <c r="PD50" s="114" t="s">
        <v>594</v>
      </c>
      <c r="PE50" s="114" t="s">
        <v>594</v>
      </c>
      <c r="PF50" s="114" t="s">
        <v>594</v>
      </c>
      <c r="PG50" s="114" t="s">
        <v>594</v>
      </c>
      <c r="PH50" s="114" t="s">
        <v>594</v>
      </c>
      <c r="PI50" s="114" t="s">
        <v>594</v>
      </c>
      <c r="PJ50" s="114" t="s">
        <v>594</v>
      </c>
      <c r="PK50" s="114" t="s">
        <v>594</v>
      </c>
      <c r="PL50" s="114" t="s">
        <v>594</v>
      </c>
      <c r="PM50" s="114" t="s">
        <v>594</v>
      </c>
      <c r="PN50" s="114" t="s">
        <v>594</v>
      </c>
      <c r="PO50" s="114" t="s">
        <v>594</v>
      </c>
      <c r="PP50" s="114" t="s">
        <v>594</v>
      </c>
      <c r="PQ50" s="114" t="s">
        <v>594</v>
      </c>
      <c r="PR50" s="114" t="s">
        <v>594</v>
      </c>
      <c r="PS50" s="114" t="s">
        <v>594</v>
      </c>
      <c r="PT50" s="114" t="s">
        <v>594</v>
      </c>
      <c r="PU50" s="114" t="s">
        <v>594</v>
      </c>
      <c r="PV50" s="114" t="s">
        <v>594</v>
      </c>
      <c r="PW50" s="114" t="s">
        <v>594</v>
      </c>
      <c r="PX50" s="114" t="s">
        <v>594</v>
      </c>
      <c r="PY50" s="114" t="s">
        <v>594</v>
      </c>
      <c r="PZ50" s="114" t="s">
        <v>594</v>
      </c>
      <c r="QA50" s="114" t="s">
        <v>594</v>
      </c>
      <c r="QB50" s="114" t="s">
        <v>594</v>
      </c>
      <c r="QC50" s="114" t="s">
        <v>594</v>
      </c>
      <c r="QD50" s="114" t="s">
        <v>594</v>
      </c>
      <c r="QE50" s="114" t="s">
        <v>594</v>
      </c>
      <c r="QF50" s="114" t="s">
        <v>594</v>
      </c>
      <c r="QG50" s="114" t="s">
        <v>594</v>
      </c>
      <c r="QH50" s="114" t="s">
        <v>594</v>
      </c>
      <c r="QI50" s="114" t="s">
        <v>594</v>
      </c>
      <c r="QJ50" s="114" t="s">
        <v>594</v>
      </c>
      <c r="QK50" s="114">
        <v>0</v>
      </c>
      <c r="QL50" s="114" t="s">
        <v>594</v>
      </c>
      <c r="QM50" s="114" t="s">
        <v>594</v>
      </c>
      <c r="QN50" s="114" t="s">
        <v>594</v>
      </c>
      <c r="QO50" s="114" t="s">
        <v>594</v>
      </c>
      <c r="QP50" s="114" t="s">
        <v>594</v>
      </c>
      <c r="QQ50" s="114" t="s">
        <v>594</v>
      </c>
      <c r="QR50" s="114" t="s">
        <v>594</v>
      </c>
      <c r="QS50" s="114" t="s">
        <v>594</v>
      </c>
      <c r="QT50" s="114" t="s">
        <v>594</v>
      </c>
      <c r="QU50" s="114" t="s">
        <v>594</v>
      </c>
      <c r="QV50" s="114" t="s">
        <v>594</v>
      </c>
      <c r="QW50" s="114" t="s">
        <v>594</v>
      </c>
      <c r="QX50" s="114">
        <v>2</v>
      </c>
      <c r="QY50" s="114" t="s">
        <v>594</v>
      </c>
      <c r="QZ50" s="114" t="s">
        <v>594</v>
      </c>
      <c r="RA50" s="114" t="s">
        <v>594</v>
      </c>
      <c r="RB50" s="114" t="s">
        <v>594</v>
      </c>
      <c r="RC50" s="114" t="s">
        <v>594</v>
      </c>
      <c r="RD50" s="114" t="s">
        <v>594</v>
      </c>
      <c r="RE50" s="114" t="s">
        <v>594</v>
      </c>
      <c r="RF50" s="114" t="s">
        <v>594</v>
      </c>
      <c r="RG50" s="114" t="s">
        <v>594</v>
      </c>
      <c r="RH50" s="114" t="s">
        <v>594</v>
      </c>
      <c r="RI50" s="114" t="s">
        <v>594</v>
      </c>
      <c r="RJ50" s="114" t="s">
        <v>594</v>
      </c>
      <c r="RK50" s="114" t="s">
        <v>594</v>
      </c>
      <c r="RL50" s="114" t="s">
        <v>594</v>
      </c>
      <c r="RM50" s="114" t="s">
        <v>594</v>
      </c>
      <c r="RN50" s="114" t="s">
        <v>594</v>
      </c>
      <c r="RO50" s="114" t="s">
        <v>594</v>
      </c>
      <c r="RP50" s="114" t="s">
        <v>594</v>
      </c>
      <c r="RQ50" s="114" t="s">
        <v>594</v>
      </c>
      <c r="RR50" s="114" t="s">
        <v>594</v>
      </c>
      <c r="RS50" s="114">
        <v>0</v>
      </c>
      <c r="RT50" s="114">
        <v>0</v>
      </c>
      <c r="RU50" s="114">
        <v>1</v>
      </c>
      <c r="RV50" s="114" t="s">
        <v>594</v>
      </c>
      <c r="RW50" s="114" t="s">
        <v>594</v>
      </c>
      <c r="RX50" s="114">
        <v>1</v>
      </c>
      <c r="RY50" s="114" t="s">
        <v>594</v>
      </c>
      <c r="RZ50" s="114" t="s">
        <v>594</v>
      </c>
      <c r="SA50" s="114" t="s">
        <v>594</v>
      </c>
      <c r="SB50" s="114" t="s">
        <v>594</v>
      </c>
      <c r="SC50" s="114" t="s">
        <v>594</v>
      </c>
      <c r="SD50" s="114" t="s">
        <v>594</v>
      </c>
      <c r="SE50" s="114" t="s">
        <v>594</v>
      </c>
      <c r="SF50" s="114" t="s">
        <v>594</v>
      </c>
      <c r="SG50" s="114" t="s">
        <v>594</v>
      </c>
      <c r="SH50" s="114" t="s">
        <v>594</v>
      </c>
      <c r="SI50" s="114" t="s">
        <v>594</v>
      </c>
      <c r="SJ50" s="114" t="s">
        <v>594</v>
      </c>
      <c r="SK50" s="114" t="s">
        <v>594</v>
      </c>
      <c r="SL50" s="114" t="s">
        <v>594</v>
      </c>
      <c r="SM50" s="114" t="s">
        <v>594</v>
      </c>
      <c r="SN50" s="114" t="s">
        <v>594</v>
      </c>
      <c r="SO50" s="114" t="s">
        <v>594</v>
      </c>
      <c r="SP50" s="114" t="s">
        <v>594</v>
      </c>
      <c r="SQ50" s="114" t="s">
        <v>594</v>
      </c>
      <c r="SR50" s="114" t="s">
        <v>594</v>
      </c>
      <c r="SS50" s="114" t="s">
        <v>594</v>
      </c>
      <c r="ST50" s="114" t="s">
        <v>594</v>
      </c>
      <c r="SU50" s="114" t="s">
        <v>594</v>
      </c>
      <c r="SV50" s="114" t="s">
        <v>594</v>
      </c>
      <c r="SW50" s="114" t="s">
        <v>594</v>
      </c>
      <c r="SX50" s="114" t="s">
        <v>594</v>
      </c>
      <c r="SY50" s="114">
        <v>2</v>
      </c>
      <c r="SZ50" s="114" t="s">
        <v>594</v>
      </c>
      <c r="TA50" s="114" t="s">
        <v>594</v>
      </c>
      <c r="TB50" s="114" t="s">
        <v>594</v>
      </c>
      <c r="TC50" s="114" t="s">
        <v>594</v>
      </c>
      <c r="TD50" s="114">
        <v>1</v>
      </c>
      <c r="TE50" s="114">
        <v>1</v>
      </c>
      <c r="TF50" s="114">
        <v>0</v>
      </c>
      <c r="TG50" s="114" t="s">
        <v>594</v>
      </c>
      <c r="TH50" s="114" t="s">
        <v>594</v>
      </c>
      <c r="TI50" s="114" t="s">
        <v>594</v>
      </c>
      <c r="TJ50" s="114" t="s">
        <v>594</v>
      </c>
      <c r="TK50" s="114" t="s">
        <v>594</v>
      </c>
      <c r="TL50" s="114" t="s">
        <v>594</v>
      </c>
      <c r="TM50" s="114" t="s">
        <v>594</v>
      </c>
      <c r="TN50" s="114" t="s">
        <v>594</v>
      </c>
      <c r="TO50" s="114" t="s">
        <v>594</v>
      </c>
      <c r="TP50" s="114" t="s">
        <v>594</v>
      </c>
      <c r="TQ50" s="114" t="s">
        <v>594</v>
      </c>
      <c r="TR50" s="114">
        <v>1</v>
      </c>
      <c r="TS50" s="114" t="s">
        <v>594</v>
      </c>
      <c r="TT50" s="114" t="s">
        <v>594</v>
      </c>
      <c r="TU50" s="114" t="s">
        <v>594</v>
      </c>
      <c r="TV50" s="114" t="s">
        <v>594</v>
      </c>
      <c r="TW50" s="114" t="s">
        <v>594</v>
      </c>
      <c r="TX50" s="114" t="s">
        <v>594</v>
      </c>
      <c r="TY50" s="114">
        <v>0</v>
      </c>
      <c r="TZ50" s="114" t="s">
        <v>594</v>
      </c>
      <c r="UA50" s="114" t="s">
        <v>594</v>
      </c>
      <c r="UB50" s="114" t="s">
        <v>594</v>
      </c>
      <c r="UC50" s="114" t="s">
        <v>594</v>
      </c>
      <c r="UD50" s="114" t="s">
        <v>594</v>
      </c>
      <c r="UE50" s="114" t="s">
        <v>594</v>
      </c>
      <c r="UF50" s="114" t="s">
        <v>594</v>
      </c>
      <c r="UG50" s="114" t="s">
        <v>594</v>
      </c>
      <c r="UH50" s="114" t="s">
        <v>594</v>
      </c>
      <c r="UI50" s="114" t="s">
        <v>594</v>
      </c>
      <c r="UJ50" s="114" t="s">
        <v>594</v>
      </c>
      <c r="UK50" s="114" t="s">
        <v>594</v>
      </c>
      <c r="UL50" s="114">
        <v>3</v>
      </c>
      <c r="UM50" s="114" t="s">
        <v>594</v>
      </c>
      <c r="UN50" s="114" t="s">
        <v>594</v>
      </c>
      <c r="UO50" s="114" t="s">
        <v>594</v>
      </c>
      <c r="UP50" s="114" t="s">
        <v>594</v>
      </c>
      <c r="UQ50" s="114" t="s">
        <v>594</v>
      </c>
      <c r="UR50" s="114" t="s">
        <v>594</v>
      </c>
      <c r="US50" s="114" t="s">
        <v>594</v>
      </c>
      <c r="UT50" s="114" t="s">
        <v>594</v>
      </c>
      <c r="UU50" s="114" t="s">
        <v>594</v>
      </c>
      <c r="UV50" s="114" t="s">
        <v>594</v>
      </c>
      <c r="UW50" s="114" t="s">
        <v>594</v>
      </c>
      <c r="UX50" s="114" t="s">
        <v>594</v>
      </c>
      <c r="UY50" s="114" t="s">
        <v>594</v>
      </c>
      <c r="UZ50" s="114">
        <v>0</v>
      </c>
      <c r="VA50" s="114" t="s">
        <v>594</v>
      </c>
      <c r="VB50" s="114" t="s">
        <v>594</v>
      </c>
      <c r="VC50" s="114" t="s">
        <v>594</v>
      </c>
      <c r="VD50" s="114">
        <v>1</v>
      </c>
      <c r="VE50" s="114" t="s">
        <v>594</v>
      </c>
      <c r="VF50" s="114" t="s">
        <v>594</v>
      </c>
      <c r="VG50" s="114" t="s">
        <v>594</v>
      </c>
      <c r="VH50" s="114" t="s">
        <v>594</v>
      </c>
      <c r="VI50" s="114" t="s">
        <v>594</v>
      </c>
      <c r="VJ50" s="114" t="s">
        <v>594</v>
      </c>
      <c r="VK50" s="114" t="s">
        <v>594</v>
      </c>
      <c r="VL50" s="114">
        <v>4</v>
      </c>
      <c r="VM50" s="114" t="s">
        <v>594</v>
      </c>
      <c r="VN50" s="114" t="s">
        <v>594</v>
      </c>
      <c r="VO50" s="114" t="s">
        <v>594</v>
      </c>
      <c r="VP50" s="114" t="s">
        <v>594</v>
      </c>
      <c r="VQ50" s="114" t="s">
        <v>594</v>
      </c>
      <c r="VR50" s="114" t="s">
        <v>594</v>
      </c>
      <c r="VS50" s="114" t="s">
        <v>594</v>
      </c>
      <c r="VT50" s="114" t="s">
        <v>594</v>
      </c>
    </row>
    <row r="51" spans="1:592" ht="17.25" thickBot="1" x14ac:dyDescent="0.35">
      <c r="A51" s="53"/>
      <c r="B51" s="53"/>
      <c r="C51" s="250">
        <v>34076313</v>
      </c>
      <c r="D51" s="251" t="s">
        <v>677</v>
      </c>
      <c r="E51" s="114" t="s">
        <v>594</v>
      </c>
      <c r="F51" s="114" t="s">
        <v>594</v>
      </c>
      <c r="G51" s="114" t="s">
        <v>594</v>
      </c>
      <c r="H51" s="114" t="s">
        <v>594</v>
      </c>
      <c r="I51" s="114" t="s">
        <v>594</v>
      </c>
      <c r="J51" s="114" t="s">
        <v>594</v>
      </c>
      <c r="K51" s="114" t="s">
        <v>594</v>
      </c>
      <c r="L51" s="114" t="s">
        <v>594</v>
      </c>
      <c r="M51" s="114" t="s">
        <v>594</v>
      </c>
      <c r="N51" s="114" t="s">
        <v>594</v>
      </c>
      <c r="O51" s="114" t="s">
        <v>594</v>
      </c>
      <c r="P51" s="114" t="s">
        <v>594</v>
      </c>
      <c r="Q51" s="114" t="s">
        <v>594</v>
      </c>
      <c r="R51" s="114" t="s">
        <v>594</v>
      </c>
      <c r="S51" s="114" t="s">
        <v>594</v>
      </c>
      <c r="T51" s="114" t="s">
        <v>594</v>
      </c>
      <c r="U51" s="114" t="s">
        <v>594</v>
      </c>
      <c r="V51" s="114" t="s">
        <v>594</v>
      </c>
      <c r="W51" s="114" t="s">
        <v>594</v>
      </c>
      <c r="X51" s="114" t="s">
        <v>594</v>
      </c>
      <c r="Y51" s="114" t="s">
        <v>594</v>
      </c>
      <c r="Z51" s="114" t="s">
        <v>594</v>
      </c>
      <c r="AA51" s="114" t="s">
        <v>594</v>
      </c>
      <c r="AB51" s="114" t="s">
        <v>594</v>
      </c>
      <c r="AC51" s="114" t="s">
        <v>594</v>
      </c>
      <c r="AD51" s="114" t="s">
        <v>594</v>
      </c>
      <c r="AE51" s="114" t="s">
        <v>594</v>
      </c>
      <c r="AF51" s="114" t="s">
        <v>594</v>
      </c>
      <c r="AG51" s="114" t="s">
        <v>594</v>
      </c>
      <c r="AH51" s="114" t="s">
        <v>594</v>
      </c>
      <c r="AI51" s="114" t="s">
        <v>594</v>
      </c>
      <c r="AJ51" s="114" t="s">
        <v>594</v>
      </c>
      <c r="AK51" s="114" t="s">
        <v>594</v>
      </c>
      <c r="AL51" s="114" t="s">
        <v>594</v>
      </c>
      <c r="AM51" s="114" t="s">
        <v>594</v>
      </c>
      <c r="AN51" s="114" t="s">
        <v>594</v>
      </c>
      <c r="AO51" s="114" t="s">
        <v>594</v>
      </c>
      <c r="AP51" s="114" t="s">
        <v>594</v>
      </c>
      <c r="AQ51" s="114" t="s">
        <v>594</v>
      </c>
      <c r="AR51" s="114" t="s">
        <v>594</v>
      </c>
      <c r="AS51" s="114" t="s">
        <v>594</v>
      </c>
      <c r="AT51" s="114" t="s">
        <v>594</v>
      </c>
      <c r="AU51" s="114" t="s">
        <v>594</v>
      </c>
      <c r="AV51" s="114" t="s">
        <v>594</v>
      </c>
      <c r="AW51" s="114" t="s">
        <v>594</v>
      </c>
      <c r="AX51" s="114" t="s">
        <v>594</v>
      </c>
      <c r="AY51" s="114" t="s">
        <v>594</v>
      </c>
      <c r="AZ51" s="114" t="s">
        <v>594</v>
      </c>
      <c r="BA51" s="114" t="s">
        <v>594</v>
      </c>
      <c r="BB51" s="114" t="s">
        <v>594</v>
      </c>
      <c r="BC51" s="114" t="s">
        <v>594</v>
      </c>
      <c r="BD51" s="114" t="s">
        <v>594</v>
      </c>
      <c r="BE51" s="114" t="s">
        <v>594</v>
      </c>
      <c r="BF51" s="114" t="s">
        <v>594</v>
      </c>
      <c r="BG51" s="114" t="s">
        <v>594</v>
      </c>
      <c r="BH51" s="114" t="s">
        <v>594</v>
      </c>
      <c r="BI51" s="114" t="s">
        <v>594</v>
      </c>
      <c r="BJ51" s="114" t="s">
        <v>594</v>
      </c>
      <c r="BK51" s="114" t="s">
        <v>594</v>
      </c>
      <c r="BL51" s="114" t="s">
        <v>594</v>
      </c>
      <c r="BM51" s="114" t="s">
        <v>594</v>
      </c>
      <c r="BN51" s="114" t="s">
        <v>594</v>
      </c>
      <c r="BO51" s="114" t="s">
        <v>594</v>
      </c>
      <c r="BP51" s="114" t="s">
        <v>594</v>
      </c>
      <c r="BQ51" s="114" t="s">
        <v>594</v>
      </c>
      <c r="BR51" s="114" t="s">
        <v>594</v>
      </c>
      <c r="BS51" s="114" t="s">
        <v>594</v>
      </c>
      <c r="BT51" s="114" t="s">
        <v>594</v>
      </c>
      <c r="BU51" s="114" t="s">
        <v>594</v>
      </c>
      <c r="BV51" s="114" t="s">
        <v>594</v>
      </c>
      <c r="BW51" s="114" t="s">
        <v>594</v>
      </c>
      <c r="BX51" s="114" t="s">
        <v>594</v>
      </c>
      <c r="BY51" s="114" t="s">
        <v>594</v>
      </c>
      <c r="BZ51" s="114" t="s">
        <v>594</v>
      </c>
      <c r="CA51" s="114" t="s">
        <v>594</v>
      </c>
      <c r="CB51" s="114" t="s">
        <v>594</v>
      </c>
      <c r="CC51" s="114" t="s">
        <v>594</v>
      </c>
      <c r="CD51" s="114" t="s">
        <v>594</v>
      </c>
      <c r="CE51" s="114" t="s">
        <v>594</v>
      </c>
      <c r="CF51" s="114" t="s">
        <v>594</v>
      </c>
      <c r="CG51" s="114" t="s">
        <v>594</v>
      </c>
      <c r="CH51" s="114" t="s">
        <v>594</v>
      </c>
      <c r="CI51" s="114" t="s">
        <v>594</v>
      </c>
      <c r="CJ51" s="114" t="s">
        <v>594</v>
      </c>
      <c r="CK51" s="114" t="s">
        <v>594</v>
      </c>
      <c r="CL51" s="114" t="s">
        <v>594</v>
      </c>
      <c r="CM51" s="114" t="s">
        <v>594</v>
      </c>
      <c r="CN51" s="114">
        <v>0</v>
      </c>
      <c r="CO51" s="114">
        <v>0</v>
      </c>
      <c r="CP51" s="114" t="s">
        <v>594</v>
      </c>
      <c r="CQ51" s="114" t="s">
        <v>594</v>
      </c>
      <c r="CR51" s="114" t="s">
        <v>594</v>
      </c>
      <c r="CS51" s="114" t="s">
        <v>594</v>
      </c>
      <c r="CT51" s="114" t="s">
        <v>594</v>
      </c>
      <c r="CU51" s="114" t="s">
        <v>594</v>
      </c>
      <c r="CV51" s="114" t="s">
        <v>594</v>
      </c>
      <c r="CW51" s="114" t="s">
        <v>594</v>
      </c>
      <c r="CX51" s="114" t="s">
        <v>594</v>
      </c>
      <c r="CY51" s="114" t="s">
        <v>594</v>
      </c>
      <c r="CZ51" s="114" t="s">
        <v>594</v>
      </c>
      <c r="DA51" s="114" t="s">
        <v>594</v>
      </c>
      <c r="DB51" s="114" t="s">
        <v>594</v>
      </c>
      <c r="DC51" s="114" t="s">
        <v>594</v>
      </c>
      <c r="DD51" s="114" t="s">
        <v>594</v>
      </c>
      <c r="DE51" s="114" t="s">
        <v>594</v>
      </c>
      <c r="DF51" s="114" t="s">
        <v>594</v>
      </c>
      <c r="DG51" s="114" t="s">
        <v>594</v>
      </c>
      <c r="DH51" s="114">
        <v>0</v>
      </c>
      <c r="DI51" s="114" t="s">
        <v>594</v>
      </c>
      <c r="DJ51" s="114" t="s">
        <v>594</v>
      </c>
      <c r="DK51" s="114" t="s">
        <v>594</v>
      </c>
      <c r="DL51" s="114" t="s">
        <v>594</v>
      </c>
      <c r="DM51" s="114" t="s">
        <v>594</v>
      </c>
      <c r="DN51" s="114" t="s">
        <v>594</v>
      </c>
      <c r="DO51" s="114">
        <v>0</v>
      </c>
      <c r="DP51" s="114" t="s">
        <v>594</v>
      </c>
      <c r="DQ51" s="114" t="s">
        <v>594</v>
      </c>
      <c r="DR51" s="114" t="s">
        <v>594</v>
      </c>
      <c r="DS51" s="114" t="s">
        <v>594</v>
      </c>
      <c r="DT51" s="114" t="s">
        <v>594</v>
      </c>
      <c r="DU51" s="114" t="s">
        <v>594</v>
      </c>
      <c r="DV51" s="114" t="s">
        <v>594</v>
      </c>
      <c r="DW51" s="114" t="s">
        <v>594</v>
      </c>
      <c r="DX51" s="114" t="s">
        <v>594</v>
      </c>
      <c r="DY51" s="114" t="s">
        <v>594</v>
      </c>
      <c r="DZ51" s="114" t="s">
        <v>594</v>
      </c>
      <c r="EA51" s="114" t="s">
        <v>594</v>
      </c>
      <c r="EB51" s="114" t="s">
        <v>594</v>
      </c>
      <c r="EC51" s="114" t="s">
        <v>594</v>
      </c>
      <c r="ED51" s="114" t="s">
        <v>594</v>
      </c>
      <c r="EE51" s="114" t="s">
        <v>594</v>
      </c>
      <c r="EF51" s="114" t="s">
        <v>594</v>
      </c>
      <c r="EG51" s="114" t="s">
        <v>594</v>
      </c>
      <c r="EH51" s="114" t="s">
        <v>594</v>
      </c>
      <c r="EI51" s="114" t="s">
        <v>594</v>
      </c>
      <c r="EJ51" s="114" t="s">
        <v>594</v>
      </c>
      <c r="EK51" s="114" t="s">
        <v>594</v>
      </c>
      <c r="EL51" s="114" t="s">
        <v>594</v>
      </c>
      <c r="EM51" s="114" t="s">
        <v>594</v>
      </c>
      <c r="EN51" s="114">
        <v>0</v>
      </c>
      <c r="EO51" s="114" t="s">
        <v>594</v>
      </c>
      <c r="EP51" s="114" t="s">
        <v>594</v>
      </c>
      <c r="EQ51" s="114" t="s">
        <v>594</v>
      </c>
      <c r="ER51" s="114" t="s">
        <v>594</v>
      </c>
      <c r="ES51" s="114" t="s">
        <v>594</v>
      </c>
      <c r="ET51" s="114" t="s">
        <v>594</v>
      </c>
      <c r="EU51" s="114" t="s">
        <v>594</v>
      </c>
      <c r="EV51" s="114" t="s">
        <v>594</v>
      </c>
      <c r="EW51" s="114" t="s">
        <v>594</v>
      </c>
      <c r="EX51" s="114" t="s">
        <v>594</v>
      </c>
      <c r="EY51" s="114">
        <v>0</v>
      </c>
      <c r="EZ51" s="114" t="s">
        <v>594</v>
      </c>
      <c r="FA51" s="114" t="s">
        <v>594</v>
      </c>
      <c r="FB51" s="114" t="s">
        <v>594</v>
      </c>
      <c r="FC51" s="114" t="s">
        <v>594</v>
      </c>
      <c r="FD51" s="114" t="s">
        <v>594</v>
      </c>
      <c r="FE51" s="114" t="s">
        <v>594</v>
      </c>
      <c r="FF51" s="114" t="s">
        <v>594</v>
      </c>
      <c r="FG51" s="114" t="s">
        <v>594</v>
      </c>
      <c r="FH51" s="114" t="s">
        <v>594</v>
      </c>
      <c r="FI51" s="114" t="s">
        <v>594</v>
      </c>
      <c r="FJ51" s="114" t="s">
        <v>594</v>
      </c>
      <c r="FK51" s="114" t="s">
        <v>594</v>
      </c>
      <c r="FL51" s="114" t="s">
        <v>594</v>
      </c>
      <c r="FM51" s="114" t="s">
        <v>594</v>
      </c>
      <c r="FN51" s="114" t="s">
        <v>594</v>
      </c>
      <c r="FO51" s="114" t="s">
        <v>594</v>
      </c>
      <c r="FP51" s="114" t="s">
        <v>594</v>
      </c>
      <c r="FQ51" s="114" t="s">
        <v>594</v>
      </c>
      <c r="FR51" s="114" t="s">
        <v>594</v>
      </c>
      <c r="FS51" s="114">
        <v>0</v>
      </c>
      <c r="FT51" s="114" t="s">
        <v>594</v>
      </c>
      <c r="FU51" s="114" t="s">
        <v>594</v>
      </c>
      <c r="FV51" s="114" t="s">
        <v>594</v>
      </c>
      <c r="FW51" s="114" t="s">
        <v>594</v>
      </c>
      <c r="FX51" s="114" t="s">
        <v>594</v>
      </c>
      <c r="FY51" s="114" t="s">
        <v>594</v>
      </c>
      <c r="FZ51" s="114" t="s">
        <v>594</v>
      </c>
      <c r="GA51" s="114" t="s">
        <v>594</v>
      </c>
      <c r="GB51" s="114" t="s">
        <v>594</v>
      </c>
      <c r="GC51" s="114" t="s">
        <v>594</v>
      </c>
      <c r="GD51" s="114" t="s">
        <v>594</v>
      </c>
      <c r="GE51" s="114" t="s">
        <v>594</v>
      </c>
      <c r="GF51" s="114" t="s">
        <v>594</v>
      </c>
      <c r="GG51" s="114" t="s">
        <v>594</v>
      </c>
      <c r="GH51" s="114" t="s">
        <v>594</v>
      </c>
      <c r="GI51" s="114" t="s">
        <v>594</v>
      </c>
      <c r="GJ51" s="114" t="s">
        <v>594</v>
      </c>
      <c r="GK51" s="114">
        <v>0</v>
      </c>
      <c r="GL51" s="114" t="s">
        <v>594</v>
      </c>
      <c r="GM51" s="114" t="s">
        <v>594</v>
      </c>
      <c r="GN51" s="114" t="s">
        <v>594</v>
      </c>
      <c r="GO51" s="114" t="s">
        <v>594</v>
      </c>
      <c r="GP51" s="114" t="s">
        <v>594</v>
      </c>
      <c r="GQ51" s="114" t="s">
        <v>594</v>
      </c>
      <c r="GR51" s="114" t="s">
        <v>594</v>
      </c>
      <c r="GS51" s="114" t="s">
        <v>594</v>
      </c>
      <c r="GT51" s="114" t="s">
        <v>594</v>
      </c>
      <c r="GU51" s="114" t="s">
        <v>594</v>
      </c>
      <c r="GV51" s="114" t="s">
        <v>594</v>
      </c>
      <c r="GW51" s="114" t="s">
        <v>594</v>
      </c>
      <c r="GX51" s="114" t="s">
        <v>594</v>
      </c>
      <c r="GY51" s="114" t="s">
        <v>594</v>
      </c>
      <c r="GZ51" s="114" t="s">
        <v>594</v>
      </c>
      <c r="HA51" s="114" t="s">
        <v>594</v>
      </c>
      <c r="HB51" s="114" t="s">
        <v>594</v>
      </c>
      <c r="HC51" s="114" t="s">
        <v>594</v>
      </c>
      <c r="HD51" s="114" t="s">
        <v>594</v>
      </c>
      <c r="HE51" s="114" t="s">
        <v>594</v>
      </c>
      <c r="HF51" s="114">
        <v>0</v>
      </c>
      <c r="HG51" s="114" t="s">
        <v>594</v>
      </c>
      <c r="HH51" s="114" t="s">
        <v>594</v>
      </c>
      <c r="HI51" s="114" t="s">
        <v>594</v>
      </c>
      <c r="HJ51" s="114" t="s">
        <v>594</v>
      </c>
      <c r="HK51" s="114" t="s">
        <v>594</v>
      </c>
      <c r="HL51" s="114" t="s">
        <v>594</v>
      </c>
      <c r="HM51" s="114" t="s">
        <v>594</v>
      </c>
      <c r="HN51" s="114" t="s">
        <v>594</v>
      </c>
      <c r="HO51" s="114" t="s">
        <v>594</v>
      </c>
      <c r="HP51" s="114" t="s">
        <v>594</v>
      </c>
      <c r="HQ51" s="114" t="s">
        <v>594</v>
      </c>
      <c r="HR51" s="114" t="s">
        <v>594</v>
      </c>
      <c r="HS51" s="114" t="s">
        <v>594</v>
      </c>
      <c r="HT51" s="114" t="s">
        <v>594</v>
      </c>
      <c r="HU51" s="114">
        <v>0</v>
      </c>
      <c r="HV51" s="114" t="s">
        <v>594</v>
      </c>
      <c r="HW51" s="114" t="s">
        <v>594</v>
      </c>
      <c r="HX51" s="114" t="s">
        <v>594</v>
      </c>
      <c r="HY51" s="114" t="s">
        <v>594</v>
      </c>
      <c r="HZ51" s="114" t="s">
        <v>594</v>
      </c>
      <c r="IA51" s="114" t="s">
        <v>594</v>
      </c>
      <c r="IB51" s="114">
        <v>0</v>
      </c>
      <c r="IC51" s="114" t="s">
        <v>594</v>
      </c>
      <c r="ID51" s="114" t="s">
        <v>594</v>
      </c>
      <c r="IE51" s="114" t="s">
        <v>594</v>
      </c>
      <c r="IF51" s="114" t="s">
        <v>594</v>
      </c>
      <c r="IG51" s="114" t="s">
        <v>594</v>
      </c>
      <c r="IH51" s="114" t="s">
        <v>594</v>
      </c>
      <c r="II51" s="114" t="s">
        <v>594</v>
      </c>
      <c r="IJ51" s="114" t="s">
        <v>594</v>
      </c>
      <c r="IK51" s="114">
        <v>0</v>
      </c>
      <c r="IL51" s="114" t="s">
        <v>594</v>
      </c>
      <c r="IM51" s="114">
        <v>0</v>
      </c>
      <c r="IN51" s="114" t="s">
        <v>594</v>
      </c>
      <c r="IO51" s="114">
        <v>0</v>
      </c>
      <c r="IP51" s="114" t="s">
        <v>594</v>
      </c>
      <c r="IQ51" s="114" t="s">
        <v>594</v>
      </c>
      <c r="IR51" s="114" t="s">
        <v>594</v>
      </c>
      <c r="IS51" s="114">
        <v>0</v>
      </c>
      <c r="IT51" s="114" t="s">
        <v>594</v>
      </c>
      <c r="IU51" s="114" t="s">
        <v>594</v>
      </c>
      <c r="IV51" s="114" t="s">
        <v>594</v>
      </c>
      <c r="IW51" s="114" t="s">
        <v>594</v>
      </c>
      <c r="IX51" s="114" t="s">
        <v>594</v>
      </c>
      <c r="IY51" s="114" t="s">
        <v>594</v>
      </c>
      <c r="IZ51" s="114" t="s">
        <v>594</v>
      </c>
      <c r="JA51" s="114" t="s">
        <v>594</v>
      </c>
      <c r="JB51" s="114" t="s">
        <v>594</v>
      </c>
      <c r="JC51" s="114" t="s">
        <v>594</v>
      </c>
      <c r="JD51" s="114" t="s">
        <v>594</v>
      </c>
      <c r="JE51" s="114" t="s">
        <v>594</v>
      </c>
      <c r="JF51" s="114" t="s">
        <v>594</v>
      </c>
      <c r="JG51" s="114" t="s">
        <v>594</v>
      </c>
      <c r="JH51" s="114" t="s">
        <v>594</v>
      </c>
      <c r="JI51" s="114" t="s">
        <v>594</v>
      </c>
      <c r="JJ51" s="114" t="s">
        <v>594</v>
      </c>
      <c r="JK51" s="114" t="s">
        <v>594</v>
      </c>
      <c r="JL51" s="114" t="s">
        <v>594</v>
      </c>
      <c r="JM51" s="114" t="s">
        <v>594</v>
      </c>
      <c r="JN51" s="114" t="s">
        <v>594</v>
      </c>
      <c r="JO51" s="114" t="s">
        <v>594</v>
      </c>
      <c r="JP51" s="114" t="s">
        <v>594</v>
      </c>
      <c r="JQ51" s="114" t="s">
        <v>594</v>
      </c>
      <c r="JR51" s="114" t="s">
        <v>594</v>
      </c>
      <c r="JS51" s="114" t="s">
        <v>594</v>
      </c>
      <c r="JT51" s="114" t="s">
        <v>594</v>
      </c>
      <c r="JU51" s="114" t="s">
        <v>594</v>
      </c>
      <c r="JV51" s="114" t="s">
        <v>594</v>
      </c>
      <c r="JW51" s="114" t="s">
        <v>594</v>
      </c>
      <c r="JX51" s="114" t="s">
        <v>594</v>
      </c>
      <c r="JY51" s="114">
        <v>0</v>
      </c>
      <c r="JZ51" s="114" t="s">
        <v>594</v>
      </c>
      <c r="KA51" s="114" t="s">
        <v>594</v>
      </c>
      <c r="KB51" s="114" t="s">
        <v>594</v>
      </c>
      <c r="KC51" s="114" t="s">
        <v>594</v>
      </c>
      <c r="KD51" s="114" t="s">
        <v>594</v>
      </c>
      <c r="KE51" s="114" t="s">
        <v>594</v>
      </c>
      <c r="KF51" s="114" t="s">
        <v>594</v>
      </c>
      <c r="KG51" s="114" t="s">
        <v>594</v>
      </c>
      <c r="KH51" s="114" t="s">
        <v>594</v>
      </c>
      <c r="KI51" s="114" t="s">
        <v>594</v>
      </c>
      <c r="KJ51" s="114" t="s">
        <v>594</v>
      </c>
      <c r="KK51" s="114" t="s">
        <v>594</v>
      </c>
      <c r="KL51" s="114">
        <v>0</v>
      </c>
      <c r="KM51" s="114" t="s">
        <v>594</v>
      </c>
      <c r="KN51" s="114" t="s">
        <v>594</v>
      </c>
      <c r="KO51" s="114" t="s">
        <v>594</v>
      </c>
      <c r="KP51" s="114" t="s">
        <v>594</v>
      </c>
      <c r="KQ51" s="114" t="s">
        <v>594</v>
      </c>
      <c r="KR51" s="114" t="s">
        <v>594</v>
      </c>
      <c r="KS51" s="114" t="s">
        <v>594</v>
      </c>
      <c r="KT51" s="114" t="s">
        <v>594</v>
      </c>
      <c r="KU51" s="114" t="s">
        <v>594</v>
      </c>
      <c r="KV51" s="114" t="s">
        <v>594</v>
      </c>
      <c r="KW51" s="114" t="s">
        <v>594</v>
      </c>
      <c r="KX51" s="114" t="s">
        <v>594</v>
      </c>
      <c r="KY51" s="114" t="s">
        <v>594</v>
      </c>
      <c r="KZ51" s="114" t="s">
        <v>594</v>
      </c>
      <c r="LA51" s="114" t="s">
        <v>594</v>
      </c>
      <c r="LB51" s="114" t="s">
        <v>594</v>
      </c>
      <c r="LC51" s="114" t="s">
        <v>594</v>
      </c>
      <c r="LD51" s="114" t="s">
        <v>594</v>
      </c>
      <c r="LE51" s="114" t="s">
        <v>594</v>
      </c>
      <c r="LF51" s="114" t="s">
        <v>594</v>
      </c>
      <c r="LG51" s="114" t="s">
        <v>594</v>
      </c>
      <c r="LH51" s="114" t="s">
        <v>594</v>
      </c>
      <c r="LI51" s="114" t="s">
        <v>594</v>
      </c>
      <c r="LJ51" s="114" t="s">
        <v>594</v>
      </c>
      <c r="LK51" s="114" t="s">
        <v>594</v>
      </c>
      <c r="LL51" s="114" t="s">
        <v>594</v>
      </c>
      <c r="LM51" s="114" t="s">
        <v>594</v>
      </c>
      <c r="LN51" s="114" t="s">
        <v>594</v>
      </c>
      <c r="LO51" s="114" t="s">
        <v>594</v>
      </c>
      <c r="LP51" s="114" t="s">
        <v>594</v>
      </c>
      <c r="LQ51" s="114" t="s">
        <v>594</v>
      </c>
      <c r="LR51" s="114" t="s">
        <v>594</v>
      </c>
      <c r="LS51" s="114" t="s">
        <v>594</v>
      </c>
      <c r="LT51" s="114" t="s">
        <v>594</v>
      </c>
      <c r="LU51" s="114" t="s">
        <v>594</v>
      </c>
      <c r="LV51" s="114" t="s">
        <v>594</v>
      </c>
      <c r="LW51" s="114" t="s">
        <v>594</v>
      </c>
      <c r="LX51" s="114" t="s">
        <v>594</v>
      </c>
      <c r="LY51" s="114" t="s">
        <v>594</v>
      </c>
      <c r="LZ51" s="114" t="s">
        <v>594</v>
      </c>
      <c r="MA51" s="114" t="s">
        <v>594</v>
      </c>
      <c r="MB51" s="114" t="s">
        <v>594</v>
      </c>
      <c r="MC51" s="114" t="s">
        <v>594</v>
      </c>
      <c r="MD51" s="114" t="s">
        <v>594</v>
      </c>
      <c r="ME51" s="114" t="s">
        <v>594</v>
      </c>
      <c r="MF51" s="114" t="s">
        <v>594</v>
      </c>
      <c r="MG51" s="114" t="s">
        <v>594</v>
      </c>
      <c r="MH51" s="114" t="s">
        <v>594</v>
      </c>
      <c r="MI51" s="114" t="s">
        <v>594</v>
      </c>
      <c r="MJ51" s="114" t="s">
        <v>594</v>
      </c>
      <c r="MK51" s="114" t="s">
        <v>594</v>
      </c>
      <c r="ML51" s="114" t="s">
        <v>594</v>
      </c>
      <c r="MM51" s="114" t="s">
        <v>594</v>
      </c>
      <c r="MN51" s="114" t="s">
        <v>594</v>
      </c>
      <c r="MO51" s="114" t="s">
        <v>594</v>
      </c>
      <c r="MP51" s="114" t="s">
        <v>594</v>
      </c>
      <c r="MQ51" s="114" t="s">
        <v>594</v>
      </c>
      <c r="MR51" s="114" t="s">
        <v>594</v>
      </c>
      <c r="MS51" s="114" t="s">
        <v>594</v>
      </c>
      <c r="MT51" s="114" t="s">
        <v>594</v>
      </c>
      <c r="MU51" s="114">
        <v>0</v>
      </c>
      <c r="MV51" s="114" t="s">
        <v>594</v>
      </c>
      <c r="MW51" s="114" t="s">
        <v>594</v>
      </c>
      <c r="MX51" s="114" t="s">
        <v>594</v>
      </c>
      <c r="MY51" s="114" t="s">
        <v>594</v>
      </c>
      <c r="MZ51" s="114" t="s">
        <v>594</v>
      </c>
      <c r="NA51" s="114" t="s">
        <v>594</v>
      </c>
      <c r="NB51" s="114" t="s">
        <v>594</v>
      </c>
      <c r="NC51" s="114" t="s">
        <v>594</v>
      </c>
      <c r="ND51" s="114" t="s">
        <v>594</v>
      </c>
      <c r="NE51" s="114" t="s">
        <v>594</v>
      </c>
      <c r="NF51" s="114" t="s">
        <v>594</v>
      </c>
      <c r="NG51" s="114" t="s">
        <v>594</v>
      </c>
      <c r="NH51" s="114" t="s">
        <v>594</v>
      </c>
      <c r="NI51" s="114" t="s">
        <v>594</v>
      </c>
      <c r="NJ51" s="114" t="s">
        <v>594</v>
      </c>
      <c r="NK51" s="114" t="s">
        <v>594</v>
      </c>
      <c r="NL51" s="114" t="s">
        <v>594</v>
      </c>
      <c r="NM51" s="114" t="s">
        <v>594</v>
      </c>
      <c r="NN51" s="114" t="s">
        <v>594</v>
      </c>
      <c r="NO51" s="114" t="s">
        <v>594</v>
      </c>
      <c r="NP51" s="114" t="s">
        <v>594</v>
      </c>
      <c r="NQ51" s="114" t="s">
        <v>594</v>
      </c>
      <c r="NR51" s="114" t="s">
        <v>594</v>
      </c>
      <c r="NS51" s="114" t="s">
        <v>594</v>
      </c>
      <c r="NT51" s="114" t="s">
        <v>594</v>
      </c>
      <c r="NU51" s="114" t="s">
        <v>594</v>
      </c>
      <c r="NV51" s="114" t="s">
        <v>594</v>
      </c>
      <c r="NW51" s="114" t="s">
        <v>594</v>
      </c>
      <c r="NX51" s="114" t="s">
        <v>594</v>
      </c>
      <c r="NY51" s="114" t="s">
        <v>594</v>
      </c>
      <c r="NZ51" s="114" t="s">
        <v>594</v>
      </c>
      <c r="OA51" s="114" t="s">
        <v>594</v>
      </c>
      <c r="OB51" s="114" t="s">
        <v>594</v>
      </c>
      <c r="OC51" s="114" t="s">
        <v>594</v>
      </c>
      <c r="OD51" s="114" t="s">
        <v>594</v>
      </c>
      <c r="OE51" s="114" t="s">
        <v>594</v>
      </c>
      <c r="OF51" s="114" t="s">
        <v>594</v>
      </c>
      <c r="OG51" s="114" t="s">
        <v>594</v>
      </c>
      <c r="OH51" s="114" t="s">
        <v>594</v>
      </c>
      <c r="OI51" s="114" t="s">
        <v>594</v>
      </c>
      <c r="OJ51" s="114" t="s">
        <v>594</v>
      </c>
      <c r="OK51" s="114" t="s">
        <v>594</v>
      </c>
      <c r="OL51" s="114" t="s">
        <v>594</v>
      </c>
      <c r="OM51" s="114" t="s">
        <v>594</v>
      </c>
      <c r="ON51" s="114" t="s">
        <v>594</v>
      </c>
      <c r="OO51" s="114" t="s">
        <v>594</v>
      </c>
      <c r="OP51" s="114" t="s">
        <v>594</v>
      </c>
      <c r="OQ51" s="114" t="s">
        <v>594</v>
      </c>
      <c r="OR51" s="114" t="s">
        <v>594</v>
      </c>
      <c r="OS51" s="114" t="s">
        <v>594</v>
      </c>
      <c r="OT51" s="114" t="s">
        <v>594</v>
      </c>
      <c r="OU51" s="114" t="s">
        <v>594</v>
      </c>
      <c r="OV51" s="114" t="s">
        <v>594</v>
      </c>
      <c r="OW51" s="114" t="s">
        <v>594</v>
      </c>
      <c r="OX51" s="114" t="s">
        <v>594</v>
      </c>
      <c r="OY51" s="114" t="s">
        <v>594</v>
      </c>
      <c r="OZ51" s="114" t="s">
        <v>594</v>
      </c>
      <c r="PA51" s="114" t="s">
        <v>594</v>
      </c>
      <c r="PB51" s="114" t="s">
        <v>594</v>
      </c>
      <c r="PC51" s="114" t="s">
        <v>594</v>
      </c>
      <c r="PD51" s="114" t="s">
        <v>594</v>
      </c>
      <c r="PE51" s="114" t="s">
        <v>594</v>
      </c>
      <c r="PF51" s="114" t="s">
        <v>594</v>
      </c>
      <c r="PG51" s="114" t="s">
        <v>594</v>
      </c>
      <c r="PH51" s="114" t="s">
        <v>594</v>
      </c>
      <c r="PI51" s="114" t="s">
        <v>594</v>
      </c>
      <c r="PJ51" s="114" t="s">
        <v>594</v>
      </c>
      <c r="PK51" s="114" t="s">
        <v>594</v>
      </c>
      <c r="PL51" s="114" t="s">
        <v>594</v>
      </c>
      <c r="PM51" s="114" t="s">
        <v>594</v>
      </c>
      <c r="PN51" s="114" t="s">
        <v>594</v>
      </c>
      <c r="PO51" s="114" t="s">
        <v>594</v>
      </c>
      <c r="PP51" s="114" t="s">
        <v>594</v>
      </c>
      <c r="PQ51" s="114" t="s">
        <v>594</v>
      </c>
      <c r="PR51" s="114" t="s">
        <v>594</v>
      </c>
      <c r="PS51" s="114" t="s">
        <v>594</v>
      </c>
      <c r="PT51" s="114" t="s">
        <v>594</v>
      </c>
      <c r="PU51" s="114" t="s">
        <v>594</v>
      </c>
      <c r="PV51" s="114" t="s">
        <v>594</v>
      </c>
      <c r="PW51" s="114" t="s">
        <v>594</v>
      </c>
      <c r="PX51" s="114" t="s">
        <v>594</v>
      </c>
      <c r="PY51" s="114" t="s">
        <v>594</v>
      </c>
      <c r="PZ51" s="114" t="s">
        <v>594</v>
      </c>
      <c r="QA51" s="114" t="s">
        <v>594</v>
      </c>
      <c r="QB51" s="114" t="s">
        <v>594</v>
      </c>
      <c r="QC51" s="114" t="s">
        <v>594</v>
      </c>
      <c r="QD51" s="114" t="s">
        <v>594</v>
      </c>
      <c r="QE51" s="114" t="s">
        <v>594</v>
      </c>
      <c r="QF51" s="114" t="s">
        <v>594</v>
      </c>
      <c r="QG51" s="114" t="s">
        <v>594</v>
      </c>
      <c r="QH51" s="114" t="s">
        <v>594</v>
      </c>
      <c r="QI51" s="114" t="s">
        <v>594</v>
      </c>
      <c r="QJ51" s="114" t="s">
        <v>594</v>
      </c>
      <c r="QK51" s="114">
        <v>0</v>
      </c>
      <c r="QL51" s="114" t="s">
        <v>594</v>
      </c>
      <c r="QM51" s="114" t="s">
        <v>594</v>
      </c>
      <c r="QN51" s="114" t="s">
        <v>594</v>
      </c>
      <c r="QO51" s="114" t="s">
        <v>594</v>
      </c>
      <c r="QP51" s="114" t="s">
        <v>594</v>
      </c>
      <c r="QQ51" s="114" t="s">
        <v>594</v>
      </c>
      <c r="QR51" s="114" t="s">
        <v>594</v>
      </c>
      <c r="QS51" s="114" t="s">
        <v>594</v>
      </c>
      <c r="QT51" s="114" t="s">
        <v>594</v>
      </c>
      <c r="QU51" s="114" t="s">
        <v>594</v>
      </c>
      <c r="QV51" s="114" t="s">
        <v>594</v>
      </c>
      <c r="QW51" s="114" t="s">
        <v>594</v>
      </c>
      <c r="QX51" s="114">
        <v>0</v>
      </c>
      <c r="QY51" s="114" t="s">
        <v>594</v>
      </c>
      <c r="QZ51" s="114" t="s">
        <v>594</v>
      </c>
      <c r="RA51" s="114" t="s">
        <v>594</v>
      </c>
      <c r="RB51" s="114" t="s">
        <v>594</v>
      </c>
      <c r="RC51" s="114" t="s">
        <v>594</v>
      </c>
      <c r="RD51" s="114" t="s">
        <v>594</v>
      </c>
      <c r="RE51" s="114" t="s">
        <v>594</v>
      </c>
      <c r="RF51" s="114" t="s">
        <v>594</v>
      </c>
      <c r="RG51" s="114" t="s">
        <v>594</v>
      </c>
      <c r="RH51" s="114" t="s">
        <v>594</v>
      </c>
      <c r="RI51" s="114" t="s">
        <v>594</v>
      </c>
      <c r="RJ51" s="114" t="s">
        <v>594</v>
      </c>
      <c r="RK51" s="114" t="s">
        <v>594</v>
      </c>
      <c r="RL51" s="114" t="s">
        <v>594</v>
      </c>
      <c r="RM51" s="114" t="s">
        <v>594</v>
      </c>
      <c r="RN51" s="114" t="s">
        <v>594</v>
      </c>
      <c r="RO51" s="114" t="s">
        <v>594</v>
      </c>
      <c r="RP51" s="114" t="s">
        <v>594</v>
      </c>
      <c r="RQ51" s="114" t="s">
        <v>594</v>
      </c>
      <c r="RR51" s="114" t="s">
        <v>594</v>
      </c>
      <c r="RS51" s="114">
        <v>1</v>
      </c>
      <c r="RT51" s="114">
        <v>0</v>
      </c>
      <c r="RU51" s="114">
        <v>0</v>
      </c>
      <c r="RV51" s="114" t="s">
        <v>594</v>
      </c>
      <c r="RW51" s="114" t="s">
        <v>594</v>
      </c>
      <c r="RX51" s="114">
        <v>0</v>
      </c>
      <c r="RY51" s="114" t="s">
        <v>594</v>
      </c>
      <c r="RZ51" s="114" t="s">
        <v>594</v>
      </c>
      <c r="SA51" s="114" t="s">
        <v>594</v>
      </c>
      <c r="SB51" s="114" t="s">
        <v>594</v>
      </c>
      <c r="SC51" s="114" t="s">
        <v>594</v>
      </c>
      <c r="SD51" s="114" t="s">
        <v>594</v>
      </c>
      <c r="SE51" s="114" t="s">
        <v>594</v>
      </c>
      <c r="SF51" s="114" t="s">
        <v>594</v>
      </c>
      <c r="SG51" s="114" t="s">
        <v>594</v>
      </c>
      <c r="SH51" s="114" t="s">
        <v>594</v>
      </c>
      <c r="SI51" s="114" t="s">
        <v>594</v>
      </c>
      <c r="SJ51" s="114" t="s">
        <v>594</v>
      </c>
      <c r="SK51" s="114" t="s">
        <v>594</v>
      </c>
      <c r="SL51" s="114" t="s">
        <v>594</v>
      </c>
      <c r="SM51" s="114" t="s">
        <v>594</v>
      </c>
      <c r="SN51" s="114" t="s">
        <v>594</v>
      </c>
      <c r="SO51" s="114" t="s">
        <v>594</v>
      </c>
      <c r="SP51" s="114" t="s">
        <v>594</v>
      </c>
      <c r="SQ51" s="114" t="s">
        <v>594</v>
      </c>
      <c r="SR51" s="114" t="s">
        <v>594</v>
      </c>
      <c r="SS51" s="114" t="s">
        <v>594</v>
      </c>
      <c r="ST51" s="114" t="s">
        <v>594</v>
      </c>
      <c r="SU51" s="114" t="s">
        <v>594</v>
      </c>
      <c r="SV51" s="114" t="s">
        <v>594</v>
      </c>
      <c r="SW51" s="114" t="s">
        <v>594</v>
      </c>
      <c r="SX51" s="114" t="s">
        <v>594</v>
      </c>
      <c r="SY51" s="114">
        <v>0</v>
      </c>
      <c r="SZ51" s="114" t="s">
        <v>594</v>
      </c>
      <c r="TA51" s="114" t="s">
        <v>594</v>
      </c>
      <c r="TB51" s="114" t="s">
        <v>594</v>
      </c>
      <c r="TC51" s="114" t="s">
        <v>594</v>
      </c>
      <c r="TD51" s="114">
        <v>0</v>
      </c>
      <c r="TE51" s="114">
        <v>2</v>
      </c>
      <c r="TF51" s="114">
        <v>1</v>
      </c>
      <c r="TG51" s="114" t="s">
        <v>594</v>
      </c>
      <c r="TH51" s="114" t="s">
        <v>594</v>
      </c>
      <c r="TI51" s="114" t="s">
        <v>594</v>
      </c>
      <c r="TJ51" s="114" t="s">
        <v>594</v>
      </c>
      <c r="TK51" s="114" t="s">
        <v>594</v>
      </c>
      <c r="TL51" s="114" t="s">
        <v>594</v>
      </c>
      <c r="TM51" s="114" t="s">
        <v>594</v>
      </c>
      <c r="TN51" s="114" t="s">
        <v>594</v>
      </c>
      <c r="TO51" s="114" t="s">
        <v>594</v>
      </c>
      <c r="TP51" s="114" t="s">
        <v>594</v>
      </c>
      <c r="TQ51" s="114" t="s">
        <v>594</v>
      </c>
      <c r="TR51" s="114">
        <v>1</v>
      </c>
      <c r="TS51" s="114" t="s">
        <v>594</v>
      </c>
      <c r="TT51" s="114" t="s">
        <v>594</v>
      </c>
      <c r="TU51" s="114" t="s">
        <v>594</v>
      </c>
      <c r="TV51" s="114" t="s">
        <v>594</v>
      </c>
      <c r="TW51" s="114" t="s">
        <v>594</v>
      </c>
      <c r="TX51" s="114" t="s">
        <v>594</v>
      </c>
      <c r="TY51" s="114">
        <v>1</v>
      </c>
      <c r="TZ51" s="114" t="s">
        <v>594</v>
      </c>
      <c r="UA51" s="114" t="s">
        <v>594</v>
      </c>
      <c r="UB51" s="114" t="s">
        <v>594</v>
      </c>
      <c r="UC51" s="114" t="s">
        <v>594</v>
      </c>
      <c r="UD51" s="114" t="s">
        <v>594</v>
      </c>
      <c r="UE51" s="114" t="s">
        <v>594</v>
      </c>
      <c r="UF51" s="114" t="s">
        <v>594</v>
      </c>
      <c r="UG51" s="114" t="s">
        <v>594</v>
      </c>
      <c r="UH51" s="114" t="s">
        <v>594</v>
      </c>
      <c r="UI51" s="114" t="s">
        <v>594</v>
      </c>
      <c r="UJ51" s="114" t="s">
        <v>594</v>
      </c>
      <c r="UK51" s="114" t="s">
        <v>594</v>
      </c>
      <c r="UL51" s="114">
        <v>0</v>
      </c>
      <c r="UM51" s="114" t="s">
        <v>594</v>
      </c>
      <c r="UN51" s="114" t="s">
        <v>594</v>
      </c>
      <c r="UO51" s="114" t="s">
        <v>594</v>
      </c>
      <c r="UP51" s="114" t="s">
        <v>594</v>
      </c>
      <c r="UQ51" s="114" t="s">
        <v>594</v>
      </c>
      <c r="UR51" s="114" t="s">
        <v>594</v>
      </c>
      <c r="US51" s="114" t="s">
        <v>594</v>
      </c>
      <c r="UT51" s="114" t="s">
        <v>594</v>
      </c>
      <c r="UU51" s="114" t="s">
        <v>594</v>
      </c>
      <c r="UV51" s="114" t="s">
        <v>594</v>
      </c>
      <c r="UW51" s="114" t="s">
        <v>594</v>
      </c>
      <c r="UX51" s="114" t="s">
        <v>594</v>
      </c>
      <c r="UY51" s="114" t="s">
        <v>594</v>
      </c>
      <c r="UZ51" s="114">
        <v>0</v>
      </c>
      <c r="VA51" s="114" t="s">
        <v>594</v>
      </c>
      <c r="VB51" s="114" t="s">
        <v>594</v>
      </c>
      <c r="VC51" s="114" t="s">
        <v>594</v>
      </c>
      <c r="VD51" s="114">
        <v>0</v>
      </c>
      <c r="VE51" s="114" t="s">
        <v>594</v>
      </c>
      <c r="VF51" s="114" t="s">
        <v>594</v>
      </c>
      <c r="VG51" s="114" t="s">
        <v>594</v>
      </c>
      <c r="VH51" s="114" t="s">
        <v>594</v>
      </c>
      <c r="VI51" s="114" t="s">
        <v>594</v>
      </c>
      <c r="VJ51" s="114" t="s">
        <v>594</v>
      </c>
      <c r="VK51" s="114" t="s">
        <v>594</v>
      </c>
      <c r="VL51" s="114">
        <v>0</v>
      </c>
      <c r="VM51" s="114" t="s">
        <v>594</v>
      </c>
      <c r="VN51" s="114" t="s">
        <v>594</v>
      </c>
      <c r="VO51" s="114" t="s">
        <v>594</v>
      </c>
      <c r="VP51" s="114" t="s">
        <v>594</v>
      </c>
      <c r="VQ51" s="114" t="s">
        <v>594</v>
      </c>
      <c r="VR51" s="114" t="s">
        <v>594</v>
      </c>
      <c r="VS51" s="114" t="s">
        <v>594</v>
      </c>
      <c r="VT51" s="114" t="s">
        <v>594</v>
      </c>
    </row>
    <row r="52" spans="1:592" ht="17.25" thickBot="1" x14ac:dyDescent="0.35">
      <c r="A52" s="53"/>
      <c r="B52" s="53"/>
      <c r="C52" s="130"/>
      <c r="D52" s="118" t="s">
        <v>678</v>
      </c>
      <c r="E52" s="131"/>
      <c r="F52" s="131"/>
      <c r="G52" s="131"/>
      <c r="H52" s="131"/>
      <c r="I52" s="131"/>
      <c r="J52" s="131"/>
      <c r="K52" s="131"/>
      <c r="L52" s="131"/>
      <c r="M52" s="131"/>
      <c r="N52" s="131"/>
      <c r="O52" s="131"/>
      <c r="P52" s="131"/>
      <c r="Q52" s="131"/>
      <c r="R52" s="131"/>
      <c r="S52" s="131"/>
      <c r="T52" s="131"/>
      <c r="U52" s="131"/>
      <c r="V52" s="131"/>
      <c r="W52" s="131"/>
      <c r="X52" s="131"/>
      <c r="Y52" s="131"/>
      <c r="Z52" s="131"/>
      <c r="AA52" s="131"/>
      <c r="AB52" s="131"/>
      <c r="AC52" s="131"/>
      <c r="AD52" s="131"/>
      <c r="AE52" s="131"/>
      <c r="AF52" s="131"/>
      <c r="AG52" s="131"/>
      <c r="AH52" s="131"/>
      <c r="AI52" s="131"/>
      <c r="AJ52" s="131"/>
      <c r="AK52" s="131"/>
      <c r="AL52" s="131"/>
      <c r="AM52" s="131"/>
      <c r="AN52" s="131"/>
      <c r="AO52" s="131"/>
      <c r="AP52" s="131"/>
      <c r="AQ52" s="131"/>
      <c r="AR52" s="131"/>
      <c r="AS52" s="131"/>
      <c r="AT52" s="131"/>
      <c r="AU52" s="131"/>
      <c r="AV52" s="131"/>
      <c r="AW52" s="131"/>
      <c r="AX52" s="131"/>
      <c r="AY52" s="131"/>
      <c r="AZ52" s="131"/>
      <c r="BA52" s="131"/>
      <c r="BB52" s="131"/>
      <c r="BC52" s="131"/>
      <c r="BD52" s="131"/>
      <c r="BE52" s="131"/>
      <c r="BF52" s="131"/>
      <c r="BG52" s="131"/>
      <c r="BH52" s="131"/>
      <c r="BI52" s="131"/>
      <c r="BJ52" s="131"/>
      <c r="BK52" s="131"/>
      <c r="BL52" s="131"/>
      <c r="BM52" s="131"/>
      <c r="BN52" s="131"/>
      <c r="BO52" s="131"/>
      <c r="BP52" s="131"/>
      <c r="BQ52" s="131"/>
      <c r="BR52" s="131"/>
      <c r="BS52" s="131"/>
      <c r="BT52" s="131"/>
      <c r="BU52" s="131"/>
      <c r="BV52" s="131"/>
      <c r="BW52" s="131"/>
      <c r="BX52" s="131"/>
      <c r="BY52" s="131"/>
      <c r="BZ52" s="131"/>
      <c r="CA52" s="131"/>
      <c r="CB52" s="131"/>
      <c r="CC52" s="131"/>
      <c r="CD52" s="131"/>
      <c r="CE52" s="131"/>
      <c r="CF52" s="131"/>
      <c r="CG52" s="131"/>
      <c r="CH52" s="131"/>
      <c r="CI52" s="131"/>
      <c r="CJ52" s="131"/>
      <c r="CK52" s="131"/>
      <c r="CL52" s="131"/>
      <c r="CM52" s="131"/>
      <c r="CN52" s="131"/>
      <c r="CO52" s="131"/>
      <c r="CP52" s="131"/>
      <c r="CQ52" s="131"/>
      <c r="CR52" s="131"/>
      <c r="CS52" s="131"/>
      <c r="CT52" s="131"/>
      <c r="CU52" s="131"/>
      <c r="CV52" s="131"/>
      <c r="CW52" s="131"/>
      <c r="CX52" s="131"/>
      <c r="CY52" s="131"/>
      <c r="CZ52" s="131"/>
      <c r="DA52" s="131"/>
      <c r="DB52" s="131"/>
      <c r="DC52" s="131"/>
      <c r="DD52" s="131"/>
      <c r="DE52" s="131"/>
      <c r="DF52" s="131"/>
      <c r="DG52" s="131"/>
      <c r="DH52" s="131"/>
      <c r="DI52" s="131"/>
      <c r="DJ52" s="131"/>
      <c r="DK52" s="131"/>
      <c r="DL52" s="131"/>
      <c r="DM52" s="131"/>
      <c r="DN52" s="131"/>
      <c r="DO52" s="131"/>
      <c r="DP52" s="131"/>
      <c r="DQ52" s="131"/>
      <c r="DR52" s="131"/>
      <c r="DS52" s="131"/>
      <c r="DT52" s="131"/>
      <c r="DU52" s="131"/>
      <c r="DV52" s="131"/>
      <c r="DW52" s="131"/>
      <c r="DX52" s="131"/>
      <c r="DY52" s="131"/>
      <c r="DZ52" s="131"/>
      <c r="EA52" s="131"/>
      <c r="EB52" s="131"/>
      <c r="EC52" s="131"/>
      <c r="ED52" s="131"/>
      <c r="EE52" s="131"/>
      <c r="EF52" s="131"/>
      <c r="EG52" s="131"/>
      <c r="EH52" s="131"/>
      <c r="EI52" s="131"/>
      <c r="EJ52" s="131"/>
      <c r="EK52" s="131"/>
      <c r="EL52" s="131"/>
      <c r="EM52" s="131"/>
      <c r="EN52" s="131"/>
      <c r="EO52" s="131"/>
      <c r="EP52" s="131"/>
      <c r="EQ52" s="131"/>
      <c r="ER52" s="131"/>
      <c r="ES52" s="131"/>
      <c r="ET52" s="131"/>
      <c r="EU52" s="131"/>
      <c r="EV52" s="131"/>
      <c r="EW52" s="131"/>
      <c r="EX52" s="131"/>
      <c r="EY52" s="131"/>
      <c r="EZ52" s="131"/>
      <c r="FA52" s="131"/>
      <c r="FB52" s="131"/>
      <c r="FC52" s="131"/>
      <c r="FD52" s="131"/>
      <c r="FE52" s="131"/>
      <c r="FF52" s="131"/>
      <c r="FG52" s="131"/>
      <c r="FH52" s="131"/>
      <c r="FI52" s="131"/>
      <c r="FJ52" s="131"/>
      <c r="FK52" s="131"/>
      <c r="FL52" s="131"/>
      <c r="FM52" s="131"/>
      <c r="FN52" s="131"/>
      <c r="FO52" s="131"/>
      <c r="FP52" s="131"/>
      <c r="FQ52" s="131"/>
      <c r="FR52" s="131"/>
      <c r="FS52" s="131"/>
      <c r="FT52" s="131"/>
      <c r="FU52" s="131"/>
      <c r="FV52" s="131"/>
      <c r="FW52" s="131"/>
      <c r="FX52" s="131"/>
      <c r="FY52" s="131"/>
      <c r="FZ52" s="131"/>
      <c r="GA52" s="131"/>
      <c r="GB52" s="131"/>
      <c r="GC52" s="131"/>
      <c r="GD52" s="131"/>
      <c r="GE52" s="131"/>
      <c r="GF52" s="131"/>
      <c r="GG52" s="131"/>
      <c r="GH52" s="131"/>
      <c r="GI52" s="131"/>
      <c r="GJ52" s="131"/>
      <c r="GK52" s="131"/>
      <c r="GL52" s="131"/>
      <c r="GM52" s="131"/>
      <c r="GN52" s="131"/>
      <c r="GO52" s="131"/>
      <c r="GP52" s="131"/>
      <c r="GQ52" s="131"/>
      <c r="GR52" s="131"/>
      <c r="GS52" s="131"/>
      <c r="GT52" s="131"/>
      <c r="GU52" s="131"/>
      <c r="GV52" s="131"/>
      <c r="GW52" s="131"/>
      <c r="GX52" s="131"/>
      <c r="GY52" s="131"/>
      <c r="GZ52" s="131"/>
      <c r="HA52" s="131"/>
      <c r="HB52" s="131"/>
      <c r="HC52" s="131"/>
      <c r="HD52" s="131"/>
      <c r="HE52" s="131"/>
      <c r="HF52" s="131"/>
      <c r="HG52" s="131"/>
      <c r="HH52" s="131"/>
      <c r="HI52" s="131"/>
      <c r="HJ52" s="131"/>
      <c r="HK52" s="131"/>
      <c r="HL52" s="131"/>
      <c r="HM52" s="131"/>
      <c r="HN52" s="131"/>
      <c r="HO52" s="131"/>
      <c r="HP52" s="131"/>
      <c r="HQ52" s="131"/>
      <c r="HR52" s="131"/>
      <c r="HS52" s="131"/>
      <c r="HT52" s="131"/>
      <c r="HU52" s="131"/>
      <c r="HV52" s="131"/>
      <c r="HW52" s="131"/>
      <c r="HX52" s="131"/>
      <c r="HY52" s="131"/>
      <c r="HZ52" s="131"/>
      <c r="IA52" s="131"/>
      <c r="IB52" s="131"/>
      <c r="IC52" s="131"/>
      <c r="ID52" s="131"/>
      <c r="IE52" s="131"/>
      <c r="IF52" s="131"/>
      <c r="IG52" s="131"/>
      <c r="IH52" s="131"/>
      <c r="II52" s="131"/>
      <c r="IJ52" s="131"/>
      <c r="IK52" s="131"/>
      <c r="IL52" s="131"/>
      <c r="IM52" s="131"/>
      <c r="IN52" s="131"/>
      <c r="IO52" s="131"/>
      <c r="IP52" s="131"/>
      <c r="IQ52" s="131"/>
      <c r="IR52" s="131"/>
      <c r="IS52" s="131"/>
      <c r="IT52" s="131"/>
      <c r="IU52" s="131"/>
      <c r="IV52" s="131"/>
      <c r="IW52" s="131"/>
      <c r="IX52" s="131"/>
      <c r="IY52" s="131"/>
      <c r="IZ52" s="131"/>
      <c r="JA52" s="131"/>
      <c r="JB52" s="131"/>
      <c r="JC52" s="131"/>
      <c r="JD52" s="131"/>
      <c r="JE52" s="131"/>
      <c r="JF52" s="131"/>
      <c r="JG52" s="131"/>
      <c r="JH52" s="131"/>
      <c r="JI52" s="131"/>
      <c r="JJ52" s="131"/>
      <c r="JK52" s="131"/>
      <c r="JL52" s="131"/>
      <c r="JM52" s="131"/>
      <c r="JN52" s="131"/>
      <c r="JO52" s="131"/>
      <c r="JP52" s="131"/>
      <c r="JQ52" s="131"/>
      <c r="JR52" s="131"/>
      <c r="JS52" s="131"/>
      <c r="JT52" s="131"/>
      <c r="JU52" s="131"/>
      <c r="JV52" s="131"/>
      <c r="JW52" s="131"/>
      <c r="JX52" s="131"/>
      <c r="JY52" s="131"/>
      <c r="JZ52" s="131"/>
      <c r="KA52" s="131"/>
      <c r="KB52" s="131"/>
      <c r="KC52" s="131"/>
      <c r="KD52" s="131"/>
      <c r="KE52" s="131"/>
      <c r="KF52" s="131"/>
      <c r="KG52" s="131"/>
      <c r="KH52" s="131"/>
      <c r="KI52" s="131"/>
      <c r="KJ52" s="131"/>
      <c r="KK52" s="131"/>
      <c r="KL52" s="131"/>
      <c r="KM52" s="131"/>
      <c r="KN52" s="131"/>
      <c r="KO52" s="131"/>
      <c r="KP52" s="131"/>
      <c r="KQ52" s="131"/>
      <c r="KR52" s="131"/>
      <c r="KS52" s="131"/>
      <c r="KT52" s="131"/>
      <c r="KU52" s="131"/>
      <c r="KV52" s="131"/>
      <c r="KW52" s="131"/>
      <c r="KX52" s="131"/>
      <c r="KY52" s="131"/>
      <c r="KZ52" s="131"/>
      <c r="LA52" s="131"/>
      <c r="LB52" s="131"/>
      <c r="LC52" s="131"/>
      <c r="LD52" s="131"/>
      <c r="LE52" s="131"/>
      <c r="LF52" s="131"/>
      <c r="LG52" s="131"/>
      <c r="LH52" s="131"/>
      <c r="LI52" s="131"/>
      <c r="LJ52" s="131"/>
      <c r="LK52" s="131"/>
      <c r="LL52" s="131"/>
      <c r="LM52" s="131"/>
      <c r="LN52" s="131"/>
      <c r="LO52" s="131"/>
      <c r="LP52" s="131"/>
      <c r="LQ52" s="131"/>
      <c r="LR52" s="131"/>
      <c r="LS52" s="131"/>
      <c r="LT52" s="131"/>
      <c r="LU52" s="131"/>
      <c r="LV52" s="131"/>
      <c r="LW52" s="131"/>
      <c r="LX52" s="131"/>
      <c r="LY52" s="131"/>
      <c r="LZ52" s="131"/>
      <c r="MA52" s="131"/>
      <c r="MB52" s="131"/>
      <c r="MC52" s="131"/>
      <c r="MD52" s="131"/>
      <c r="ME52" s="131"/>
      <c r="MF52" s="131"/>
      <c r="MG52" s="131"/>
      <c r="MH52" s="131"/>
      <c r="MI52" s="131"/>
      <c r="MJ52" s="131"/>
      <c r="MK52" s="131"/>
      <c r="ML52" s="131"/>
      <c r="MM52" s="131"/>
      <c r="MN52" s="131"/>
      <c r="MO52" s="131"/>
      <c r="MP52" s="131"/>
      <c r="MQ52" s="131"/>
      <c r="MR52" s="131"/>
      <c r="MS52" s="131"/>
      <c r="MT52" s="131"/>
      <c r="MU52" s="131"/>
      <c r="MV52" s="131"/>
      <c r="MW52" s="131"/>
      <c r="MX52" s="131"/>
      <c r="MY52" s="131"/>
      <c r="MZ52" s="131"/>
      <c r="NA52" s="131"/>
      <c r="NB52" s="131"/>
      <c r="NC52" s="131"/>
      <c r="ND52" s="131"/>
      <c r="NE52" s="131"/>
      <c r="NF52" s="131"/>
      <c r="NG52" s="131"/>
      <c r="NH52" s="131"/>
      <c r="NI52" s="131"/>
      <c r="NJ52" s="131"/>
      <c r="NK52" s="131"/>
      <c r="NL52" s="131"/>
      <c r="NM52" s="131"/>
      <c r="NN52" s="131"/>
      <c r="NO52" s="131"/>
      <c r="NP52" s="131"/>
      <c r="NQ52" s="131"/>
      <c r="NR52" s="131"/>
      <c r="NS52" s="131"/>
      <c r="NT52" s="131"/>
      <c r="NU52" s="131"/>
      <c r="NV52" s="131"/>
      <c r="NW52" s="131"/>
      <c r="NX52" s="131"/>
      <c r="NY52" s="131"/>
      <c r="NZ52" s="131"/>
      <c r="OA52" s="131"/>
      <c r="OB52" s="131"/>
      <c r="OC52" s="131"/>
      <c r="OD52" s="131"/>
      <c r="OE52" s="131"/>
      <c r="OF52" s="131"/>
      <c r="OG52" s="131"/>
      <c r="OH52" s="131"/>
      <c r="OI52" s="131"/>
      <c r="OJ52" s="131"/>
      <c r="OK52" s="131"/>
      <c r="OL52" s="131"/>
      <c r="OM52" s="131"/>
      <c r="ON52" s="131"/>
      <c r="OO52" s="131"/>
      <c r="OP52" s="131"/>
      <c r="OQ52" s="131"/>
      <c r="OR52" s="131"/>
      <c r="OS52" s="131"/>
      <c r="OT52" s="131"/>
      <c r="OU52" s="131"/>
      <c r="OV52" s="131"/>
      <c r="OW52" s="131"/>
      <c r="OX52" s="131"/>
      <c r="OY52" s="131"/>
      <c r="OZ52" s="131"/>
      <c r="PA52" s="131"/>
      <c r="PB52" s="131"/>
      <c r="PC52" s="131"/>
      <c r="PD52" s="131"/>
      <c r="PE52" s="131"/>
      <c r="PF52" s="131"/>
      <c r="PG52" s="131"/>
      <c r="PH52" s="131"/>
      <c r="PI52" s="131"/>
      <c r="PJ52" s="131"/>
      <c r="PK52" s="131"/>
      <c r="PL52" s="131"/>
      <c r="PM52" s="131"/>
      <c r="PN52" s="131"/>
      <c r="PO52" s="131"/>
      <c r="PP52" s="131"/>
      <c r="PQ52" s="131"/>
      <c r="PR52" s="131"/>
      <c r="PS52" s="131"/>
      <c r="PT52" s="131"/>
      <c r="PU52" s="131"/>
      <c r="PV52" s="131"/>
      <c r="PW52" s="131"/>
      <c r="PX52" s="131"/>
      <c r="PY52" s="131"/>
      <c r="PZ52" s="131"/>
      <c r="QA52" s="131"/>
      <c r="QB52" s="131"/>
      <c r="QC52" s="131"/>
      <c r="QD52" s="131"/>
      <c r="QE52" s="131"/>
      <c r="QF52" s="131"/>
      <c r="QG52" s="131"/>
      <c r="QH52" s="131"/>
      <c r="QI52" s="131"/>
      <c r="QJ52" s="131"/>
      <c r="QK52" s="131"/>
      <c r="QL52" s="131"/>
      <c r="QM52" s="131"/>
      <c r="QN52" s="131"/>
      <c r="QO52" s="131"/>
      <c r="QP52" s="131"/>
      <c r="QQ52" s="131"/>
      <c r="QR52" s="131"/>
      <c r="QS52" s="131"/>
      <c r="QT52" s="131"/>
      <c r="QU52" s="131"/>
      <c r="QV52" s="131"/>
      <c r="QW52" s="131"/>
      <c r="QX52" s="131"/>
      <c r="QY52" s="131"/>
      <c r="QZ52" s="131"/>
      <c r="RA52" s="131"/>
      <c r="RB52" s="131"/>
      <c r="RC52" s="131"/>
      <c r="RD52" s="131"/>
      <c r="RE52" s="131"/>
      <c r="RF52" s="131"/>
      <c r="RG52" s="131"/>
      <c r="RH52" s="131"/>
      <c r="RI52" s="131"/>
      <c r="RJ52" s="131"/>
      <c r="RK52" s="131"/>
      <c r="RL52" s="131"/>
      <c r="RM52" s="131"/>
      <c r="RN52" s="131"/>
      <c r="RO52" s="131"/>
      <c r="RP52" s="131"/>
      <c r="RQ52" s="131"/>
      <c r="RR52" s="131"/>
      <c r="RS52" s="131"/>
      <c r="RT52" s="131"/>
      <c r="RU52" s="131"/>
      <c r="RV52" s="131"/>
      <c r="RW52" s="131"/>
      <c r="RX52" s="131"/>
      <c r="RY52" s="131"/>
      <c r="RZ52" s="131"/>
      <c r="SA52" s="131"/>
      <c r="SB52" s="131"/>
      <c r="SC52" s="131"/>
      <c r="SD52" s="131"/>
      <c r="SE52" s="131"/>
      <c r="SF52" s="131"/>
      <c r="SG52" s="131"/>
      <c r="SH52" s="131"/>
      <c r="SI52" s="131"/>
      <c r="SJ52" s="131"/>
      <c r="SK52" s="131"/>
      <c r="SL52" s="131"/>
      <c r="SM52" s="131"/>
      <c r="SN52" s="131"/>
      <c r="SO52" s="131"/>
      <c r="SP52" s="131"/>
      <c r="SQ52" s="131"/>
      <c r="SR52" s="131"/>
      <c r="SS52" s="131"/>
      <c r="ST52" s="131"/>
      <c r="SU52" s="131"/>
      <c r="SV52" s="131"/>
      <c r="SW52" s="131"/>
      <c r="SX52" s="131"/>
      <c r="SY52" s="131"/>
      <c r="SZ52" s="131"/>
      <c r="TA52" s="131"/>
      <c r="TB52" s="131"/>
      <c r="TC52" s="131"/>
      <c r="TD52" s="131"/>
      <c r="TE52" s="131"/>
      <c r="TF52" s="131"/>
      <c r="TG52" s="131"/>
      <c r="TH52" s="131"/>
      <c r="TI52" s="131"/>
      <c r="TJ52" s="131"/>
      <c r="TK52" s="131"/>
      <c r="TL52" s="131"/>
      <c r="TM52" s="131"/>
      <c r="TN52" s="131"/>
      <c r="TO52" s="131"/>
      <c r="TP52" s="131"/>
      <c r="TQ52" s="131"/>
      <c r="TR52" s="131"/>
      <c r="TS52" s="131"/>
      <c r="TT52" s="131"/>
      <c r="TU52" s="131"/>
      <c r="TV52" s="131"/>
      <c r="TW52" s="131"/>
      <c r="TX52" s="131"/>
      <c r="TY52" s="131"/>
      <c r="TZ52" s="131"/>
      <c r="UA52" s="131"/>
      <c r="UB52" s="131"/>
      <c r="UC52" s="131"/>
      <c r="UD52" s="131"/>
      <c r="UE52" s="131"/>
      <c r="UF52" s="131"/>
      <c r="UG52" s="131"/>
      <c r="UH52" s="131"/>
      <c r="UI52" s="131"/>
      <c r="UJ52" s="131"/>
      <c r="UK52" s="131"/>
      <c r="UL52" s="131"/>
      <c r="UM52" s="131"/>
      <c r="UN52" s="131"/>
      <c r="UO52" s="131"/>
      <c r="UP52" s="131"/>
      <c r="UQ52" s="131"/>
      <c r="UR52" s="131"/>
      <c r="US52" s="131"/>
      <c r="UT52" s="131"/>
      <c r="UU52" s="131"/>
      <c r="UV52" s="131"/>
      <c r="UW52" s="131"/>
      <c r="UX52" s="131"/>
      <c r="UY52" s="131"/>
      <c r="UZ52" s="131"/>
      <c r="VA52" s="131"/>
      <c r="VB52" s="131"/>
      <c r="VC52" s="131"/>
      <c r="VD52" s="131"/>
      <c r="VE52" s="131"/>
      <c r="VF52" s="131"/>
      <c r="VG52" s="131"/>
      <c r="VH52" s="131"/>
      <c r="VI52" s="131"/>
      <c r="VJ52" s="131"/>
      <c r="VK52" s="131"/>
      <c r="VL52" s="131"/>
      <c r="VM52" s="131"/>
      <c r="VN52" s="131"/>
      <c r="VO52" s="131"/>
      <c r="VP52" s="131"/>
      <c r="VQ52" s="131"/>
      <c r="VR52" s="131"/>
      <c r="VS52" s="131"/>
      <c r="VT52" s="131"/>
    </row>
    <row r="53" spans="1:592" ht="16.5" x14ac:dyDescent="0.3">
      <c r="A53" s="132"/>
      <c r="B53" s="132"/>
      <c r="C53" s="133" t="s">
        <v>38</v>
      </c>
      <c r="D53" s="252" t="s">
        <v>679</v>
      </c>
      <c r="E53" s="75"/>
      <c r="F53" s="75" t="s">
        <v>594</v>
      </c>
      <c r="G53" s="75" t="s">
        <v>594</v>
      </c>
      <c r="H53" s="75" t="s">
        <v>594</v>
      </c>
      <c r="I53" s="75" t="s">
        <v>594</v>
      </c>
      <c r="J53" s="75" t="s">
        <v>594</v>
      </c>
      <c r="K53" s="75" t="s">
        <v>594</v>
      </c>
      <c r="L53" s="75" t="s">
        <v>594</v>
      </c>
      <c r="M53" s="75" t="s">
        <v>594</v>
      </c>
      <c r="N53" s="75" t="s">
        <v>594</v>
      </c>
      <c r="O53" s="75" t="s">
        <v>594</v>
      </c>
      <c r="P53" s="75" t="s">
        <v>594</v>
      </c>
      <c r="Q53" s="75" t="s">
        <v>594</v>
      </c>
      <c r="R53" s="75" t="s">
        <v>594</v>
      </c>
      <c r="S53" s="75" t="s">
        <v>594</v>
      </c>
      <c r="T53" s="75" t="s">
        <v>594</v>
      </c>
      <c r="U53" s="75" t="s">
        <v>594</v>
      </c>
      <c r="V53" s="75" t="s">
        <v>594</v>
      </c>
      <c r="W53" s="75" t="s">
        <v>594</v>
      </c>
      <c r="X53" s="75" t="s">
        <v>594</v>
      </c>
      <c r="Y53" s="75" t="s">
        <v>594</v>
      </c>
      <c r="Z53" s="75" t="s">
        <v>594</v>
      </c>
      <c r="AA53" s="75" t="s">
        <v>594</v>
      </c>
      <c r="AB53" s="75" t="s">
        <v>594</v>
      </c>
      <c r="AC53" s="75" t="s">
        <v>594</v>
      </c>
      <c r="AD53" s="75" t="s">
        <v>594</v>
      </c>
      <c r="AE53" s="75" t="s">
        <v>594</v>
      </c>
      <c r="AF53" s="75" t="s">
        <v>594</v>
      </c>
      <c r="AG53" s="75" t="s">
        <v>594</v>
      </c>
      <c r="AH53" s="75" t="s">
        <v>594</v>
      </c>
      <c r="AI53" s="75" t="s">
        <v>594</v>
      </c>
      <c r="AJ53" s="75" t="s">
        <v>594</v>
      </c>
      <c r="AK53" s="75" t="s">
        <v>594</v>
      </c>
      <c r="AL53" s="75" t="s">
        <v>594</v>
      </c>
      <c r="AM53" s="75" t="s">
        <v>594</v>
      </c>
      <c r="AN53" s="75" t="s">
        <v>594</v>
      </c>
      <c r="AO53" s="75" t="s">
        <v>594</v>
      </c>
      <c r="AP53" s="75" t="s">
        <v>594</v>
      </c>
      <c r="AQ53" s="75" t="s">
        <v>594</v>
      </c>
      <c r="AR53" s="75" t="s">
        <v>594</v>
      </c>
      <c r="AS53" s="75" t="s">
        <v>594</v>
      </c>
      <c r="AT53" s="75" t="s">
        <v>594</v>
      </c>
      <c r="AU53" s="75" t="s">
        <v>594</v>
      </c>
      <c r="AV53" s="75" t="s">
        <v>594</v>
      </c>
      <c r="AW53" s="75" t="s">
        <v>594</v>
      </c>
      <c r="AX53" s="75" t="s">
        <v>594</v>
      </c>
      <c r="AY53" s="75" t="s">
        <v>594</v>
      </c>
      <c r="AZ53" s="75" t="s">
        <v>594</v>
      </c>
      <c r="BA53" s="75" t="s">
        <v>594</v>
      </c>
      <c r="BB53" s="75" t="s">
        <v>594</v>
      </c>
      <c r="BC53" s="75" t="s">
        <v>594</v>
      </c>
      <c r="BD53" s="75" t="s">
        <v>594</v>
      </c>
      <c r="BE53" s="75" t="s">
        <v>594</v>
      </c>
      <c r="BF53" s="75" t="s">
        <v>594</v>
      </c>
      <c r="BG53" s="75" t="s">
        <v>594</v>
      </c>
      <c r="BH53" s="75" t="s">
        <v>594</v>
      </c>
      <c r="BI53" s="75" t="s">
        <v>594</v>
      </c>
      <c r="BJ53" s="75" t="s">
        <v>594</v>
      </c>
      <c r="BK53" s="75" t="s">
        <v>594</v>
      </c>
      <c r="BL53" s="75" t="s">
        <v>594</v>
      </c>
      <c r="BM53" s="75" t="s">
        <v>594</v>
      </c>
      <c r="BN53" s="75" t="s">
        <v>594</v>
      </c>
      <c r="BO53" s="75" t="s">
        <v>594</v>
      </c>
      <c r="BP53" s="75" t="s">
        <v>594</v>
      </c>
      <c r="BQ53" s="75" t="s">
        <v>594</v>
      </c>
      <c r="BR53" s="75" t="s">
        <v>594</v>
      </c>
      <c r="BS53" s="75" t="s">
        <v>594</v>
      </c>
      <c r="BT53" s="75" t="s">
        <v>594</v>
      </c>
      <c r="BU53" s="75" t="s">
        <v>594</v>
      </c>
      <c r="BV53" s="75" t="s">
        <v>594</v>
      </c>
      <c r="BW53" s="75" t="s">
        <v>594</v>
      </c>
      <c r="BX53" s="75" t="s">
        <v>594</v>
      </c>
      <c r="BY53" s="75" t="s">
        <v>594</v>
      </c>
      <c r="BZ53" s="75" t="s">
        <v>594</v>
      </c>
      <c r="CA53" s="75" t="s">
        <v>594</v>
      </c>
      <c r="CB53" s="75" t="s">
        <v>594</v>
      </c>
      <c r="CC53" s="75" t="s">
        <v>594</v>
      </c>
      <c r="CD53" s="75" t="s">
        <v>594</v>
      </c>
      <c r="CE53" s="75" t="s">
        <v>594</v>
      </c>
      <c r="CF53" s="75" t="s">
        <v>594</v>
      </c>
      <c r="CG53" s="75" t="s">
        <v>594</v>
      </c>
      <c r="CH53" s="75" t="s">
        <v>594</v>
      </c>
      <c r="CI53" s="75" t="s">
        <v>594</v>
      </c>
      <c r="CJ53" s="75" t="s">
        <v>594</v>
      </c>
      <c r="CK53" s="75" t="s">
        <v>594</v>
      </c>
      <c r="CL53" s="75" t="s">
        <v>594</v>
      </c>
      <c r="CM53" s="75" t="s">
        <v>594</v>
      </c>
      <c r="CN53" s="75" t="s">
        <v>594</v>
      </c>
      <c r="CO53" s="75" t="s">
        <v>594</v>
      </c>
      <c r="CP53" s="75" t="s">
        <v>594</v>
      </c>
      <c r="CQ53" s="75" t="s">
        <v>594</v>
      </c>
      <c r="CR53" s="75" t="s">
        <v>594</v>
      </c>
      <c r="CS53" s="75" t="s">
        <v>594</v>
      </c>
      <c r="CT53" s="75">
        <v>0.42</v>
      </c>
      <c r="CU53" s="75" t="s">
        <v>594</v>
      </c>
      <c r="CV53" s="75">
        <v>0.36</v>
      </c>
      <c r="CW53" s="75" t="s">
        <v>594</v>
      </c>
      <c r="CX53" s="75" t="s">
        <v>594</v>
      </c>
      <c r="CY53" s="75" t="s">
        <v>594</v>
      </c>
      <c r="CZ53" s="75" t="s">
        <v>594</v>
      </c>
      <c r="DA53" s="75">
        <v>1</v>
      </c>
      <c r="DB53" s="75" t="s">
        <v>594</v>
      </c>
      <c r="DC53" s="75" t="s">
        <v>594</v>
      </c>
      <c r="DD53" s="75" t="s">
        <v>594</v>
      </c>
      <c r="DE53" s="75" t="s">
        <v>594</v>
      </c>
      <c r="DF53" s="75" t="s">
        <v>594</v>
      </c>
      <c r="DG53" s="75" t="s">
        <v>594</v>
      </c>
      <c r="DH53" s="75" t="s">
        <v>594</v>
      </c>
      <c r="DI53" s="75" t="s">
        <v>594</v>
      </c>
      <c r="DJ53" s="75" t="s">
        <v>594</v>
      </c>
      <c r="DK53" s="75" t="s">
        <v>594</v>
      </c>
      <c r="DL53" s="75" t="s">
        <v>594</v>
      </c>
      <c r="DM53" s="75" t="s">
        <v>594</v>
      </c>
      <c r="DN53" s="75" t="s">
        <v>594</v>
      </c>
      <c r="DO53" s="75">
        <v>0.13</v>
      </c>
      <c r="DP53" s="75" t="s">
        <v>594</v>
      </c>
      <c r="DQ53" s="75" t="s">
        <v>594</v>
      </c>
      <c r="DR53" s="75" t="s">
        <v>594</v>
      </c>
      <c r="DS53" s="75">
        <v>0.2</v>
      </c>
      <c r="DT53" s="75" t="s">
        <v>594</v>
      </c>
      <c r="DU53" s="75" t="s">
        <v>594</v>
      </c>
      <c r="DV53" s="75" t="s">
        <v>594</v>
      </c>
      <c r="DW53" s="75" t="s">
        <v>594</v>
      </c>
      <c r="DX53" s="75" t="s">
        <v>594</v>
      </c>
      <c r="DY53" s="75">
        <v>0.54</v>
      </c>
      <c r="DZ53" s="75">
        <v>0.56000000000000005</v>
      </c>
      <c r="EA53" s="75" t="s">
        <v>594</v>
      </c>
      <c r="EB53" s="75" t="s">
        <v>594</v>
      </c>
      <c r="EC53" s="75" t="s">
        <v>594</v>
      </c>
      <c r="ED53" s="75" t="s">
        <v>594</v>
      </c>
      <c r="EE53" s="75" t="s">
        <v>594</v>
      </c>
      <c r="EF53" s="75">
        <v>0.11</v>
      </c>
      <c r="EG53" s="75">
        <v>0.1</v>
      </c>
      <c r="EH53" s="75" t="s">
        <v>594</v>
      </c>
      <c r="EI53" s="75" t="s">
        <v>594</v>
      </c>
      <c r="EJ53" s="75" t="s">
        <v>594</v>
      </c>
      <c r="EK53" s="75" t="s">
        <v>594</v>
      </c>
      <c r="EL53" s="75" t="s">
        <v>594</v>
      </c>
      <c r="EM53" s="75" t="s">
        <v>594</v>
      </c>
      <c r="EN53" s="75" t="s">
        <v>594</v>
      </c>
      <c r="EO53" s="75" t="s">
        <v>594</v>
      </c>
      <c r="EP53" s="75" t="s">
        <v>594</v>
      </c>
      <c r="EQ53" s="75" t="s">
        <v>594</v>
      </c>
      <c r="ER53" s="75" t="s">
        <v>594</v>
      </c>
      <c r="ES53" s="75" t="s">
        <v>594</v>
      </c>
      <c r="ET53" s="75" t="s">
        <v>594</v>
      </c>
      <c r="EU53" s="75" t="s">
        <v>594</v>
      </c>
      <c r="EV53" s="75" t="s">
        <v>594</v>
      </c>
      <c r="EW53" s="75" t="s">
        <v>594</v>
      </c>
      <c r="EX53" s="75" t="s">
        <v>594</v>
      </c>
      <c r="EY53" s="75" t="s">
        <v>594</v>
      </c>
      <c r="EZ53" s="75" t="s">
        <v>594</v>
      </c>
      <c r="FA53" s="75" t="s">
        <v>594</v>
      </c>
      <c r="FB53" s="75" t="s">
        <v>594</v>
      </c>
      <c r="FC53" s="75" t="s">
        <v>594</v>
      </c>
      <c r="FD53" s="75">
        <v>0.33</v>
      </c>
      <c r="FE53" s="75">
        <v>0.22</v>
      </c>
      <c r="FF53" s="75" t="s">
        <v>594</v>
      </c>
      <c r="FG53" s="75" t="s">
        <v>594</v>
      </c>
      <c r="FH53" s="75">
        <v>0.23</v>
      </c>
      <c r="FI53" s="75" t="s">
        <v>594</v>
      </c>
      <c r="FJ53" s="75" t="s">
        <v>594</v>
      </c>
      <c r="FK53" s="75">
        <v>0.4</v>
      </c>
      <c r="FL53" s="75" t="s">
        <v>594</v>
      </c>
      <c r="FM53" s="75" t="s">
        <v>594</v>
      </c>
      <c r="FN53" s="75" t="s">
        <v>594</v>
      </c>
      <c r="FO53" s="75" t="s">
        <v>594</v>
      </c>
      <c r="FP53" s="75" t="s">
        <v>594</v>
      </c>
      <c r="FQ53" s="75" t="s">
        <v>594</v>
      </c>
      <c r="FR53" s="75" t="s">
        <v>594</v>
      </c>
      <c r="FS53" s="75">
        <v>0.67</v>
      </c>
      <c r="FT53" s="75" t="s">
        <v>594</v>
      </c>
      <c r="FU53" s="75">
        <v>0.67</v>
      </c>
      <c r="FV53" s="75" t="s">
        <v>594</v>
      </c>
      <c r="FW53" s="75" t="s">
        <v>594</v>
      </c>
      <c r="FX53" s="75" t="s">
        <v>594</v>
      </c>
      <c r="FY53" s="75" t="s">
        <v>594</v>
      </c>
      <c r="FZ53" s="75" t="s">
        <v>594</v>
      </c>
      <c r="GA53" s="75" t="s">
        <v>594</v>
      </c>
      <c r="GB53" s="75" t="s">
        <v>594</v>
      </c>
      <c r="GC53" s="75" t="s">
        <v>594</v>
      </c>
      <c r="GD53" s="75" t="s">
        <v>594</v>
      </c>
      <c r="GE53" s="75" t="s">
        <v>594</v>
      </c>
      <c r="GF53" s="75" t="s">
        <v>594</v>
      </c>
      <c r="GG53" s="75" t="s">
        <v>594</v>
      </c>
      <c r="GH53" s="75" t="s">
        <v>594</v>
      </c>
      <c r="GI53" s="75" t="s">
        <v>594</v>
      </c>
      <c r="GJ53" s="75" t="s">
        <v>594</v>
      </c>
      <c r="GK53" s="75" t="s">
        <v>594</v>
      </c>
      <c r="GL53" s="75" t="s">
        <v>594</v>
      </c>
      <c r="GM53" s="75" t="s">
        <v>594</v>
      </c>
      <c r="GN53" s="75" t="s">
        <v>594</v>
      </c>
      <c r="GO53" s="75" t="s">
        <v>594</v>
      </c>
      <c r="GP53" s="75" t="s">
        <v>594</v>
      </c>
      <c r="GQ53" s="75" t="s">
        <v>594</v>
      </c>
      <c r="GR53" s="75" t="s">
        <v>594</v>
      </c>
      <c r="GS53" s="75" t="s">
        <v>594</v>
      </c>
      <c r="GT53" s="75" t="s">
        <v>594</v>
      </c>
      <c r="GU53" s="75" t="s">
        <v>594</v>
      </c>
      <c r="GV53" s="75" t="s">
        <v>594</v>
      </c>
      <c r="GW53" s="75" t="s">
        <v>594</v>
      </c>
      <c r="GX53" s="75" t="s">
        <v>594</v>
      </c>
      <c r="GY53" s="75" t="s">
        <v>594</v>
      </c>
      <c r="GZ53" s="75" t="s">
        <v>594</v>
      </c>
      <c r="HA53" s="75" t="s">
        <v>594</v>
      </c>
      <c r="HB53" s="75" t="s">
        <v>594</v>
      </c>
      <c r="HC53" s="75" t="s">
        <v>594</v>
      </c>
      <c r="HD53" s="75" t="s">
        <v>594</v>
      </c>
      <c r="HE53" s="75" t="s">
        <v>594</v>
      </c>
      <c r="HF53" s="75" t="s">
        <v>594</v>
      </c>
      <c r="HG53" s="75" t="s">
        <v>594</v>
      </c>
      <c r="HH53" s="75" t="s">
        <v>594</v>
      </c>
      <c r="HI53" s="75" t="s">
        <v>594</v>
      </c>
      <c r="HJ53" s="75" t="s">
        <v>594</v>
      </c>
      <c r="HK53" s="75" t="s">
        <v>594</v>
      </c>
      <c r="HL53" s="75" t="s">
        <v>594</v>
      </c>
      <c r="HM53" s="75" t="s">
        <v>594</v>
      </c>
      <c r="HN53" s="75" t="s">
        <v>594</v>
      </c>
      <c r="HO53" s="75" t="s">
        <v>594</v>
      </c>
      <c r="HP53" s="75" t="s">
        <v>594</v>
      </c>
      <c r="HQ53" s="75" t="s">
        <v>594</v>
      </c>
      <c r="HR53" s="75" t="s">
        <v>594</v>
      </c>
      <c r="HS53" s="75" t="s">
        <v>594</v>
      </c>
      <c r="HT53" s="75" t="s">
        <v>594</v>
      </c>
      <c r="HU53" s="75" t="s">
        <v>594</v>
      </c>
      <c r="HV53" s="75" t="s">
        <v>594</v>
      </c>
      <c r="HW53" s="75" t="s">
        <v>594</v>
      </c>
      <c r="HX53" s="75" t="s">
        <v>594</v>
      </c>
      <c r="HY53" s="75" t="s">
        <v>594</v>
      </c>
      <c r="HZ53" s="75" t="s">
        <v>594</v>
      </c>
      <c r="IA53" s="75" t="s">
        <v>594</v>
      </c>
      <c r="IB53" s="75" t="s">
        <v>594</v>
      </c>
      <c r="IC53" s="75" t="s">
        <v>594</v>
      </c>
      <c r="ID53" s="75" t="s">
        <v>594</v>
      </c>
      <c r="IE53" s="75" t="s">
        <v>594</v>
      </c>
      <c r="IF53" s="75" t="s">
        <v>594</v>
      </c>
      <c r="IG53" s="75" t="s">
        <v>594</v>
      </c>
      <c r="IH53" s="75" t="s">
        <v>594</v>
      </c>
      <c r="II53" s="75" t="s">
        <v>594</v>
      </c>
      <c r="IJ53" s="75" t="s">
        <v>594</v>
      </c>
      <c r="IK53" s="75" t="s">
        <v>594</v>
      </c>
      <c r="IL53" s="75" t="s">
        <v>594</v>
      </c>
      <c r="IM53" s="75" t="s">
        <v>594</v>
      </c>
      <c r="IN53" s="75" t="s">
        <v>594</v>
      </c>
      <c r="IO53" s="75" t="s">
        <v>594</v>
      </c>
      <c r="IP53" s="75" t="s">
        <v>594</v>
      </c>
      <c r="IQ53" s="75" t="s">
        <v>594</v>
      </c>
      <c r="IR53" s="75" t="s">
        <v>594</v>
      </c>
      <c r="IS53" s="75" t="s">
        <v>594</v>
      </c>
      <c r="IT53" s="75" t="s">
        <v>594</v>
      </c>
      <c r="IU53" s="75" t="s">
        <v>594</v>
      </c>
      <c r="IV53" s="75" t="s">
        <v>594</v>
      </c>
      <c r="IW53" s="75" t="s">
        <v>594</v>
      </c>
      <c r="IX53" s="75" t="s">
        <v>594</v>
      </c>
      <c r="IY53" s="75" t="s">
        <v>594</v>
      </c>
      <c r="IZ53" s="75" t="s">
        <v>594</v>
      </c>
      <c r="JA53" s="75" t="s">
        <v>594</v>
      </c>
      <c r="JB53" s="75" t="s">
        <v>594</v>
      </c>
      <c r="JC53" s="75" t="s">
        <v>594</v>
      </c>
      <c r="JD53" s="75" t="s">
        <v>594</v>
      </c>
      <c r="JE53" s="75">
        <v>0.17</v>
      </c>
      <c r="JF53" s="75" t="s">
        <v>594</v>
      </c>
      <c r="JG53" s="75" t="s">
        <v>594</v>
      </c>
      <c r="JH53" s="75" t="s">
        <v>594</v>
      </c>
      <c r="JI53" s="75" t="s">
        <v>594</v>
      </c>
      <c r="JJ53" s="75" t="s">
        <v>594</v>
      </c>
      <c r="JK53" s="75" t="s">
        <v>594</v>
      </c>
      <c r="JL53" s="75" t="s">
        <v>594</v>
      </c>
      <c r="JM53" s="75" t="s">
        <v>594</v>
      </c>
      <c r="JN53" s="75" t="s">
        <v>594</v>
      </c>
      <c r="JO53" s="75" t="s">
        <v>594</v>
      </c>
      <c r="JP53" s="75" t="s">
        <v>594</v>
      </c>
      <c r="JQ53" s="75" t="s">
        <v>594</v>
      </c>
      <c r="JR53" s="75" t="s">
        <v>594</v>
      </c>
      <c r="JS53" s="75" t="s">
        <v>594</v>
      </c>
      <c r="JT53" s="75" t="s">
        <v>594</v>
      </c>
      <c r="JU53" s="75" t="s">
        <v>594</v>
      </c>
      <c r="JV53" s="75" t="s">
        <v>594</v>
      </c>
      <c r="JW53" s="75" t="s">
        <v>594</v>
      </c>
      <c r="JX53" s="75" t="s">
        <v>594</v>
      </c>
      <c r="JY53" s="75" t="s">
        <v>594</v>
      </c>
      <c r="JZ53" s="75" t="s">
        <v>594</v>
      </c>
      <c r="KA53" s="75" t="s">
        <v>594</v>
      </c>
      <c r="KB53" s="75" t="s">
        <v>594</v>
      </c>
      <c r="KC53" s="75" t="s">
        <v>594</v>
      </c>
      <c r="KD53" s="75">
        <v>0.09</v>
      </c>
      <c r="KE53" s="75" t="s">
        <v>594</v>
      </c>
      <c r="KF53" s="75" t="s">
        <v>594</v>
      </c>
      <c r="KG53" s="75">
        <v>0.2</v>
      </c>
      <c r="KH53" s="75" t="s">
        <v>594</v>
      </c>
      <c r="KI53" s="75" t="s">
        <v>594</v>
      </c>
      <c r="KJ53" s="75" t="s">
        <v>594</v>
      </c>
      <c r="KK53" s="75" t="s">
        <v>594</v>
      </c>
      <c r="KL53" s="75" t="s">
        <v>594</v>
      </c>
      <c r="KM53" s="75" t="s">
        <v>594</v>
      </c>
      <c r="KN53" s="75" t="s">
        <v>594</v>
      </c>
      <c r="KO53" s="75" t="s">
        <v>594</v>
      </c>
      <c r="KP53" s="75" t="s">
        <v>594</v>
      </c>
      <c r="KQ53" s="75" t="s">
        <v>594</v>
      </c>
      <c r="KR53" s="75" t="s">
        <v>594</v>
      </c>
      <c r="KS53" s="75" t="s">
        <v>594</v>
      </c>
      <c r="KT53" s="75" t="s">
        <v>594</v>
      </c>
      <c r="KU53" s="75" t="s">
        <v>594</v>
      </c>
      <c r="KV53" s="75" t="s">
        <v>594</v>
      </c>
      <c r="KW53" s="75" t="s">
        <v>594</v>
      </c>
      <c r="KX53" s="75" t="s">
        <v>594</v>
      </c>
      <c r="KY53" s="75" t="s">
        <v>594</v>
      </c>
      <c r="KZ53" s="75" t="s">
        <v>594</v>
      </c>
      <c r="LA53" s="75" t="s">
        <v>594</v>
      </c>
      <c r="LB53" s="75" t="s">
        <v>594</v>
      </c>
      <c r="LC53" s="75" t="s">
        <v>594</v>
      </c>
      <c r="LD53" s="75" t="s">
        <v>594</v>
      </c>
      <c r="LE53" s="75" t="s">
        <v>594</v>
      </c>
      <c r="LF53" s="75" t="s">
        <v>594</v>
      </c>
      <c r="LG53" s="75">
        <v>0.38</v>
      </c>
      <c r="LH53" s="75" t="s">
        <v>594</v>
      </c>
      <c r="LI53" s="75" t="s">
        <v>594</v>
      </c>
      <c r="LJ53" s="75" t="s">
        <v>594</v>
      </c>
      <c r="LK53" s="75" t="s">
        <v>594</v>
      </c>
      <c r="LL53" s="75" t="s">
        <v>594</v>
      </c>
      <c r="LM53" s="75">
        <v>0.31</v>
      </c>
      <c r="LN53" s="75" t="s">
        <v>594</v>
      </c>
      <c r="LO53" s="75" t="s">
        <v>594</v>
      </c>
      <c r="LP53" s="75" t="s">
        <v>594</v>
      </c>
      <c r="LQ53" s="75" t="s">
        <v>594</v>
      </c>
      <c r="LR53" s="75" t="s">
        <v>594</v>
      </c>
      <c r="LS53" s="75" t="s">
        <v>594</v>
      </c>
      <c r="LT53" s="75" t="s">
        <v>594</v>
      </c>
      <c r="LU53" s="75" t="s">
        <v>594</v>
      </c>
      <c r="LV53" s="75" t="s">
        <v>594</v>
      </c>
      <c r="LW53" s="75" t="s">
        <v>594</v>
      </c>
      <c r="LX53" s="75" t="s">
        <v>594</v>
      </c>
      <c r="LY53" s="75" t="s">
        <v>594</v>
      </c>
      <c r="LZ53" s="75" t="s">
        <v>594</v>
      </c>
      <c r="MA53" s="75" t="s">
        <v>594</v>
      </c>
      <c r="MB53" s="75" t="s">
        <v>594</v>
      </c>
      <c r="MC53" s="75" t="s">
        <v>594</v>
      </c>
      <c r="MD53" s="75" t="s">
        <v>594</v>
      </c>
      <c r="ME53" s="75" t="s">
        <v>594</v>
      </c>
      <c r="MF53" s="75" t="s">
        <v>594</v>
      </c>
      <c r="MG53" s="75" t="s">
        <v>594</v>
      </c>
      <c r="MH53" s="75" t="s">
        <v>594</v>
      </c>
      <c r="MI53" s="75" t="s">
        <v>594</v>
      </c>
      <c r="MJ53" s="75" t="s">
        <v>594</v>
      </c>
      <c r="MK53" s="75" t="s">
        <v>594</v>
      </c>
      <c r="ML53" s="75" t="s">
        <v>594</v>
      </c>
      <c r="MM53" s="75" t="s">
        <v>594</v>
      </c>
      <c r="MN53" s="75" t="s">
        <v>594</v>
      </c>
      <c r="MO53" s="75" t="s">
        <v>594</v>
      </c>
      <c r="MP53" s="75" t="s">
        <v>594</v>
      </c>
      <c r="MQ53" s="75" t="s">
        <v>594</v>
      </c>
      <c r="MR53" s="75" t="s">
        <v>594</v>
      </c>
      <c r="MS53" s="75" t="s">
        <v>594</v>
      </c>
      <c r="MT53" s="75" t="s">
        <v>594</v>
      </c>
      <c r="MU53" s="75" t="s">
        <v>594</v>
      </c>
      <c r="MV53" s="75" t="s">
        <v>594</v>
      </c>
      <c r="MW53" s="75" t="s">
        <v>594</v>
      </c>
      <c r="MX53" s="75" t="s">
        <v>594</v>
      </c>
      <c r="MY53" s="75" t="s">
        <v>594</v>
      </c>
      <c r="MZ53" s="75" t="s">
        <v>594</v>
      </c>
      <c r="NA53" s="75" t="s">
        <v>594</v>
      </c>
      <c r="NB53" s="75" t="s">
        <v>594</v>
      </c>
      <c r="NC53" s="75" t="s">
        <v>594</v>
      </c>
      <c r="ND53" s="75" t="s">
        <v>594</v>
      </c>
      <c r="NE53" s="75" t="s">
        <v>594</v>
      </c>
      <c r="NF53" s="75" t="s">
        <v>594</v>
      </c>
      <c r="NG53" s="75">
        <v>0.27</v>
      </c>
      <c r="NH53" s="75" t="s">
        <v>594</v>
      </c>
      <c r="NI53" s="75" t="s">
        <v>594</v>
      </c>
      <c r="NJ53" s="75" t="s">
        <v>594</v>
      </c>
      <c r="NK53" s="75" t="s">
        <v>594</v>
      </c>
      <c r="NL53" s="75" t="s">
        <v>594</v>
      </c>
      <c r="NM53" s="75" t="s">
        <v>594</v>
      </c>
      <c r="NN53" s="75" t="s">
        <v>594</v>
      </c>
      <c r="NO53" s="75" t="s">
        <v>594</v>
      </c>
      <c r="NP53" s="75" t="s">
        <v>594</v>
      </c>
      <c r="NQ53" s="75" t="s">
        <v>594</v>
      </c>
      <c r="NR53" s="75" t="s">
        <v>594</v>
      </c>
      <c r="NS53" s="75" t="s">
        <v>594</v>
      </c>
      <c r="NT53" s="75" t="s">
        <v>594</v>
      </c>
      <c r="NU53" s="75" t="s">
        <v>594</v>
      </c>
      <c r="NV53" s="75" t="s">
        <v>594</v>
      </c>
      <c r="NW53" s="75" t="s">
        <v>594</v>
      </c>
      <c r="NX53" s="75" t="s">
        <v>594</v>
      </c>
      <c r="NY53" s="75" t="s">
        <v>594</v>
      </c>
      <c r="NZ53" s="75">
        <v>0.7</v>
      </c>
      <c r="OA53" s="75" t="s">
        <v>594</v>
      </c>
      <c r="OB53" s="75" t="s">
        <v>594</v>
      </c>
      <c r="OC53" s="75" t="s">
        <v>594</v>
      </c>
      <c r="OD53" s="75" t="s">
        <v>594</v>
      </c>
      <c r="OE53" s="75" t="s">
        <v>594</v>
      </c>
      <c r="OF53" s="75" t="s">
        <v>594</v>
      </c>
      <c r="OG53" s="75" t="s">
        <v>594</v>
      </c>
      <c r="OH53" s="75" t="s">
        <v>594</v>
      </c>
      <c r="OI53" s="75" t="s">
        <v>594</v>
      </c>
      <c r="OJ53" s="75" t="s">
        <v>594</v>
      </c>
      <c r="OK53" s="75" t="s">
        <v>594</v>
      </c>
      <c r="OL53" s="75" t="s">
        <v>594</v>
      </c>
      <c r="OM53" s="75" t="s">
        <v>594</v>
      </c>
      <c r="ON53" s="75" t="s">
        <v>594</v>
      </c>
      <c r="OO53" s="75" t="s">
        <v>594</v>
      </c>
      <c r="OP53" s="75" t="s">
        <v>594</v>
      </c>
      <c r="OQ53" s="75" t="s">
        <v>594</v>
      </c>
      <c r="OR53" s="75" t="s">
        <v>594</v>
      </c>
      <c r="OS53" s="75" t="s">
        <v>594</v>
      </c>
      <c r="OT53" s="75" t="s">
        <v>594</v>
      </c>
      <c r="OU53" s="75" t="s">
        <v>594</v>
      </c>
      <c r="OV53" s="75" t="s">
        <v>594</v>
      </c>
      <c r="OW53" s="75" t="s">
        <v>594</v>
      </c>
      <c r="OX53" s="75">
        <v>0.18</v>
      </c>
      <c r="OY53" s="75" t="s">
        <v>594</v>
      </c>
      <c r="OZ53" s="75" t="s">
        <v>594</v>
      </c>
      <c r="PA53" s="75" t="s">
        <v>594</v>
      </c>
      <c r="PB53" s="75">
        <v>0.79</v>
      </c>
      <c r="PC53" s="75" t="s">
        <v>594</v>
      </c>
      <c r="PD53" s="75" t="s">
        <v>594</v>
      </c>
      <c r="PE53" s="75" t="s">
        <v>594</v>
      </c>
      <c r="PF53" s="75" t="s">
        <v>594</v>
      </c>
      <c r="PG53" s="75" t="s">
        <v>594</v>
      </c>
      <c r="PH53" s="75" t="s">
        <v>594</v>
      </c>
      <c r="PI53" s="75" t="s">
        <v>594</v>
      </c>
      <c r="PJ53" s="75" t="s">
        <v>594</v>
      </c>
      <c r="PK53" s="75" t="s">
        <v>594</v>
      </c>
      <c r="PL53" s="75" t="s">
        <v>594</v>
      </c>
      <c r="PM53" s="75" t="s">
        <v>594</v>
      </c>
      <c r="PN53" s="75" t="s">
        <v>594</v>
      </c>
      <c r="PO53" s="75" t="s">
        <v>594</v>
      </c>
      <c r="PP53" s="75" t="s">
        <v>594</v>
      </c>
      <c r="PQ53" s="75" t="s">
        <v>594</v>
      </c>
      <c r="PR53" s="75" t="s">
        <v>594</v>
      </c>
      <c r="PS53" s="75" t="s">
        <v>594</v>
      </c>
      <c r="PT53" s="75" t="s">
        <v>594</v>
      </c>
      <c r="PU53" s="75" t="s">
        <v>594</v>
      </c>
      <c r="PV53" s="75" t="s">
        <v>594</v>
      </c>
      <c r="PW53" s="75" t="s">
        <v>594</v>
      </c>
      <c r="PX53" s="75" t="s">
        <v>594</v>
      </c>
      <c r="PY53" s="75" t="s">
        <v>594</v>
      </c>
      <c r="PZ53" s="75" t="s">
        <v>594</v>
      </c>
      <c r="QA53" s="75" t="s">
        <v>594</v>
      </c>
      <c r="QB53" s="75" t="s">
        <v>594</v>
      </c>
      <c r="QC53" s="75" t="s">
        <v>594</v>
      </c>
      <c r="QD53" s="75" t="s">
        <v>594</v>
      </c>
      <c r="QE53" s="75" t="s">
        <v>594</v>
      </c>
      <c r="QF53" s="75" t="s">
        <v>594</v>
      </c>
      <c r="QG53" s="75" t="s">
        <v>594</v>
      </c>
      <c r="QH53" s="75" t="s">
        <v>594</v>
      </c>
      <c r="QI53" s="75" t="s">
        <v>594</v>
      </c>
      <c r="QJ53" s="75" t="s">
        <v>594</v>
      </c>
      <c r="QK53" s="75" t="s">
        <v>594</v>
      </c>
      <c r="QL53" s="75" t="s">
        <v>594</v>
      </c>
      <c r="QM53" s="75" t="s">
        <v>594</v>
      </c>
      <c r="QN53" s="75" t="s">
        <v>594</v>
      </c>
      <c r="QO53" s="75" t="s">
        <v>594</v>
      </c>
      <c r="QP53" s="75" t="s">
        <v>594</v>
      </c>
      <c r="QQ53" s="75" t="s">
        <v>594</v>
      </c>
      <c r="QR53" s="75" t="s">
        <v>594</v>
      </c>
      <c r="QS53" s="75" t="s">
        <v>594</v>
      </c>
      <c r="QT53" s="75" t="s">
        <v>594</v>
      </c>
      <c r="QU53" s="75" t="s">
        <v>594</v>
      </c>
      <c r="QV53" s="75" t="s">
        <v>594</v>
      </c>
      <c r="QW53" s="75" t="s">
        <v>594</v>
      </c>
      <c r="QX53" s="75" t="s">
        <v>594</v>
      </c>
      <c r="QY53" s="75" t="s">
        <v>594</v>
      </c>
      <c r="QZ53" s="75" t="s">
        <v>594</v>
      </c>
      <c r="RA53" s="75" t="s">
        <v>594</v>
      </c>
      <c r="RB53" s="75" t="s">
        <v>594</v>
      </c>
      <c r="RC53" s="75" t="s">
        <v>594</v>
      </c>
      <c r="RD53" s="75" t="s">
        <v>594</v>
      </c>
      <c r="RE53" s="75" t="s">
        <v>594</v>
      </c>
      <c r="RF53" s="75" t="s">
        <v>594</v>
      </c>
      <c r="RG53" s="75" t="s">
        <v>594</v>
      </c>
      <c r="RH53" s="75" t="s">
        <v>594</v>
      </c>
      <c r="RI53" s="75" t="s">
        <v>594</v>
      </c>
      <c r="RJ53" s="75" t="s">
        <v>594</v>
      </c>
      <c r="RK53" s="75" t="s">
        <v>594</v>
      </c>
      <c r="RL53" s="75" t="s">
        <v>594</v>
      </c>
      <c r="RM53" s="75" t="s">
        <v>594</v>
      </c>
      <c r="RN53" s="75" t="s">
        <v>594</v>
      </c>
      <c r="RO53" s="75" t="s">
        <v>594</v>
      </c>
      <c r="RP53" s="75" t="s">
        <v>594</v>
      </c>
      <c r="RQ53" s="75" t="s">
        <v>594</v>
      </c>
      <c r="RR53" s="75" t="s">
        <v>594</v>
      </c>
      <c r="RS53" s="75" t="s">
        <v>594</v>
      </c>
      <c r="RT53" s="75" t="s">
        <v>594</v>
      </c>
      <c r="RU53" s="75" t="s">
        <v>594</v>
      </c>
      <c r="RV53" s="75" t="s">
        <v>594</v>
      </c>
      <c r="RW53" s="75" t="s">
        <v>594</v>
      </c>
      <c r="RX53" s="75" t="s">
        <v>594</v>
      </c>
      <c r="RY53" s="75" t="s">
        <v>594</v>
      </c>
      <c r="RZ53" s="75" t="s">
        <v>594</v>
      </c>
      <c r="SA53" s="75" t="s">
        <v>594</v>
      </c>
      <c r="SB53" s="75" t="s">
        <v>594</v>
      </c>
      <c r="SC53" s="75" t="s">
        <v>594</v>
      </c>
      <c r="SD53" s="75" t="s">
        <v>594</v>
      </c>
      <c r="SE53" s="75">
        <v>0.91</v>
      </c>
      <c r="SF53" s="75" t="s">
        <v>594</v>
      </c>
      <c r="SG53" s="75" t="s">
        <v>594</v>
      </c>
      <c r="SH53" s="75" t="s">
        <v>594</v>
      </c>
      <c r="SI53" s="75" t="s">
        <v>594</v>
      </c>
      <c r="SJ53" s="75" t="s">
        <v>594</v>
      </c>
      <c r="SK53" s="75" t="s">
        <v>594</v>
      </c>
      <c r="SL53" s="75" t="s">
        <v>594</v>
      </c>
      <c r="SM53" s="75" t="s">
        <v>594</v>
      </c>
      <c r="SN53" s="75" t="s">
        <v>594</v>
      </c>
      <c r="SO53" s="75" t="s">
        <v>594</v>
      </c>
      <c r="SP53" s="75" t="s">
        <v>594</v>
      </c>
      <c r="SQ53" s="75" t="s">
        <v>594</v>
      </c>
      <c r="SR53" s="75" t="s">
        <v>594</v>
      </c>
      <c r="SS53" s="75" t="s">
        <v>594</v>
      </c>
      <c r="ST53" s="75" t="s">
        <v>594</v>
      </c>
      <c r="SU53" s="75" t="s">
        <v>594</v>
      </c>
      <c r="SV53" s="75" t="s">
        <v>594</v>
      </c>
      <c r="SW53" s="75" t="s">
        <v>594</v>
      </c>
      <c r="SX53" s="75" t="s">
        <v>594</v>
      </c>
      <c r="SY53" s="75" t="s">
        <v>594</v>
      </c>
      <c r="SZ53" s="75" t="s">
        <v>594</v>
      </c>
      <c r="TA53" s="75" t="s">
        <v>594</v>
      </c>
      <c r="TB53" s="75" t="s">
        <v>594</v>
      </c>
      <c r="TC53" s="75" t="s">
        <v>594</v>
      </c>
      <c r="TD53" s="75" t="s">
        <v>594</v>
      </c>
      <c r="TE53" s="75" t="s">
        <v>594</v>
      </c>
      <c r="TF53" s="75" t="s">
        <v>594</v>
      </c>
      <c r="TG53" s="75" t="s">
        <v>594</v>
      </c>
      <c r="TH53" s="75" t="s">
        <v>594</v>
      </c>
      <c r="TI53" s="75" t="s">
        <v>594</v>
      </c>
      <c r="TJ53" s="75" t="s">
        <v>594</v>
      </c>
      <c r="TK53" s="75" t="s">
        <v>594</v>
      </c>
      <c r="TL53" s="75" t="s">
        <v>594</v>
      </c>
      <c r="TM53" s="75" t="s">
        <v>594</v>
      </c>
      <c r="TN53" s="75" t="s">
        <v>594</v>
      </c>
      <c r="TO53" s="75" t="s">
        <v>594</v>
      </c>
      <c r="TP53" s="75" t="s">
        <v>594</v>
      </c>
      <c r="TQ53" s="75" t="s">
        <v>594</v>
      </c>
      <c r="TR53" s="75" t="s">
        <v>594</v>
      </c>
      <c r="TS53" s="75" t="s">
        <v>594</v>
      </c>
      <c r="TT53" s="75" t="s">
        <v>594</v>
      </c>
      <c r="TU53" s="75" t="s">
        <v>594</v>
      </c>
      <c r="TV53" s="75" t="s">
        <v>594</v>
      </c>
      <c r="TW53" s="75" t="s">
        <v>594</v>
      </c>
      <c r="TX53" s="75" t="s">
        <v>594</v>
      </c>
      <c r="TY53" s="75" t="s">
        <v>594</v>
      </c>
      <c r="TZ53" s="75" t="s">
        <v>594</v>
      </c>
      <c r="UA53" s="75" t="s">
        <v>594</v>
      </c>
      <c r="UB53" s="75" t="s">
        <v>594</v>
      </c>
      <c r="UC53" s="75" t="s">
        <v>594</v>
      </c>
      <c r="UD53" s="75" t="s">
        <v>594</v>
      </c>
      <c r="UE53" s="75" t="s">
        <v>594</v>
      </c>
      <c r="UF53" s="75" t="s">
        <v>594</v>
      </c>
      <c r="UG53" s="75" t="s">
        <v>594</v>
      </c>
      <c r="UH53" s="75" t="s">
        <v>594</v>
      </c>
      <c r="UI53" s="75" t="s">
        <v>594</v>
      </c>
      <c r="UJ53" s="75" t="s">
        <v>594</v>
      </c>
      <c r="UK53" s="75" t="s">
        <v>594</v>
      </c>
      <c r="UL53" s="75">
        <v>0.31</v>
      </c>
      <c r="UM53" s="75" t="s">
        <v>594</v>
      </c>
      <c r="UN53" s="75" t="s">
        <v>594</v>
      </c>
      <c r="UO53" s="75" t="s">
        <v>594</v>
      </c>
      <c r="UP53" s="75" t="s">
        <v>594</v>
      </c>
      <c r="UQ53" s="75" t="s">
        <v>594</v>
      </c>
      <c r="UR53" s="75" t="s">
        <v>594</v>
      </c>
      <c r="US53" s="75" t="s">
        <v>594</v>
      </c>
      <c r="UT53" s="75" t="s">
        <v>594</v>
      </c>
      <c r="UU53" s="75" t="s">
        <v>594</v>
      </c>
      <c r="UV53" s="75" t="s">
        <v>594</v>
      </c>
      <c r="UW53" s="75" t="s">
        <v>594</v>
      </c>
      <c r="UX53" s="75" t="s">
        <v>594</v>
      </c>
      <c r="UY53" s="75" t="s">
        <v>594</v>
      </c>
      <c r="UZ53" s="75" t="s">
        <v>594</v>
      </c>
      <c r="VA53" s="75" t="s">
        <v>594</v>
      </c>
      <c r="VB53" s="75" t="s">
        <v>594</v>
      </c>
      <c r="VC53" s="75" t="s">
        <v>594</v>
      </c>
      <c r="VD53" s="75" t="s">
        <v>594</v>
      </c>
      <c r="VE53" s="75" t="s">
        <v>594</v>
      </c>
      <c r="VF53" s="75" t="s">
        <v>594</v>
      </c>
      <c r="VG53" s="75" t="s">
        <v>594</v>
      </c>
      <c r="VH53" s="75" t="s">
        <v>594</v>
      </c>
      <c r="VI53" s="75" t="s">
        <v>594</v>
      </c>
      <c r="VJ53" s="75" t="s">
        <v>594</v>
      </c>
      <c r="VK53" s="75" t="s">
        <v>594</v>
      </c>
      <c r="VL53" s="75" t="s">
        <v>594</v>
      </c>
      <c r="VM53" s="75" t="s">
        <v>594</v>
      </c>
      <c r="VN53" s="75" t="s">
        <v>594</v>
      </c>
      <c r="VO53" s="75" t="s">
        <v>594</v>
      </c>
      <c r="VP53" s="75" t="s">
        <v>594</v>
      </c>
      <c r="VQ53" s="75" t="s">
        <v>594</v>
      </c>
      <c r="VR53" s="75" t="s">
        <v>594</v>
      </c>
      <c r="VS53" s="75" t="s">
        <v>594</v>
      </c>
      <c r="VT53" s="75" t="s">
        <v>594</v>
      </c>
    </row>
    <row r="54" spans="1:592" ht="16.5" x14ac:dyDescent="0.3">
      <c r="A54" s="132"/>
      <c r="B54" s="132"/>
      <c r="C54" s="103">
        <v>35762709</v>
      </c>
      <c r="D54" s="252" t="s">
        <v>680</v>
      </c>
      <c r="E54" s="75"/>
      <c r="F54" s="75" t="s">
        <v>594</v>
      </c>
      <c r="G54" s="75" t="s">
        <v>594</v>
      </c>
      <c r="H54" s="75" t="s">
        <v>594</v>
      </c>
      <c r="I54" s="75" t="s">
        <v>594</v>
      </c>
      <c r="J54" s="75" t="s">
        <v>594</v>
      </c>
      <c r="K54" s="75" t="s">
        <v>594</v>
      </c>
      <c r="L54" s="75" t="s">
        <v>594</v>
      </c>
      <c r="M54" s="75" t="s">
        <v>594</v>
      </c>
      <c r="N54" s="75" t="s">
        <v>594</v>
      </c>
      <c r="O54" s="75" t="s">
        <v>594</v>
      </c>
      <c r="P54" s="75" t="s">
        <v>594</v>
      </c>
      <c r="Q54" s="75" t="s">
        <v>594</v>
      </c>
      <c r="R54" s="75" t="s">
        <v>594</v>
      </c>
      <c r="S54" s="75" t="s">
        <v>594</v>
      </c>
      <c r="T54" s="75" t="s">
        <v>594</v>
      </c>
      <c r="U54" s="75" t="s">
        <v>594</v>
      </c>
      <c r="V54" s="75" t="s">
        <v>594</v>
      </c>
      <c r="W54" s="75" t="s">
        <v>594</v>
      </c>
      <c r="X54" s="75" t="s">
        <v>594</v>
      </c>
      <c r="Y54" s="75" t="s">
        <v>594</v>
      </c>
      <c r="Z54" s="75" t="s">
        <v>594</v>
      </c>
      <c r="AA54" s="75" t="s">
        <v>594</v>
      </c>
      <c r="AB54" s="75" t="s">
        <v>594</v>
      </c>
      <c r="AC54" s="75" t="s">
        <v>594</v>
      </c>
      <c r="AD54" s="75" t="s">
        <v>594</v>
      </c>
      <c r="AE54" s="75" t="s">
        <v>594</v>
      </c>
      <c r="AF54" s="75" t="s">
        <v>594</v>
      </c>
      <c r="AG54" s="75" t="s">
        <v>594</v>
      </c>
      <c r="AH54" s="75" t="s">
        <v>594</v>
      </c>
      <c r="AI54" s="75" t="s">
        <v>594</v>
      </c>
      <c r="AJ54" s="75" t="s">
        <v>594</v>
      </c>
      <c r="AK54" s="75" t="s">
        <v>594</v>
      </c>
      <c r="AL54" s="75" t="s">
        <v>594</v>
      </c>
      <c r="AM54" s="75" t="s">
        <v>594</v>
      </c>
      <c r="AN54" s="75" t="s">
        <v>594</v>
      </c>
      <c r="AO54" s="75" t="s">
        <v>594</v>
      </c>
      <c r="AP54" s="75" t="s">
        <v>594</v>
      </c>
      <c r="AQ54" s="75" t="s">
        <v>594</v>
      </c>
      <c r="AR54" s="75" t="s">
        <v>594</v>
      </c>
      <c r="AS54" s="75" t="s">
        <v>594</v>
      </c>
      <c r="AT54" s="75" t="s">
        <v>594</v>
      </c>
      <c r="AU54" s="75" t="s">
        <v>594</v>
      </c>
      <c r="AV54" s="75" t="s">
        <v>594</v>
      </c>
      <c r="AW54" s="75" t="s">
        <v>594</v>
      </c>
      <c r="AX54" s="75" t="s">
        <v>594</v>
      </c>
      <c r="AY54" s="75" t="s">
        <v>594</v>
      </c>
      <c r="AZ54" s="75" t="s">
        <v>594</v>
      </c>
      <c r="BA54" s="75" t="s">
        <v>594</v>
      </c>
      <c r="BB54" s="75" t="s">
        <v>594</v>
      </c>
      <c r="BC54" s="75" t="s">
        <v>594</v>
      </c>
      <c r="BD54" s="75" t="s">
        <v>594</v>
      </c>
      <c r="BE54" s="75" t="s">
        <v>594</v>
      </c>
      <c r="BF54" s="75" t="s">
        <v>594</v>
      </c>
      <c r="BG54" s="75" t="s">
        <v>594</v>
      </c>
      <c r="BH54" s="75" t="s">
        <v>594</v>
      </c>
      <c r="BI54" s="75" t="s">
        <v>594</v>
      </c>
      <c r="BJ54" s="75" t="s">
        <v>594</v>
      </c>
      <c r="BK54" s="75" t="s">
        <v>594</v>
      </c>
      <c r="BL54" s="75" t="s">
        <v>594</v>
      </c>
      <c r="BM54" s="75" t="s">
        <v>594</v>
      </c>
      <c r="BN54" s="75" t="s">
        <v>594</v>
      </c>
      <c r="BO54" s="75" t="s">
        <v>594</v>
      </c>
      <c r="BP54" s="75" t="s">
        <v>594</v>
      </c>
      <c r="BQ54" s="75" t="s">
        <v>594</v>
      </c>
      <c r="BR54" s="75" t="s">
        <v>594</v>
      </c>
      <c r="BS54" s="75" t="s">
        <v>594</v>
      </c>
      <c r="BT54" s="75" t="s">
        <v>594</v>
      </c>
      <c r="BU54" s="75" t="s">
        <v>594</v>
      </c>
      <c r="BV54" s="75" t="s">
        <v>594</v>
      </c>
      <c r="BW54" s="75" t="s">
        <v>594</v>
      </c>
      <c r="BX54" s="75" t="s">
        <v>594</v>
      </c>
      <c r="BY54" s="75" t="s">
        <v>594</v>
      </c>
      <c r="BZ54" s="75" t="s">
        <v>594</v>
      </c>
      <c r="CA54" s="75" t="s">
        <v>594</v>
      </c>
      <c r="CB54" s="75" t="s">
        <v>594</v>
      </c>
      <c r="CC54" s="75" t="s">
        <v>594</v>
      </c>
      <c r="CD54" s="75" t="s">
        <v>594</v>
      </c>
      <c r="CE54" s="75" t="s">
        <v>594</v>
      </c>
      <c r="CF54" s="75" t="s">
        <v>594</v>
      </c>
      <c r="CG54" s="75" t="s">
        <v>594</v>
      </c>
      <c r="CH54" s="75" t="s">
        <v>594</v>
      </c>
      <c r="CI54" s="75" t="s">
        <v>594</v>
      </c>
      <c r="CJ54" s="75" t="s">
        <v>594</v>
      </c>
      <c r="CK54" s="75" t="s">
        <v>594</v>
      </c>
      <c r="CL54" s="75" t="s">
        <v>594</v>
      </c>
      <c r="CM54" s="75" t="s">
        <v>594</v>
      </c>
      <c r="CN54" s="75" t="s">
        <v>594</v>
      </c>
      <c r="CO54" s="75" t="s">
        <v>594</v>
      </c>
      <c r="CP54" s="75" t="s">
        <v>594</v>
      </c>
      <c r="CQ54" s="75" t="s">
        <v>594</v>
      </c>
      <c r="CR54" s="75" t="s">
        <v>594</v>
      </c>
      <c r="CS54" s="75" t="s">
        <v>594</v>
      </c>
      <c r="CT54" s="75">
        <v>0.08</v>
      </c>
      <c r="CU54" s="75" t="s">
        <v>594</v>
      </c>
      <c r="CV54" s="75">
        <v>0.15</v>
      </c>
      <c r="CW54" s="75" t="s">
        <v>594</v>
      </c>
      <c r="CX54" s="75" t="s">
        <v>594</v>
      </c>
      <c r="CY54" s="75" t="s">
        <v>594</v>
      </c>
      <c r="CZ54" s="75" t="s">
        <v>594</v>
      </c>
      <c r="DA54" s="75">
        <v>0.04</v>
      </c>
      <c r="DB54" s="75" t="s">
        <v>594</v>
      </c>
      <c r="DC54" s="75" t="s">
        <v>594</v>
      </c>
      <c r="DD54" s="75" t="s">
        <v>594</v>
      </c>
      <c r="DE54" s="75" t="s">
        <v>594</v>
      </c>
      <c r="DF54" s="75" t="s">
        <v>594</v>
      </c>
      <c r="DG54" s="75" t="s">
        <v>594</v>
      </c>
      <c r="DH54" s="75" t="s">
        <v>594</v>
      </c>
      <c r="DI54" s="75" t="s">
        <v>594</v>
      </c>
      <c r="DJ54" s="75" t="s">
        <v>594</v>
      </c>
      <c r="DK54" s="75" t="s">
        <v>594</v>
      </c>
      <c r="DL54" s="75" t="s">
        <v>594</v>
      </c>
      <c r="DM54" s="75" t="s">
        <v>594</v>
      </c>
      <c r="DN54" s="75" t="s">
        <v>594</v>
      </c>
      <c r="DO54" s="75">
        <v>0.15</v>
      </c>
      <c r="DP54" s="75" t="s">
        <v>594</v>
      </c>
      <c r="DQ54" s="75" t="s">
        <v>594</v>
      </c>
      <c r="DR54" s="75" t="s">
        <v>594</v>
      </c>
      <c r="DS54" s="75">
        <v>0.23</v>
      </c>
      <c r="DT54" s="75" t="s">
        <v>594</v>
      </c>
      <c r="DU54" s="75" t="s">
        <v>594</v>
      </c>
      <c r="DV54" s="75" t="s">
        <v>594</v>
      </c>
      <c r="DW54" s="75" t="s">
        <v>594</v>
      </c>
      <c r="DX54" s="75" t="s">
        <v>594</v>
      </c>
      <c r="DY54" s="75">
        <v>0.15</v>
      </c>
      <c r="DZ54" s="75">
        <v>0.08</v>
      </c>
      <c r="EA54" s="75" t="s">
        <v>594</v>
      </c>
      <c r="EB54" s="75" t="s">
        <v>594</v>
      </c>
      <c r="EC54" s="75" t="s">
        <v>594</v>
      </c>
      <c r="ED54" s="75" t="s">
        <v>594</v>
      </c>
      <c r="EE54" s="75" t="s">
        <v>594</v>
      </c>
      <c r="EF54" s="75">
        <v>0.15</v>
      </c>
      <c r="EG54" s="75">
        <v>0.08</v>
      </c>
      <c r="EH54" s="75" t="s">
        <v>594</v>
      </c>
      <c r="EI54" s="75" t="s">
        <v>594</v>
      </c>
      <c r="EJ54" s="75" t="s">
        <v>594</v>
      </c>
      <c r="EK54" s="75" t="s">
        <v>594</v>
      </c>
      <c r="EL54" s="75" t="s">
        <v>594</v>
      </c>
      <c r="EM54" s="75" t="s">
        <v>594</v>
      </c>
      <c r="EN54" s="75" t="s">
        <v>594</v>
      </c>
      <c r="EO54" s="75" t="s">
        <v>594</v>
      </c>
      <c r="EP54" s="75" t="s">
        <v>594</v>
      </c>
      <c r="EQ54" s="75" t="s">
        <v>594</v>
      </c>
      <c r="ER54" s="75" t="s">
        <v>594</v>
      </c>
      <c r="ES54" s="75" t="s">
        <v>594</v>
      </c>
      <c r="ET54" s="75" t="s">
        <v>594</v>
      </c>
      <c r="EU54" s="75" t="s">
        <v>594</v>
      </c>
      <c r="EV54" s="75" t="s">
        <v>594</v>
      </c>
      <c r="EW54" s="75" t="s">
        <v>594</v>
      </c>
      <c r="EX54" s="75" t="s">
        <v>594</v>
      </c>
      <c r="EY54" s="75" t="s">
        <v>594</v>
      </c>
      <c r="EZ54" s="75" t="s">
        <v>594</v>
      </c>
      <c r="FA54" s="75" t="s">
        <v>594</v>
      </c>
      <c r="FB54" s="75" t="s">
        <v>594</v>
      </c>
      <c r="FC54" s="75" t="s">
        <v>594</v>
      </c>
      <c r="FD54" s="75">
        <v>0.08</v>
      </c>
      <c r="FE54" s="75">
        <v>0.08</v>
      </c>
      <c r="FF54" s="75" t="s">
        <v>594</v>
      </c>
      <c r="FG54" s="75" t="s">
        <v>594</v>
      </c>
      <c r="FH54" s="75">
        <v>0.08</v>
      </c>
      <c r="FI54" s="75" t="s">
        <v>594</v>
      </c>
      <c r="FJ54" s="75" t="s">
        <v>594</v>
      </c>
      <c r="FK54" s="75">
        <v>0.15</v>
      </c>
      <c r="FL54" s="75" t="s">
        <v>594</v>
      </c>
      <c r="FM54" s="75" t="s">
        <v>594</v>
      </c>
      <c r="FN54" s="75" t="s">
        <v>594</v>
      </c>
      <c r="FO54" s="75" t="s">
        <v>594</v>
      </c>
      <c r="FP54" s="75" t="s">
        <v>594</v>
      </c>
      <c r="FQ54" s="75" t="s">
        <v>594</v>
      </c>
      <c r="FR54" s="75" t="s">
        <v>594</v>
      </c>
      <c r="FS54" s="75">
        <v>0.15</v>
      </c>
      <c r="FT54" s="75" t="s">
        <v>594</v>
      </c>
      <c r="FU54" s="75">
        <v>0.15</v>
      </c>
      <c r="FV54" s="75" t="s">
        <v>594</v>
      </c>
      <c r="FW54" s="75" t="s">
        <v>594</v>
      </c>
      <c r="FX54" s="75" t="s">
        <v>594</v>
      </c>
      <c r="FY54" s="75" t="s">
        <v>594</v>
      </c>
      <c r="FZ54" s="75" t="s">
        <v>594</v>
      </c>
      <c r="GA54" s="75" t="s">
        <v>594</v>
      </c>
      <c r="GB54" s="75" t="s">
        <v>594</v>
      </c>
      <c r="GC54" s="75" t="s">
        <v>594</v>
      </c>
      <c r="GD54" s="75" t="s">
        <v>594</v>
      </c>
      <c r="GE54" s="75" t="s">
        <v>594</v>
      </c>
      <c r="GF54" s="75" t="s">
        <v>594</v>
      </c>
      <c r="GG54" s="75" t="s">
        <v>594</v>
      </c>
      <c r="GH54" s="75" t="s">
        <v>594</v>
      </c>
      <c r="GI54" s="75" t="s">
        <v>594</v>
      </c>
      <c r="GJ54" s="75" t="s">
        <v>594</v>
      </c>
      <c r="GK54" s="75" t="s">
        <v>594</v>
      </c>
      <c r="GL54" s="75" t="s">
        <v>594</v>
      </c>
      <c r="GM54" s="75" t="s">
        <v>594</v>
      </c>
      <c r="GN54" s="75" t="s">
        <v>594</v>
      </c>
      <c r="GO54" s="75" t="s">
        <v>594</v>
      </c>
      <c r="GP54" s="75" t="s">
        <v>594</v>
      </c>
      <c r="GQ54" s="75" t="s">
        <v>594</v>
      </c>
      <c r="GR54" s="75" t="s">
        <v>594</v>
      </c>
      <c r="GS54" s="75" t="s">
        <v>594</v>
      </c>
      <c r="GT54" s="75" t="s">
        <v>594</v>
      </c>
      <c r="GU54" s="75" t="s">
        <v>594</v>
      </c>
      <c r="GV54" s="75" t="s">
        <v>594</v>
      </c>
      <c r="GW54" s="75" t="s">
        <v>594</v>
      </c>
      <c r="GX54" s="75" t="s">
        <v>594</v>
      </c>
      <c r="GY54" s="75" t="s">
        <v>594</v>
      </c>
      <c r="GZ54" s="75" t="s">
        <v>594</v>
      </c>
      <c r="HA54" s="75" t="s">
        <v>594</v>
      </c>
      <c r="HB54" s="75" t="s">
        <v>594</v>
      </c>
      <c r="HC54" s="75" t="s">
        <v>594</v>
      </c>
      <c r="HD54" s="75" t="s">
        <v>594</v>
      </c>
      <c r="HE54" s="75" t="s">
        <v>594</v>
      </c>
      <c r="HF54" s="75" t="s">
        <v>594</v>
      </c>
      <c r="HG54" s="75" t="s">
        <v>594</v>
      </c>
      <c r="HH54" s="75" t="s">
        <v>594</v>
      </c>
      <c r="HI54" s="75" t="s">
        <v>594</v>
      </c>
      <c r="HJ54" s="75" t="s">
        <v>594</v>
      </c>
      <c r="HK54" s="75" t="s">
        <v>594</v>
      </c>
      <c r="HL54" s="75" t="s">
        <v>594</v>
      </c>
      <c r="HM54" s="75" t="s">
        <v>594</v>
      </c>
      <c r="HN54" s="75" t="s">
        <v>594</v>
      </c>
      <c r="HO54" s="75" t="s">
        <v>594</v>
      </c>
      <c r="HP54" s="75" t="s">
        <v>594</v>
      </c>
      <c r="HQ54" s="75" t="s">
        <v>594</v>
      </c>
      <c r="HR54" s="75" t="s">
        <v>594</v>
      </c>
      <c r="HS54" s="75" t="s">
        <v>594</v>
      </c>
      <c r="HT54" s="75" t="s">
        <v>594</v>
      </c>
      <c r="HU54" s="75" t="s">
        <v>594</v>
      </c>
      <c r="HV54" s="75" t="s">
        <v>594</v>
      </c>
      <c r="HW54" s="75" t="s">
        <v>594</v>
      </c>
      <c r="HX54" s="75" t="s">
        <v>594</v>
      </c>
      <c r="HY54" s="75" t="s">
        <v>594</v>
      </c>
      <c r="HZ54" s="75" t="s">
        <v>594</v>
      </c>
      <c r="IA54" s="75" t="s">
        <v>594</v>
      </c>
      <c r="IB54" s="75" t="s">
        <v>594</v>
      </c>
      <c r="IC54" s="75" t="s">
        <v>594</v>
      </c>
      <c r="ID54" s="75" t="s">
        <v>594</v>
      </c>
      <c r="IE54" s="75" t="s">
        <v>594</v>
      </c>
      <c r="IF54" s="75" t="s">
        <v>594</v>
      </c>
      <c r="IG54" s="75" t="s">
        <v>594</v>
      </c>
      <c r="IH54" s="75" t="s">
        <v>594</v>
      </c>
      <c r="II54" s="75" t="s">
        <v>594</v>
      </c>
      <c r="IJ54" s="75" t="s">
        <v>594</v>
      </c>
      <c r="IK54" s="75" t="s">
        <v>594</v>
      </c>
      <c r="IL54" s="75" t="s">
        <v>594</v>
      </c>
      <c r="IM54" s="75" t="s">
        <v>594</v>
      </c>
      <c r="IN54" s="75" t="s">
        <v>594</v>
      </c>
      <c r="IO54" s="75" t="s">
        <v>594</v>
      </c>
      <c r="IP54" s="75" t="s">
        <v>594</v>
      </c>
      <c r="IQ54" s="75" t="s">
        <v>594</v>
      </c>
      <c r="IR54" s="75" t="s">
        <v>594</v>
      </c>
      <c r="IS54" s="75" t="s">
        <v>594</v>
      </c>
      <c r="IT54" s="75" t="s">
        <v>594</v>
      </c>
      <c r="IU54" s="75" t="s">
        <v>594</v>
      </c>
      <c r="IV54" s="75" t="s">
        <v>594</v>
      </c>
      <c r="IW54" s="75" t="s">
        <v>594</v>
      </c>
      <c r="IX54" s="75" t="s">
        <v>594</v>
      </c>
      <c r="IY54" s="75" t="s">
        <v>594</v>
      </c>
      <c r="IZ54" s="75" t="s">
        <v>594</v>
      </c>
      <c r="JA54" s="75" t="s">
        <v>594</v>
      </c>
      <c r="JB54" s="75" t="s">
        <v>594</v>
      </c>
      <c r="JC54" s="75" t="s">
        <v>594</v>
      </c>
      <c r="JD54" s="75" t="s">
        <v>594</v>
      </c>
      <c r="JE54" s="75">
        <v>0.15</v>
      </c>
      <c r="JF54" s="75" t="s">
        <v>594</v>
      </c>
      <c r="JG54" s="75" t="s">
        <v>594</v>
      </c>
      <c r="JH54" s="75" t="s">
        <v>594</v>
      </c>
      <c r="JI54" s="75" t="s">
        <v>594</v>
      </c>
      <c r="JJ54" s="75" t="s">
        <v>594</v>
      </c>
      <c r="JK54" s="75" t="s">
        <v>594</v>
      </c>
      <c r="JL54" s="75" t="s">
        <v>594</v>
      </c>
      <c r="JM54" s="75" t="s">
        <v>594</v>
      </c>
      <c r="JN54" s="75" t="s">
        <v>594</v>
      </c>
      <c r="JO54" s="75" t="s">
        <v>594</v>
      </c>
      <c r="JP54" s="75" t="s">
        <v>594</v>
      </c>
      <c r="JQ54" s="75" t="s">
        <v>594</v>
      </c>
      <c r="JR54" s="75" t="s">
        <v>594</v>
      </c>
      <c r="JS54" s="75" t="s">
        <v>594</v>
      </c>
      <c r="JT54" s="75" t="s">
        <v>594</v>
      </c>
      <c r="JU54" s="75" t="s">
        <v>594</v>
      </c>
      <c r="JV54" s="75" t="s">
        <v>594</v>
      </c>
      <c r="JW54" s="75" t="s">
        <v>594</v>
      </c>
      <c r="JX54" s="75" t="s">
        <v>594</v>
      </c>
      <c r="JY54" s="75" t="s">
        <v>594</v>
      </c>
      <c r="JZ54" s="75" t="s">
        <v>594</v>
      </c>
      <c r="KA54" s="75" t="s">
        <v>594</v>
      </c>
      <c r="KB54" s="75" t="s">
        <v>594</v>
      </c>
      <c r="KC54" s="75" t="s">
        <v>594</v>
      </c>
      <c r="KD54" s="75">
        <v>0.08</v>
      </c>
      <c r="KE54" s="75" t="s">
        <v>594</v>
      </c>
      <c r="KF54" s="75" t="s">
        <v>594</v>
      </c>
      <c r="KG54" s="75">
        <v>0.08</v>
      </c>
      <c r="KH54" s="75" t="s">
        <v>594</v>
      </c>
      <c r="KI54" s="75" t="s">
        <v>594</v>
      </c>
      <c r="KJ54" s="75" t="s">
        <v>594</v>
      </c>
      <c r="KK54" s="75" t="s">
        <v>594</v>
      </c>
      <c r="KL54" s="75" t="s">
        <v>594</v>
      </c>
      <c r="KM54" s="75" t="s">
        <v>594</v>
      </c>
      <c r="KN54" s="75" t="s">
        <v>594</v>
      </c>
      <c r="KO54" s="75" t="s">
        <v>594</v>
      </c>
      <c r="KP54" s="75" t="s">
        <v>594</v>
      </c>
      <c r="KQ54" s="75" t="s">
        <v>594</v>
      </c>
      <c r="KR54" s="75" t="s">
        <v>594</v>
      </c>
      <c r="KS54" s="75" t="s">
        <v>594</v>
      </c>
      <c r="KT54" s="75" t="s">
        <v>594</v>
      </c>
      <c r="KU54" s="75" t="s">
        <v>594</v>
      </c>
      <c r="KV54" s="75" t="s">
        <v>594</v>
      </c>
      <c r="KW54" s="75" t="s">
        <v>594</v>
      </c>
      <c r="KX54" s="75" t="s">
        <v>594</v>
      </c>
      <c r="KY54" s="75" t="s">
        <v>594</v>
      </c>
      <c r="KZ54" s="75" t="s">
        <v>594</v>
      </c>
      <c r="LA54" s="75" t="s">
        <v>594</v>
      </c>
      <c r="LB54" s="75" t="s">
        <v>594</v>
      </c>
      <c r="LC54" s="75" t="s">
        <v>594</v>
      </c>
      <c r="LD54" s="75" t="s">
        <v>594</v>
      </c>
      <c r="LE54" s="75" t="s">
        <v>594</v>
      </c>
      <c r="LF54" s="75" t="s">
        <v>594</v>
      </c>
      <c r="LG54" s="75">
        <v>0.08</v>
      </c>
      <c r="LH54" s="75" t="s">
        <v>594</v>
      </c>
      <c r="LI54" s="75" t="s">
        <v>594</v>
      </c>
      <c r="LJ54" s="75" t="s">
        <v>594</v>
      </c>
      <c r="LK54" s="75" t="s">
        <v>594</v>
      </c>
      <c r="LL54" s="75" t="s">
        <v>594</v>
      </c>
      <c r="LM54" s="75">
        <v>0.23</v>
      </c>
      <c r="LN54" s="75" t="s">
        <v>594</v>
      </c>
      <c r="LO54" s="75" t="s">
        <v>594</v>
      </c>
      <c r="LP54" s="75" t="s">
        <v>594</v>
      </c>
      <c r="LQ54" s="75" t="s">
        <v>594</v>
      </c>
      <c r="LR54" s="75" t="s">
        <v>594</v>
      </c>
      <c r="LS54" s="75" t="s">
        <v>594</v>
      </c>
      <c r="LT54" s="75" t="s">
        <v>594</v>
      </c>
      <c r="LU54" s="75" t="s">
        <v>594</v>
      </c>
      <c r="LV54" s="75" t="s">
        <v>594</v>
      </c>
      <c r="LW54" s="75" t="s">
        <v>594</v>
      </c>
      <c r="LX54" s="75" t="s">
        <v>594</v>
      </c>
      <c r="LY54" s="75" t="s">
        <v>594</v>
      </c>
      <c r="LZ54" s="75" t="s">
        <v>594</v>
      </c>
      <c r="MA54" s="75" t="s">
        <v>594</v>
      </c>
      <c r="MB54" s="75" t="s">
        <v>594</v>
      </c>
      <c r="MC54" s="75" t="s">
        <v>594</v>
      </c>
      <c r="MD54" s="75" t="s">
        <v>594</v>
      </c>
      <c r="ME54" s="75" t="s">
        <v>594</v>
      </c>
      <c r="MF54" s="75" t="s">
        <v>594</v>
      </c>
      <c r="MG54" s="75" t="s">
        <v>594</v>
      </c>
      <c r="MH54" s="75" t="s">
        <v>594</v>
      </c>
      <c r="MI54" s="75" t="s">
        <v>594</v>
      </c>
      <c r="MJ54" s="75" t="s">
        <v>594</v>
      </c>
      <c r="MK54" s="75" t="s">
        <v>594</v>
      </c>
      <c r="ML54" s="75" t="s">
        <v>594</v>
      </c>
      <c r="MM54" s="75" t="s">
        <v>594</v>
      </c>
      <c r="MN54" s="75" t="s">
        <v>594</v>
      </c>
      <c r="MO54" s="75" t="s">
        <v>594</v>
      </c>
      <c r="MP54" s="75" t="s">
        <v>594</v>
      </c>
      <c r="MQ54" s="75" t="s">
        <v>594</v>
      </c>
      <c r="MR54" s="75" t="s">
        <v>594</v>
      </c>
      <c r="MS54" s="75" t="s">
        <v>594</v>
      </c>
      <c r="MT54" s="75" t="s">
        <v>594</v>
      </c>
      <c r="MU54" s="75" t="s">
        <v>594</v>
      </c>
      <c r="MV54" s="75" t="s">
        <v>594</v>
      </c>
      <c r="MW54" s="75" t="s">
        <v>594</v>
      </c>
      <c r="MX54" s="75" t="s">
        <v>594</v>
      </c>
      <c r="MY54" s="75" t="s">
        <v>594</v>
      </c>
      <c r="MZ54" s="75" t="s">
        <v>594</v>
      </c>
      <c r="NA54" s="75" t="s">
        <v>594</v>
      </c>
      <c r="NB54" s="75" t="s">
        <v>594</v>
      </c>
      <c r="NC54" s="75" t="s">
        <v>594</v>
      </c>
      <c r="ND54" s="75" t="s">
        <v>594</v>
      </c>
      <c r="NE54" s="75" t="s">
        <v>594</v>
      </c>
      <c r="NF54" s="75" t="s">
        <v>594</v>
      </c>
      <c r="NG54" s="75">
        <v>0.15</v>
      </c>
      <c r="NH54" s="75" t="s">
        <v>594</v>
      </c>
      <c r="NI54" s="75" t="s">
        <v>594</v>
      </c>
      <c r="NJ54" s="75" t="s">
        <v>594</v>
      </c>
      <c r="NK54" s="75" t="s">
        <v>594</v>
      </c>
      <c r="NL54" s="75" t="s">
        <v>594</v>
      </c>
      <c r="NM54" s="75" t="s">
        <v>594</v>
      </c>
      <c r="NN54" s="75" t="s">
        <v>594</v>
      </c>
      <c r="NO54" s="75" t="s">
        <v>594</v>
      </c>
      <c r="NP54" s="75" t="s">
        <v>594</v>
      </c>
      <c r="NQ54" s="75" t="s">
        <v>594</v>
      </c>
      <c r="NR54" s="75" t="s">
        <v>594</v>
      </c>
      <c r="NS54" s="75" t="s">
        <v>594</v>
      </c>
      <c r="NT54" s="75" t="s">
        <v>594</v>
      </c>
      <c r="NU54" s="75" t="s">
        <v>594</v>
      </c>
      <c r="NV54" s="75" t="s">
        <v>594</v>
      </c>
      <c r="NW54" s="75" t="s">
        <v>594</v>
      </c>
      <c r="NX54" s="75" t="s">
        <v>594</v>
      </c>
      <c r="NY54" s="75" t="s">
        <v>594</v>
      </c>
      <c r="NZ54" s="75">
        <v>0.27</v>
      </c>
      <c r="OA54" s="75" t="s">
        <v>594</v>
      </c>
      <c r="OB54" s="75" t="s">
        <v>594</v>
      </c>
      <c r="OC54" s="75" t="s">
        <v>594</v>
      </c>
      <c r="OD54" s="75" t="s">
        <v>594</v>
      </c>
      <c r="OE54" s="75" t="s">
        <v>594</v>
      </c>
      <c r="OF54" s="75" t="s">
        <v>594</v>
      </c>
      <c r="OG54" s="75" t="s">
        <v>594</v>
      </c>
      <c r="OH54" s="75" t="s">
        <v>594</v>
      </c>
      <c r="OI54" s="75" t="s">
        <v>594</v>
      </c>
      <c r="OJ54" s="75" t="s">
        <v>594</v>
      </c>
      <c r="OK54" s="75" t="s">
        <v>594</v>
      </c>
      <c r="OL54" s="75" t="s">
        <v>594</v>
      </c>
      <c r="OM54" s="75" t="s">
        <v>594</v>
      </c>
      <c r="ON54" s="75" t="s">
        <v>594</v>
      </c>
      <c r="OO54" s="75" t="s">
        <v>594</v>
      </c>
      <c r="OP54" s="75" t="s">
        <v>594</v>
      </c>
      <c r="OQ54" s="75" t="s">
        <v>594</v>
      </c>
      <c r="OR54" s="75" t="s">
        <v>594</v>
      </c>
      <c r="OS54" s="75" t="s">
        <v>594</v>
      </c>
      <c r="OT54" s="75" t="s">
        <v>594</v>
      </c>
      <c r="OU54" s="75" t="s">
        <v>594</v>
      </c>
      <c r="OV54" s="75" t="s">
        <v>594</v>
      </c>
      <c r="OW54" s="75" t="s">
        <v>594</v>
      </c>
      <c r="OX54" s="75">
        <v>0.15</v>
      </c>
      <c r="OY54" s="75" t="s">
        <v>594</v>
      </c>
      <c r="OZ54" s="75" t="s">
        <v>594</v>
      </c>
      <c r="PA54" s="75" t="s">
        <v>594</v>
      </c>
      <c r="PB54" s="75">
        <v>0.15</v>
      </c>
      <c r="PC54" s="75" t="s">
        <v>594</v>
      </c>
      <c r="PD54" s="75" t="s">
        <v>594</v>
      </c>
      <c r="PE54" s="75" t="s">
        <v>594</v>
      </c>
      <c r="PF54" s="75" t="s">
        <v>594</v>
      </c>
      <c r="PG54" s="75" t="s">
        <v>594</v>
      </c>
      <c r="PH54" s="75" t="s">
        <v>594</v>
      </c>
      <c r="PI54" s="75" t="s">
        <v>594</v>
      </c>
      <c r="PJ54" s="75" t="s">
        <v>594</v>
      </c>
      <c r="PK54" s="75" t="s">
        <v>594</v>
      </c>
      <c r="PL54" s="75" t="s">
        <v>594</v>
      </c>
      <c r="PM54" s="75" t="s">
        <v>594</v>
      </c>
      <c r="PN54" s="75" t="s">
        <v>594</v>
      </c>
      <c r="PO54" s="75" t="s">
        <v>594</v>
      </c>
      <c r="PP54" s="75" t="s">
        <v>594</v>
      </c>
      <c r="PQ54" s="75" t="s">
        <v>594</v>
      </c>
      <c r="PR54" s="75" t="s">
        <v>594</v>
      </c>
      <c r="PS54" s="75" t="s">
        <v>594</v>
      </c>
      <c r="PT54" s="75" t="s">
        <v>594</v>
      </c>
      <c r="PU54" s="75" t="s">
        <v>594</v>
      </c>
      <c r="PV54" s="75" t="s">
        <v>594</v>
      </c>
      <c r="PW54" s="75" t="s">
        <v>594</v>
      </c>
      <c r="PX54" s="75" t="s">
        <v>594</v>
      </c>
      <c r="PY54" s="75" t="s">
        <v>594</v>
      </c>
      <c r="PZ54" s="75" t="s">
        <v>594</v>
      </c>
      <c r="QA54" s="75" t="s">
        <v>594</v>
      </c>
      <c r="QB54" s="75" t="s">
        <v>594</v>
      </c>
      <c r="QC54" s="75" t="s">
        <v>594</v>
      </c>
      <c r="QD54" s="75" t="s">
        <v>594</v>
      </c>
      <c r="QE54" s="75" t="s">
        <v>594</v>
      </c>
      <c r="QF54" s="75" t="s">
        <v>594</v>
      </c>
      <c r="QG54" s="75" t="s">
        <v>594</v>
      </c>
      <c r="QH54" s="75" t="s">
        <v>594</v>
      </c>
      <c r="QI54" s="75" t="s">
        <v>594</v>
      </c>
      <c r="QJ54" s="75" t="s">
        <v>594</v>
      </c>
      <c r="QK54" s="75" t="s">
        <v>594</v>
      </c>
      <c r="QL54" s="75" t="s">
        <v>594</v>
      </c>
      <c r="QM54" s="75" t="s">
        <v>594</v>
      </c>
      <c r="QN54" s="75" t="s">
        <v>594</v>
      </c>
      <c r="QO54" s="75" t="s">
        <v>594</v>
      </c>
      <c r="QP54" s="75" t="s">
        <v>594</v>
      </c>
      <c r="QQ54" s="75" t="s">
        <v>594</v>
      </c>
      <c r="QR54" s="75" t="s">
        <v>594</v>
      </c>
      <c r="QS54" s="75" t="s">
        <v>594</v>
      </c>
      <c r="QT54" s="75" t="s">
        <v>594</v>
      </c>
      <c r="QU54" s="75" t="s">
        <v>594</v>
      </c>
      <c r="QV54" s="75" t="s">
        <v>594</v>
      </c>
      <c r="QW54" s="75" t="s">
        <v>594</v>
      </c>
      <c r="QX54" s="75" t="s">
        <v>594</v>
      </c>
      <c r="QY54" s="75" t="s">
        <v>594</v>
      </c>
      <c r="QZ54" s="75" t="s">
        <v>594</v>
      </c>
      <c r="RA54" s="75" t="s">
        <v>594</v>
      </c>
      <c r="RB54" s="75" t="s">
        <v>594</v>
      </c>
      <c r="RC54" s="75" t="s">
        <v>594</v>
      </c>
      <c r="RD54" s="75" t="s">
        <v>594</v>
      </c>
      <c r="RE54" s="75" t="s">
        <v>594</v>
      </c>
      <c r="RF54" s="75" t="s">
        <v>594</v>
      </c>
      <c r="RG54" s="75" t="s">
        <v>594</v>
      </c>
      <c r="RH54" s="75" t="s">
        <v>594</v>
      </c>
      <c r="RI54" s="75" t="s">
        <v>594</v>
      </c>
      <c r="RJ54" s="75" t="s">
        <v>594</v>
      </c>
      <c r="RK54" s="75" t="s">
        <v>594</v>
      </c>
      <c r="RL54" s="75" t="s">
        <v>594</v>
      </c>
      <c r="RM54" s="75" t="s">
        <v>594</v>
      </c>
      <c r="RN54" s="75" t="s">
        <v>594</v>
      </c>
      <c r="RO54" s="75" t="s">
        <v>594</v>
      </c>
      <c r="RP54" s="75" t="s">
        <v>594</v>
      </c>
      <c r="RQ54" s="75" t="s">
        <v>594</v>
      </c>
      <c r="RR54" s="75" t="s">
        <v>594</v>
      </c>
      <c r="RS54" s="75" t="s">
        <v>594</v>
      </c>
      <c r="RT54" s="75" t="s">
        <v>594</v>
      </c>
      <c r="RU54" s="75" t="s">
        <v>594</v>
      </c>
      <c r="RV54" s="75" t="s">
        <v>594</v>
      </c>
      <c r="RW54" s="75" t="s">
        <v>594</v>
      </c>
      <c r="RX54" s="75" t="s">
        <v>594</v>
      </c>
      <c r="RY54" s="75" t="s">
        <v>594</v>
      </c>
      <c r="RZ54" s="75" t="s">
        <v>594</v>
      </c>
      <c r="SA54" s="75" t="s">
        <v>594</v>
      </c>
      <c r="SB54" s="75" t="s">
        <v>594</v>
      </c>
      <c r="SC54" s="75" t="s">
        <v>594</v>
      </c>
      <c r="SD54" s="75" t="s">
        <v>594</v>
      </c>
      <c r="SE54" s="75">
        <v>0.15</v>
      </c>
      <c r="SF54" s="75" t="s">
        <v>594</v>
      </c>
      <c r="SG54" s="75" t="s">
        <v>594</v>
      </c>
      <c r="SH54" s="75" t="s">
        <v>594</v>
      </c>
      <c r="SI54" s="75" t="s">
        <v>594</v>
      </c>
      <c r="SJ54" s="75" t="s">
        <v>594</v>
      </c>
      <c r="SK54" s="75" t="s">
        <v>594</v>
      </c>
      <c r="SL54" s="75" t="s">
        <v>594</v>
      </c>
      <c r="SM54" s="75" t="s">
        <v>594</v>
      </c>
      <c r="SN54" s="75" t="s">
        <v>594</v>
      </c>
      <c r="SO54" s="75" t="s">
        <v>594</v>
      </c>
      <c r="SP54" s="75" t="s">
        <v>594</v>
      </c>
      <c r="SQ54" s="75" t="s">
        <v>594</v>
      </c>
      <c r="SR54" s="75" t="s">
        <v>594</v>
      </c>
      <c r="SS54" s="75" t="s">
        <v>594</v>
      </c>
      <c r="ST54" s="75" t="s">
        <v>594</v>
      </c>
      <c r="SU54" s="75" t="s">
        <v>594</v>
      </c>
      <c r="SV54" s="75" t="s">
        <v>594</v>
      </c>
      <c r="SW54" s="75" t="s">
        <v>594</v>
      </c>
      <c r="SX54" s="75" t="s">
        <v>594</v>
      </c>
      <c r="SY54" s="75" t="s">
        <v>594</v>
      </c>
      <c r="SZ54" s="75" t="s">
        <v>594</v>
      </c>
      <c r="TA54" s="75" t="s">
        <v>594</v>
      </c>
      <c r="TB54" s="75" t="s">
        <v>594</v>
      </c>
      <c r="TC54" s="75" t="s">
        <v>594</v>
      </c>
      <c r="TD54" s="75" t="s">
        <v>594</v>
      </c>
      <c r="TE54" s="75" t="s">
        <v>594</v>
      </c>
      <c r="TF54" s="75" t="s">
        <v>594</v>
      </c>
      <c r="TG54" s="75" t="s">
        <v>594</v>
      </c>
      <c r="TH54" s="75" t="s">
        <v>594</v>
      </c>
      <c r="TI54" s="75" t="s">
        <v>594</v>
      </c>
      <c r="TJ54" s="75" t="s">
        <v>594</v>
      </c>
      <c r="TK54" s="75" t="s">
        <v>594</v>
      </c>
      <c r="TL54" s="75" t="s">
        <v>594</v>
      </c>
      <c r="TM54" s="75" t="s">
        <v>594</v>
      </c>
      <c r="TN54" s="75" t="s">
        <v>594</v>
      </c>
      <c r="TO54" s="75" t="s">
        <v>594</v>
      </c>
      <c r="TP54" s="75" t="s">
        <v>594</v>
      </c>
      <c r="TQ54" s="75" t="s">
        <v>594</v>
      </c>
      <c r="TR54" s="75" t="s">
        <v>594</v>
      </c>
      <c r="TS54" s="75" t="s">
        <v>594</v>
      </c>
      <c r="TT54" s="75" t="s">
        <v>594</v>
      </c>
      <c r="TU54" s="75" t="s">
        <v>594</v>
      </c>
      <c r="TV54" s="75" t="s">
        <v>594</v>
      </c>
      <c r="TW54" s="75" t="s">
        <v>594</v>
      </c>
      <c r="TX54" s="75" t="s">
        <v>594</v>
      </c>
      <c r="TY54" s="75" t="s">
        <v>594</v>
      </c>
      <c r="TZ54" s="75" t="s">
        <v>594</v>
      </c>
      <c r="UA54" s="75" t="s">
        <v>594</v>
      </c>
      <c r="UB54" s="75" t="s">
        <v>594</v>
      </c>
      <c r="UC54" s="75" t="s">
        <v>594</v>
      </c>
      <c r="UD54" s="75" t="s">
        <v>594</v>
      </c>
      <c r="UE54" s="75" t="s">
        <v>594</v>
      </c>
      <c r="UF54" s="75" t="s">
        <v>594</v>
      </c>
      <c r="UG54" s="75" t="s">
        <v>594</v>
      </c>
      <c r="UH54" s="75" t="s">
        <v>594</v>
      </c>
      <c r="UI54" s="75" t="s">
        <v>594</v>
      </c>
      <c r="UJ54" s="75" t="s">
        <v>594</v>
      </c>
      <c r="UK54" s="75" t="s">
        <v>594</v>
      </c>
      <c r="UL54" s="75">
        <v>0.15</v>
      </c>
      <c r="UM54" s="75" t="s">
        <v>594</v>
      </c>
      <c r="UN54" s="75" t="s">
        <v>594</v>
      </c>
      <c r="UO54" s="75" t="s">
        <v>594</v>
      </c>
      <c r="UP54" s="75" t="s">
        <v>594</v>
      </c>
      <c r="UQ54" s="75" t="s">
        <v>594</v>
      </c>
      <c r="UR54" s="75" t="s">
        <v>594</v>
      </c>
      <c r="US54" s="75" t="s">
        <v>594</v>
      </c>
      <c r="UT54" s="75" t="s">
        <v>594</v>
      </c>
      <c r="UU54" s="75" t="s">
        <v>594</v>
      </c>
      <c r="UV54" s="75" t="s">
        <v>594</v>
      </c>
      <c r="UW54" s="75" t="s">
        <v>594</v>
      </c>
      <c r="UX54" s="75" t="s">
        <v>594</v>
      </c>
      <c r="UY54" s="75" t="s">
        <v>594</v>
      </c>
      <c r="UZ54" s="75" t="s">
        <v>594</v>
      </c>
      <c r="VA54" s="75" t="s">
        <v>594</v>
      </c>
      <c r="VB54" s="75" t="s">
        <v>594</v>
      </c>
      <c r="VC54" s="75" t="s">
        <v>594</v>
      </c>
      <c r="VD54" s="75" t="s">
        <v>594</v>
      </c>
      <c r="VE54" s="75" t="s">
        <v>594</v>
      </c>
      <c r="VF54" s="75" t="s">
        <v>594</v>
      </c>
      <c r="VG54" s="75" t="s">
        <v>594</v>
      </c>
      <c r="VH54" s="75" t="s">
        <v>594</v>
      </c>
      <c r="VI54" s="75" t="s">
        <v>594</v>
      </c>
      <c r="VJ54" s="75" t="s">
        <v>594</v>
      </c>
      <c r="VK54" s="75" t="s">
        <v>594</v>
      </c>
      <c r="VL54" s="75" t="s">
        <v>594</v>
      </c>
      <c r="VM54" s="75" t="s">
        <v>594</v>
      </c>
      <c r="VN54" s="75" t="s">
        <v>594</v>
      </c>
      <c r="VO54" s="75" t="s">
        <v>594</v>
      </c>
      <c r="VP54" s="75" t="s">
        <v>594</v>
      </c>
      <c r="VQ54" s="75" t="s">
        <v>594</v>
      </c>
      <c r="VR54" s="75" t="s">
        <v>594</v>
      </c>
      <c r="VS54" s="75" t="s">
        <v>594</v>
      </c>
      <c r="VT54" s="75" t="s">
        <v>594</v>
      </c>
    </row>
    <row r="55" spans="1:592" ht="16.5" x14ac:dyDescent="0.3">
      <c r="A55" s="132"/>
      <c r="B55" s="132"/>
      <c r="C55" s="133"/>
      <c r="D55" s="252" t="s">
        <v>681</v>
      </c>
      <c r="E55" s="75"/>
      <c r="F55" s="75" t="s">
        <v>594</v>
      </c>
      <c r="G55" s="75" t="s">
        <v>594</v>
      </c>
      <c r="H55" s="75" t="s">
        <v>594</v>
      </c>
      <c r="I55" s="75" t="s">
        <v>594</v>
      </c>
      <c r="J55" s="75" t="s">
        <v>594</v>
      </c>
      <c r="K55" s="75" t="s">
        <v>594</v>
      </c>
      <c r="L55" s="75" t="s">
        <v>594</v>
      </c>
      <c r="M55" s="75" t="s">
        <v>594</v>
      </c>
      <c r="N55" s="75" t="s">
        <v>594</v>
      </c>
      <c r="O55" s="75" t="s">
        <v>594</v>
      </c>
      <c r="P55" s="75" t="s">
        <v>594</v>
      </c>
      <c r="Q55" s="75" t="s">
        <v>594</v>
      </c>
      <c r="R55" s="75" t="s">
        <v>594</v>
      </c>
      <c r="S55" s="75" t="s">
        <v>594</v>
      </c>
      <c r="T55" s="75" t="s">
        <v>594</v>
      </c>
      <c r="U55" s="75" t="s">
        <v>594</v>
      </c>
      <c r="V55" s="75" t="s">
        <v>594</v>
      </c>
      <c r="W55" s="75" t="s">
        <v>594</v>
      </c>
      <c r="X55" s="75" t="s">
        <v>594</v>
      </c>
      <c r="Y55" s="75" t="s">
        <v>594</v>
      </c>
      <c r="Z55" s="75" t="s">
        <v>594</v>
      </c>
      <c r="AA55" s="75" t="s">
        <v>594</v>
      </c>
      <c r="AB55" s="75" t="s">
        <v>594</v>
      </c>
      <c r="AC55" s="75" t="s">
        <v>594</v>
      </c>
      <c r="AD55" s="75" t="s">
        <v>594</v>
      </c>
      <c r="AE55" s="75" t="s">
        <v>594</v>
      </c>
      <c r="AF55" s="75" t="s">
        <v>594</v>
      </c>
      <c r="AG55" s="75" t="s">
        <v>594</v>
      </c>
      <c r="AH55" s="75" t="s">
        <v>594</v>
      </c>
      <c r="AI55" s="75" t="s">
        <v>594</v>
      </c>
      <c r="AJ55" s="75" t="s">
        <v>594</v>
      </c>
      <c r="AK55" s="75" t="s">
        <v>594</v>
      </c>
      <c r="AL55" s="75" t="s">
        <v>594</v>
      </c>
      <c r="AM55" s="75" t="s">
        <v>594</v>
      </c>
      <c r="AN55" s="75" t="s">
        <v>594</v>
      </c>
      <c r="AO55" s="75" t="s">
        <v>594</v>
      </c>
      <c r="AP55" s="75" t="s">
        <v>594</v>
      </c>
      <c r="AQ55" s="75" t="s">
        <v>594</v>
      </c>
      <c r="AR55" s="75" t="s">
        <v>594</v>
      </c>
      <c r="AS55" s="75" t="s">
        <v>594</v>
      </c>
      <c r="AT55" s="75" t="s">
        <v>594</v>
      </c>
      <c r="AU55" s="75" t="s">
        <v>594</v>
      </c>
      <c r="AV55" s="75" t="s">
        <v>594</v>
      </c>
      <c r="AW55" s="75" t="s">
        <v>594</v>
      </c>
      <c r="AX55" s="75" t="s">
        <v>594</v>
      </c>
      <c r="AY55" s="75" t="s">
        <v>594</v>
      </c>
      <c r="AZ55" s="75" t="s">
        <v>594</v>
      </c>
      <c r="BA55" s="75" t="s">
        <v>594</v>
      </c>
      <c r="BB55" s="75" t="s">
        <v>594</v>
      </c>
      <c r="BC55" s="75" t="s">
        <v>594</v>
      </c>
      <c r="BD55" s="75" t="s">
        <v>594</v>
      </c>
      <c r="BE55" s="75" t="s">
        <v>594</v>
      </c>
      <c r="BF55" s="75" t="s">
        <v>594</v>
      </c>
      <c r="BG55" s="75" t="s">
        <v>594</v>
      </c>
      <c r="BH55" s="75" t="s">
        <v>594</v>
      </c>
      <c r="BI55" s="75" t="s">
        <v>594</v>
      </c>
      <c r="BJ55" s="75" t="s">
        <v>594</v>
      </c>
      <c r="BK55" s="75" t="s">
        <v>594</v>
      </c>
      <c r="BL55" s="75" t="s">
        <v>594</v>
      </c>
      <c r="BM55" s="75" t="s">
        <v>594</v>
      </c>
      <c r="BN55" s="75" t="s">
        <v>594</v>
      </c>
      <c r="BO55" s="75" t="s">
        <v>594</v>
      </c>
      <c r="BP55" s="75" t="s">
        <v>594</v>
      </c>
      <c r="BQ55" s="75" t="s">
        <v>594</v>
      </c>
      <c r="BR55" s="75" t="s">
        <v>594</v>
      </c>
      <c r="BS55" s="75" t="s">
        <v>594</v>
      </c>
      <c r="BT55" s="75" t="s">
        <v>594</v>
      </c>
      <c r="BU55" s="75" t="s">
        <v>594</v>
      </c>
      <c r="BV55" s="75" t="s">
        <v>594</v>
      </c>
      <c r="BW55" s="75" t="s">
        <v>594</v>
      </c>
      <c r="BX55" s="75" t="s">
        <v>594</v>
      </c>
      <c r="BY55" s="75" t="s">
        <v>594</v>
      </c>
      <c r="BZ55" s="75" t="s">
        <v>594</v>
      </c>
      <c r="CA55" s="75" t="s">
        <v>594</v>
      </c>
      <c r="CB55" s="75" t="s">
        <v>594</v>
      </c>
      <c r="CC55" s="75" t="s">
        <v>594</v>
      </c>
      <c r="CD55" s="75" t="s">
        <v>594</v>
      </c>
      <c r="CE55" s="75" t="s">
        <v>594</v>
      </c>
      <c r="CF55" s="75" t="s">
        <v>594</v>
      </c>
      <c r="CG55" s="75" t="s">
        <v>594</v>
      </c>
      <c r="CH55" s="75" t="s">
        <v>594</v>
      </c>
      <c r="CI55" s="75" t="s">
        <v>594</v>
      </c>
      <c r="CJ55" s="75" t="s">
        <v>594</v>
      </c>
      <c r="CK55" s="75" t="s">
        <v>594</v>
      </c>
      <c r="CL55" s="75" t="s">
        <v>594</v>
      </c>
      <c r="CM55" s="75" t="s">
        <v>594</v>
      </c>
      <c r="CN55" s="75" t="s">
        <v>594</v>
      </c>
      <c r="CO55" s="75" t="s">
        <v>594</v>
      </c>
      <c r="CP55" s="75" t="s">
        <v>594</v>
      </c>
      <c r="CQ55" s="75" t="s">
        <v>594</v>
      </c>
      <c r="CR55" s="75" t="s">
        <v>594</v>
      </c>
      <c r="CS55" s="75" t="s">
        <v>594</v>
      </c>
      <c r="CT55" s="75">
        <v>0.5</v>
      </c>
      <c r="CU55" s="75" t="s">
        <v>594</v>
      </c>
      <c r="CV55" s="75">
        <v>0.64</v>
      </c>
      <c r="CW55" s="75" t="s">
        <v>594</v>
      </c>
      <c r="CX55" s="75" t="s">
        <v>594</v>
      </c>
      <c r="CY55" s="75" t="s">
        <v>594</v>
      </c>
      <c r="CZ55" s="75" t="s">
        <v>594</v>
      </c>
      <c r="DA55" s="75">
        <v>0</v>
      </c>
      <c r="DB55" s="75" t="s">
        <v>594</v>
      </c>
      <c r="DC55" s="75" t="s">
        <v>594</v>
      </c>
      <c r="DD55" s="75" t="s">
        <v>594</v>
      </c>
      <c r="DE55" s="75" t="s">
        <v>594</v>
      </c>
      <c r="DF55" s="75" t="s">
        <v>594</v>
      </c>
      <c r="DG55" s="75" t="s">
        <v>594</v>
      </c>
      <c r="DH55" s="75" t="s">
        <v>594</v>
      </c>
      <c r="DI55" s="75" t="s">
        <v>594</v>
      </c>
      <c r="DJ55" s="75" t="s">
        <v>594</v>
      </c>
      <c r="DK55" s="75" t="s">
        <v>594</v>
      </c>
      <c r="DL55" s="75" t="s">
        <v>594</v>
      </c>
      <c r="DM55" s="75" t="s">
        <v>594</v>
      </c>
      <c r="DN55" s="75" t="s">
        <v>594</v>
      </c>
      <c r="DO55" s="75">
        <v>0.75</v>
      </c>
      <c r="DP55" s="75" t="s">
        <v>594</v>
      </c>
      <c r="DQ55" s="75" t="s">
        <v>594</v>
      </c>
      <c r="DR55" s="75" t="s">
        <v>594</v>
      </c>
      <c r="DS55" s="75">
        <v>0.7</v>
      </c>
      <c r="DT55" s="75" t="s">
        <v>594</v>
      </c>
      <c r="DU55" s="75" t="s">
        <v>594</v>
      </c>
      <c r="DV55" s="75" t="s">
        <v>594</v>
      </c>
      <c r="DW55" s="75" t="s">
        <v>594</v>
      </c>
      <c r="DX55" s="75" t="s">
        <v>594</v>
      </c>
      <c r="DY55" s="75">
        <v>0.38</v>
      </c>
      <c r="DZ55" s="75">
        <v>0.44</v>
      </c>
      <c r="EA55" s="75" t="s">
        <v>594</v>
      </c>
      <c r="EB55" s="75" t="s">
        <v>594</v>
      </c>
      <c r="EC55" s="75" t="s">
        <v>594</v>
      </c>
      <c r="ED55" s="75" t="s">
        <v>594</v>
      </c>
      <c r="EE55" s="75" t="s">
        <v>594</v>
      </c>
      <c r="EF55" s="75">
        <v>0.56000000000000005</v>
      </c>
      <c r="EG55" s="75">
        <v>0.9</v>
      </c>
      <c r="EH55" s="75" t="s">
        <v>594</v>
      </c>
      <c r="EI55" s="75" t="s">
        <v>594</v>
      </c>
      <c r="EJ55" s="75" t="s">
        <v>594</v>
      </c>
      <c r="EK55" s="75" t="s">
        <v>594</v>
      </c>
      <c r="EL55" s="75" t="s">
        <v>594</v>
      </c>
      <c r="EM55" s="75" t="s">
        <v>594</v>
      </c>
      <c r="EN55" s="75" t="s">
        <v>594</v>
      </c>
      <c r="EO55" s="75" t="s">
        <v>594</v>
      </c>
      <c r="EP55" s="75" t="s">
        <v>594</v>
      </c>
      <c r="EQ55" s="75" t="s">
        <v>594</v>
      </c>
      <c r="ER55" s="75" t="s">
        <v>594</v>
      </c>
      <c r="ES55" s="75" t="s">
        <v>594</v>
      </c>
      <c r="ET55" s="75" t="s">
        <v>594</v>
      </c>
      <c r="EU55" s="75" t="s">
        <v>594</v>
      </c>
      <c r="EV55" s="75" t="s">
        <v>594</v>
      </c>
      <c r="EW55" s="75" t="s">
        <v>594</v>
      </c>
      <c r="EX55" s="75" t="s">
        <v>594</v>
      </c>
      <c r="EY55" s="75" t="s">
        <v>594</v>
      </c>
      <c r="EZ55" s="75" t="s">
        <v>594</v>
      </c>
      <c r="FA55" s="75" t="s">
        <v>594</v>
      </c>
      <c r="FB55" s="75" t="s">
        <v>594</v>
      </c>
      <c r="FC55" s="75" t="s">
        <v>594</v>
      </c>
      <c r="FD55" s="75">
        <v>0.67</v>
      </c>
      <c r="FE55" s="75">
        <v>0.78</v>
      </c>
      <c r="FF55" s="75" t="s">
        <v>594</v>
      </c>
      <c r="FG55" s="75" t="s">
        <v>594</v>
      </c>
      <c r="FH55" s="75">
        <v>0.77</v>
      </c>
      <c r="FI55" s="75" t="s">
        <v>594</v>
      </c>
      <c r="FJ55" s="75" t="s">
        <v>594</v>
      </c>
      <c r="FK55" s="75">
        <v>0.4</v>
      </c>
      <c r="FL55" s="75" t="s">
        <v>594</v>
      </c>
      <c r="FM55" s="75" t="s">
        <v>594</v>
      </c>
      <c r="FN55" s="75" t="s">
        <v>594</v>
      </c>
      <c r="FO55" s="75" t="s">
        <v>594</v>
      </c>
      <c r="FP55" s="75" t="s">
        <v>594</v>
      </c>
      <c r="FQ55" s="75" t="s">
        <v>594</v>
      </c>
      <c r="FR55" s="75" t="s">
        <v>594</v>
      </c>
      <c r="FS55" s="75">
        <v>0.11</v>
      </c>
      <c r="FT55" s="75" t="s">
        <v>594</v>
      </c>
      <c r="FU55" s="75">
        <v>0.2</v>
      </c>
      <c r="FV55" s="75" t="s">
        <v>594</v>
      </c>
      <c r="FW55" s="75" t="s">
        <v>594</v>
      </c>
      <c r="FX55" s="75" t="s">
        <v>594</v>
      </c>
      <c r="FY55" s="75" t="s">
        <v>594</v>
      </c>
      <c r="FZ55" s="75" t="s">
        <v>594</v>
      </c>
      <c r="GA55" s="75" t="s">
        <v>594</v>
      </c>
      <c r="GB55" s="75" t="s">
        <v>594</v>
      </c>
      <c r="GC55" s="75" t="s">
        <v>594</v>
      </c>
      <c r="GD55" s="75" t="s">
        <v>594</v>
      </c>
      <c r="GE55" s="75" t="s">
        <v>594</v>
      </c>
      <c r="GF55" s="75" t="s">
        <v>594</v>
      </c>
      <c r="GG55" s="75" t="s">
        <v>594</v>
      </c>
      <c r="GH55" s="75" t="s">
        <v>594</v>
      </c>
      <c r="GI55" s="75" t="s">
        <v>594</v>
      </c>
      <c r="GJ55" s="75" t="s">
        <v>594</v>
      </c>
      <c r="GK55" s="75" t="s">
        <v>594</v>
      </c>
      <c r="GL55" s="75" t="s">
        <v>594</v>
      </c>
      <c r="GM55" s="75" t="s">
        <v>594</v>
      </c>
      <c r="GN55" s="75" t="s">
        <v>594</v>
      </c>
      <c r="GO55" s="75" t="s">
        <v>594</v>
      </c>
      <c r="GP55" s="75" t="s">
        <v>594</v>
      </c>
      <c r="GQ55" s="75" t="s">
        <v>594</v>
      </c>
      <c r="GR55" s="75" t="s">
        <v>594</v>
      </c>
      <c r="GS55" s="75" t="s">
        <v>594</v>
      </c>
      <c r="GT55" s="75" t="s">
        <v>594</v>
      </c>
      <c r="GU55" s="75" t="s">
        <v>594</v>
      </c>
      <c r="GV55" s="75" t="s">
        <v>594</v>
      </c>
      <c r="GW55" s="75" t="s">
        <v>594</v>
      </c>
      <c r="GX55" s="75" t="s">
        <v>594</v>
      </c>
      <c r="GY55" s="75" t="s">
        <v>594</v>
      </c>
      <c r="GZ55" s="75" t="s">
        <v>594</v>
      </c>
      <c r="HA55" s="75" t="s">
        <v>594</v>
      </c>
      <c r="HB55" s="75" t="s">
        <v>594</v>
      </c>
      <c r="HC55" s="75" t="s">
        <v>594</v>
      </c>
      <c r="HD55" s="75" t="s">
        <v>594</v>
      </c>
      <c r="HE55" s="75" t="s">
        <v>594</v>
      </c>
      <c r="HF55" s="75" t="s">
        <v>594</v>
      </c>
      <c r="HG55" s="75" t="s">
        <v>594</v>
      </c>
      <c r="HH55" s="75" t="s">
        <v>594</v>
      </c>
      <c r="HI55" s="75" t="s">
        <v>594</v>
      </c>
      <c r="HJ55" s="75" t="s">
        <v>594</v>
      </c>
      <c r="HK55" s="75" t="s">
        <v>594</v>
      </c>
      <c r="HL55" s="75" t="s">
        <v>594</v>
      </c>
      <c r="HM55" s="75" t="s">
        <v>594</v>
      </c>
      <c r="HN55" s="75" t="s">
        <v>594</v>
      </c>
      <c r="HO55" s="75" t="s">
        <v>594</v>
      </c>
      <c r="HP55" s="75" t="s">
        <v>594</v>
      </c>
      <c r="HQ55" s="75" t="s">
        <v>594</v>
      </c>
      <c r="HR55" s="75" t="s">
        <v>594</v>
      </c>
      <c r="HS55" s="75" t="s">
        <v>594</v>
      </c>
      <c r="HT55" s="75" t="s">
        <v>594</v>
      </c>
      <c r="HU55" s="75" t="s">
        <v>594</v>
      </c>
      <c r="HV55" s="75" t="s">
        <v>594</v>
      </c>
      <c r="HW55" s="75" t="s">
        <v>594</v>
      </c>
      <c r="HX55" s="75" t="s">
        <v>594</v>
      </c>
      <c r="HY55" s="75" t="s">
        <v>594</v>
      </c>
      <c r="HZ55" s="75" t="s">
        <v>594</v>
      </c>
      <c r="IA55" s="75" t="s">
        <v>594</v>
      </c>
      <c r="IB55" s="75" t="s">
        <v>594</v>
      </c>
      <c r="IC55" s="75" t="s">
        <v>594</v>
      </c>
      <c r="ID55" s="75" t="s">
        <v>594</v>
      </c>
      <c r="IE55" s="75" t="s">
        <v>594</v>
      </c>
      <c r="IF55" s="75" t="s">
        <v>594</v>
      </c>
      <c r="IG55" s="75" t="s">
        <v>594</v>
      </c>
      <c r="IH55" s="75" t="s">
        <v>594</v>
      </c>
      <c r="II55" s="75" t="s">
        <v>594</v>
      </c>
      <c r="IJ55" s="75" t="s">
        <v>594</v>
      </c>
      <c r="IK55" s="75" t="s">
        <v>594</v>
      </c>
      <c r="IL55" s="75" t="s">
        <v>594</v>
      </c>
      <c r="IM55" s="75" t="s">
        <v>594</v>
      </c>
      <c r="IN55" s="75" t="s">
        <v>594</v>
      </c>
      <c r="IO55" s="75" t="s">
        <v>594</v>
      </c>
      <c r="IP55" s="75" t="s">
        <v>594</v>
      </c>
      <c r="IQ55" s="75" t="s">
        <v>594</v>
      </c>
      <c r="IR55" s="75" t="s">
        <v>594</v>
      </c>
      <c r="IS55" s="75" t="s">
        <v>594</v>
      </c>
      <c r="IT55" s="75" t="s">
        <v>594</v>
      </c>
      <c r="IU55" s="75" t="s">
        <v>594</v>
      </c>
      <c r="IV55" s="75" t="s">
        <v>594</v>
      </c>
      <c r="IW55" s="75" t="s">
        <v>594</v>
      </c>
      <c r="IX55" s="75" t="s">
        <v>594</v>
      </c>
      <c r="IY55" s="75" t="s">
        <v>594</v>
      </c>
      <c r="IZ55" s="75" t="s">
        <v>594</v>
      </c>
      <c r="JA55" s="75" t="s">
        <v>594</v>
      </c>
      <c r="JB55" s="75" t="s">
        <v>594</v>
      </c>
      <c r="JC55" s="75" t="s">
        <v>594</v>
      </c>
      <c r="JD55" s="75" t="s">
        <v>594</v>
      </c>
      <c r="JE55" s="75">
        <v>0.5</v>
      </c>
      <c r="JF55" s="75" t="s">
        <v>594</v>
      </c>
      <c r="JG55" s="75" t="s">
        <v>594</v>
      </c>
      <c r="JH55" s="75" t="s">
        <v>594</v>
      </c>
      <c r="JI55" s="75" t="s">
        <v>594</v>
      </c>
      <c r="JJ55" s="75" t="s">
        <v>594</v>
      </c>
      <c r="JK55" s="75" t="s">
        <v>594</v>
      </c>
      <c r="JL55" s="75" t="s">
        <v>594</v>
      </c>
      <c r="JM55" s="75" t="s">
        <v>594</v>
      </c>
      <c r="JN55" s="75" t="s">
        <v>594</v>
      </c>
      <c r="JO55" s="75" t="s">
        <v>594</v>
      </c>
      <c r="JP55" s="75" t="s">
        <v>594</v>
      </c>
      <c r="JQ55" s="75" t="s">
        <v>594</v>
      </c>
      <c r="JR55" s="75" t="s">
        <v>594</v>
      </c>
      <c r="JS55" s="75" t="s">
        <v>594</v>
      </c>
      <c r="JT55" s="75" t="s">
        <v>594</v>
      </c>
      <c r="JU55" s="75" t="s">
        <v>594</v>
      </c>
      <c r="JV55" s="75" t="s">
        <v>594</v>
      </c>
      <c r="JW55" s="75" t="s">
        <v>594</v>
      </c>
      <c r="JX55" s="75" t="s">
        <v>594</v>
      </c>
      <c r="JY55" s="75" t="s">
        <v>594</v>
      </c>
      <c r="JZ55" s="75" t="s">
        <v>594</v>
      </c>
      <c r="KA55" s="75" t="s">
        <v>594</v>
      </c>
      <c r="KB55" s="75" t="s">
        <v>594</v>
      </c>
      <c r="KC55" s="75" t="s">
        <v>594</v>
      </c>
      <c r="KD55" s="75">
        <v>0.91</v>
      </c>
      <c r="KE55" s="75" t="s">
        <v>594</v>
      </c>
      <c r="KF55" s="75" t="s">
        <v>594</v>
      </c>
      <c r="KG55" s="75">
        <v>0.8</v>
      </c>
      <c r="KH55" s="75" t="s">
        <v>594</v>
      </c>
      <c r="KI55" s="75" t="s">
        <v>594</v>
      </c>
      <c r="KJ55" s="75" t="s">
        <v>594</v>
      </c>
      <c r="KK55" s="75" t="s">
        <v>594</v>
      </c>
      <c r="KL55" s="75" t="s">
        <v>594</v>
      </c>
      <c r="KM55" s="75" t="s">
        <v>594</v>
      </c>
      <c r="KN55" s="75" t="s">
        <v>594</v>
      </c>
      <c r="KO55" s="75" t="s">
        <v>594</v>
      </c>
      <c r="KP55" s="75" t="s">
        <v>594</v>
      </c>
      <c r="KQ55" s="75" t="s">
        <v>594</v>
      </c>
      <c r="KR55" s="75" t="s">
        <v>594</v>
      </c>
      <c r="KS55" s="75" t="s">
        <v>594</v>
      </c>
      <c r="KT55" s="75" t="s">
        <v>594</v>
      </c>
      <c r="KU55" s="75" t="s">
        <v>594</v>
      </c>
      <c r="KV55" s="75" t="s">
        <v>594</v>
      </c>
      <c r="KW55" s="75" t="s">
        <v>594</v>
      </c>
      <c r="KX55" s="75" t="s">
        <v>594</v>
      </c>
      <c r="KY55" s="75" t="s">
        <v>594</v>
      </c>
      <c r="KZ55" s="75" t="s">
        <v>594</v>
      </c>
      <c r="LA55" s="75" t="s">
        <v>594</v>
      </c>
      <c r="LB55" s="75" t="s">
        <v>594</v>
      </c>
      <c r="LC55" s="75" t="s">
        <v>594</v>
      </c>
      <c r="LD55" s="75" t="s">
        <v>594</v>
      </c>
      <c r="LE55" s="75" t="s">
        <v>594</v>
      </c>
      <c r="LF55" s="75" t="s">
        <v>594</v>
      </c>
      <c r="LG55" s="75">
        <v>0.63</v>
      </c>
      <c r="LH55" s="75" t="s">
        <v>594</v>
      </c>
      <c r="LI55" s="75" t="s">
        <v>594</v>
      </c>
      <c r="LJ55" s="75" t="s">
        <v>594</v>
      </c>
      <c r="LK55" s="75" t="s">
        <v>594</v>
      </c>
      <c r="LL55" s="75" t="s">
        <v>594</v>
      </c>
      <c r="LM55" s="75">
        <v>0</v>
      </c>
      <c r="LN55" s="75" t="s">
        <v>594</v>
      </c>
      <c r="LO55" s="75" t="s">
        <v>594</v>
      </c>
      <c r="LP55" s="75" t="s">
        <v>594</v>
      </c>
      <c r="LQ55" s="75" t="s">
        <v>594</v>
      </c>
      <c r="LR55" s="75" t="s">
        <v>594</v>
      </c>
      <c r="LS55" s="75" t="s">
        <v>594</v>
      </c>
      <c r="LT55" s="75" t="s">
        <v>594</v>
      </c>
      <c r="LU55" s="75" t="s">
        <v>594</v>
      </c>
      <c r="LV55" s="75" t="s">
        <v>594</v>
      </c>
      <c r="LW55" s="75" t="s">
        <v>594</v>
      </c>
      <c r="LX55" s="75" t="s">
        <v>594</v>
      </c>
      <c r="LY55" s="75" t="s">
        <v>594</v>
      </c>
      <c r="LZ55" s="75" t="s">
        <v>594</v>
      </c>
      <c r="MA55" s="75" t="s">
        <v>594</v>
      </c>
      <c r="MB55" s="75" t="s">
        <v>594</v>
      </c>
      <c r="MC55" s="75" t="s">
        <v>594</v>
      </c>
      <c r="MD55" s="75" t="s">
        <v>594</v>
      </c>
      <c r="ME55" s="75" t="s">
        <v>594</v>
      </c>
      <c r="MF55" s="75" t="s">
        <v>594</v>
      </c>
      <c r="MG55" s="75" t="s">
        <v>594</v>
      </c>
      <c r="MH55" s="75" t="s">
        <v>594</v>
      </c>
      <c r="MI55" s="75" t="s">
        <v>594</v>
      </c>
      <c r="MJ55" s="75" t="s">
        <v>594</v>
      </c>
      <c r="MK55" s="75" t="s">
        <v>594</v>
      </c>
      <c r="ML55" s="75" t="s">
        <v>594</v>
      </c>
      <c r="MM55" s="75" t="s">
        <v>594</v>
      </c>
      <c r="MN55" s="75" t="s">
        <v>594</v>
      </c>
      <c r="MO55" s="75" t="s">
        <v>594</v>
      </c>
      <c r="MP55" s="75" t="s">
        <v>594</v>
      </c>
      <c r="MQ55" s="75" t="s">
        <v>594</v>
      </c>
      <c r="MR55" s="75" t="s">
        <v>594</v>
      </c>
      <c r="MS55" s="75" t="s">
        <v>594</v>
      </c>
      <c r="MT55" s="75" t="s">
        <v>594</v>
      </c>
      <c r="MU55" s="75" t="s">
        <v>594</v>
      </c>
      <c r="MV55" s="75" t="s">
        <v>594</v>
      </c>
      <c r="MW55" s="75" t="s">
        <v>594</v>
      </c>
      <c r="MX55" s="75" t="s">
        <v>594</v>
      </c>
      <c r="MY55" s="75" t="s">
        <v>594</v>
      </c>
      <c r="MZ55" s="75" t="s">
        <v>594</v>
      </c>
      <c r="NA55" s="75" t="s">
        <v>594</v>
      </c>
      <c r="NB55" s="75" t="s">
        <v>594</v>
      </c>
      <c r="NC55" s="75" t="s">
        <v>594</v>
      </c>
      <c r="ND55" s="75" t="s">
        <v>594</v>
      </c>
      <c r="NE55" s="75" t="s">
        <v>594</v>
      </c>
      <c r="NF55" s="75" t="s">
        <v>594</v>
      </c>
      <c r="NG55" s="75">
        <v>0.18</v>
      </c>
      <c r="NH55" s="75" t="s">
        <v>594</v>
      </c>
      <c r="NI55" s="75" t="s">
        <v>594</v>
      </c>
      <c r="NJ55" s="75" t="s">
        <v>594</v>
      </c>
      <c r="NK55" s="75" t="s">
        <v>594</v>
      </c>
      <c r="NL55" s="75" t="s">
        <v>594</v>
      </c>
      <c r="NM55" s="75" t="s">
        <v>594</v>
      </c>
      <c r="NN55" s="75" t="s">
        <v>594</v>
      </c>
      <c r="NO55" s="75" t="s">
        <v>594</v>
      </c>
      <c r="NP55" s="75" t="s">
        <v>594</v>
      </c>
      <c r="NQ55" s="75" t="s">
        <v>594</v>
      </c>
      <c r="NR55" s="75" t="s">
        <v>594</v>
      </c>
      <c r="NS55" s="75" t="s">
        <v>594</v>
      </c>
      <c r="NT55" s="75" t="s">
        <v>594</v>
      </c>
      <c r="NU55" s="75" t="s">
        <v>594</v>
      </c>
      <c r="NV55" s="75" t="s">
        <v>594</v>
      </c>
      <c r="NW55" s="75" t="s">
        <v>594</v>
      </c>
      <c r="NX55" s="75" t="s">
        <v>594</v>
      </c>
      <c r="NY55" s="75" t="s">
        <v>594</v>
      </c>
      <c r="NZ55" s="75">
        <v>0.1</v>
      </c>
      <c r="OA55" s="75" t="s">
        <v>594</v>
      </c>
      <c r="OB55" s="75" t="s">
        <v>594</v>
      </c>
      <c r="OC55" s="75" t="s">
        <v>594</v>
      </c>
      <c r="OD55" s="75" t="s">
        <v>594</v>
      </c>
      <c r="OE55" s="75" t="s">
        <v>594</v>
      </c>
      <c r="OF55" s="75" t="s">
        <v>594</v>
      </c>
      <c r="OG55" s="75" t="s">
        <v>594</v>
      </c>
      <c r="OH55" s="75" t="s">
        <v>594</v>
      </c>
      <c r="OI55" s="75" t="s">
        <v>594</v>
      </c>
      <c r="OJ55" s="75" t="s">
        <v>594</v>
      </c>
      <c r="OK55" s="75" t="s">
        <v>594</v>
      </c>
      <c r="OL55" s="75" t="s">
        <v>594</v>
      </c>
      <c r="OM55" s="75" t="s">
        <v>594</v>
      </c>
      <c r="ON55" s="75" t="s">
        <v>594</v>
      </c>
      <c r="OO55" s="75" t="s">
        <v>594</v>
      </c>
      <c r="OP55" s="75" t="s">
        <v>594</v>
      </c>
      <c r="OQ55" s="75" t="s">
        <v>594</v>
      </c>
      <c r="OR55" s="75" t="s">
        <v>594</v>
      </c>
      <c r="OS55" s="75" t="s">
        <v>594</v>
      </c>
      <c r="OT55" s="75" t="s">
        <v>594</v>
      </c>
      <c r="OU55" s="75" t="s">
        <v>594</v>
      </c>
      <c r="OV55" s="75" t="s">
        <v>594</v>
      </c>
      <c r="OW55" s="75" t="s">
        <v>594</v>
      </c>
      <c r="OX55" s="75">
        <v>0.73</v>
      </c>
      <c r="OY55" s="75" t="s">
        <v>594</v>
      </c>
      <c r="OZ55" s="75" t="s">
        <v>594</v>
      </c>
      <c r="PA55" s="75" t="s">
        <v>594</v>
      </c>
      <c r="PB55" s="75">
        <v>0.14000000000000001</v>
      </c>
      <c r="PC55" s="75" t="s">
        <v>594</v>
      </c>
      <c r="PD55" s="75" t="s">
        <v>594</v>
      </c>
      <c r="PE55" s="75" t="s">
        <v>594</v>
      </c>
      <c r="PF55" s="75" t="s">
        <v>594</v>
      </c>
      <c r="PG55" s="75" t="s">
        <v>594</v>
      </c>
      <c r="PH55" s="75" t="s">
        <v>594</v>
      </c>
      <c r="PI55" s="75" t="s">
        <v>594</v>
      </c>
      <c r="PJ55" s="75" t="s">
        <v>594</v>
      </c>
      <c r="PK55" s="75" t="s">
        <v>594</v>
      </c>
      <c r="PL55" s="75" t="s">
        <v>594</v>
      </c>
      <c r="PM55" s="75" t="s">
        <v>594</v>
      </c>
      <c r="PN55" s="75" t="s">
        <v>594</v>
      </c>
      <c r="PO55" s="75" t="s">
        <v>594</v>
      </c>
      <c r="PP55" s="75" t="s">
        <v>594</v>
      </c>
      <c r="PQ55" s="75" t="s">
        <v>594</v>
      </c>
      <c r="PR55" s="75" t="s">
        <v>594</v>
      </c>
      <c r="PS55" s="75" t="s">
        <v>594</v>
      </c>
      <c r="PT55" s="75" t="s">
        <v>594</v>
      </c>
      <c r="PU55" s="75" t="s">
        <v>594</v>
      </c>
      <c r="PV55" s="75" t="s">
        <v>594</v>
      </c>
      <c r="PW55" s="75" t="s">
        <v>594</v>
      </c>
      <c r="PX55" s="75" t="s">
        <v>594</v>
      </c>
      <c r="PY55" s="75" t="s">
        <v>594</v>
      </c>
      <c r="PZ55" s="75" t="s">
        <v>594</v>
      </c>
      <c r="QA55" s="75" t="s">
        <v>594</v>
      </c>
      <c r="QB55" s="75" t="s">
        <v>594</v>
      </c>
      <c r="QC55" s="75" t="s">
        <v>594</v>
      </c>
      <c r="QD55" s="75" t="s">
        <v>594</v>
      </c>
      <c r="QE55" s="75" t="s">
        <v>594</v>
      </c>
      <c r="QF55" s="75" t="s">
        <v>594</v>
      </c>
      <c r="QG55" s="75" t="s">
        <v>594</v>
      </c>
      <c r="QH55" s="75" t="s">
        <v>594</v>
      </c>
      <c r="QI55" s="75" t="s">
        <v>594</v>
      </c>
      <c r="QJ55" s="75" t="s">
        <v>594</v>
      </c>
      <c r="QK55" s="75" t="s">
        <v>594</v>
      </c>
      <c r="QL55" s="75" t="s">
        <v>594</v>
      </c>
      <c r="QM55" s="75" t="s">
        <v>594</v>
      </c>
      <c r="QN55" s="75" t="s">
        <v>594</v>
      </c>
      <c r="QO55" s="75" t="s">
        <v>594</v>
      </c>
      <c r="QP55" s="75" t="s">
        <v>594</v>
      </c>
      <c r="QQ55" s="75" t="s">
        <v>594</v>
      </c>
      <c r="QR55" s="75" t="s">
        <v>594</v>
      </c>
      <c r="QS55" s="75" t="s">
        <v>594</v>
      </c>
      <c r="QT55" s="75" t="s">
        <v>594</v>
      </c>
      <c r="QU55" s="75" t="s">
        <v>594</v>
      </c>
      <c r="QV55" s="75" t="s">
        <v>594</v>
      </c>
      <c r="QW55" s="75" t="s">
        <v>594</v>
      </c>
      <c r="QX55" s="75" t="s">
        <v>594</v>
      </c>
      <c r="QY55" s="75" t="s">
        <v>594</v>
      </c>
      <c r="QZ55" s="75" t="s">
        <v>594</v>
      </c>
      <c r="RA55" s="75" t="s">
        <v>594</v>
      </c>
      <c r="RB55" s="75" t="s">
        <v>594</v>
      </c>
      <c r="RC55" s="75" t="s">
        <v>594</v>
      </c>
      <c r="RD55" s="75" t="s">
        <v>594</v>
      </c>
      <c r="RE55" s="75" t="s">
        <v>594</v>
      </c>
      <c r="RF55" s="75" t="s">
        <v>594</v>
      </c>
      <c r="RG55" s="75" t="s">
        <v>594</v>
      </c>
      <c r="RH55" s="75" t="s">
        <v>594</v>
      </c>
      <c r="RI55" s="75" t="s">
        <v>594</v>
      </c>
      <c r="RJ55" s="75" t="s">
        <v>594</v>
      </c>
      <c r="RK55" s="75" t="s">
        <v>594</v>
      </c>
      <c r="RL55" s="75" t="s">
        <v>594</v>
      </c>
      <c r="RM55" s="75" t="s">
        <v>594</v>
      </c>
      <c r="RN55" s="75" t="s">
        <v>594</v>
      </c>
      <c r="RO55" s="75" t="s">
        <v>594</v>
      </c>
      <c r="RP55" s="75" t="s">
        <v>594</v>
      </c>
      <c r="RQ55" s="75" t="s">
        <v>594</v>
      </c>
      <c r="RR55" s="75" t="s">
        <v>594</v>
      </c>
      <c r="RS55" s="75" t="s">
        <v>594</v>
      </c>
      <c r="RT55" s="75" t="s">
        <v>594</v>
      </c>
      <c r="RU55" s="75" t="s">
        <v>594</v>
      </c>
      <c r="RV55" s="75" t="s">
        <v>594</v>
      </c>
      <c r="RW55" s="75" t="s">
        <v>594</v>
      </c>
      <c r="RX55" s="75" t="s">
        <v>594</v>
      </c>
      <c r="RY55" s="75" t="s">
        <v>594</v>
      </c>
      <c r="RZ55" s="75" t="s">
        <v>594</v>
      </c>
      <c r="SA55" s="75" t="s">
        <v>594</v>
      </c>
      <c r="SB55" s="75" t="s">
        <v>594</v>
      </c>
      <c r="SC55" s="75" t="s">
        <v>594</v>
      </c>
      <c r="SD55" s="75" t="s">
        <v>594</v>
      </c>
      <c r="SE55" s="75">
        <v>0.09</v>
      </c>
      <c r="SF55" s="75" t="s">
        <v>594</v>
      </c>
      <c r="SG55" s="75" t="s">
        <v>594</v>
      </c>
      <c r="SH55" s="75" t="s">
        <v>594</v>
      </c>
      <c r="SI55" s="75" t="s">
        <v>594</v>
      </c>
      <c r="SJ55" s="75" t="s">
        <v>594</v>
      </c>
      <c r="SK55" s="75" t="s">
        <v>594</v>
      </c>
      <c r="SL55" s="75" t="s">
        <v>594</v>
      </c>
      <c r="SM55" s="75" t="s">
        <v>594</v>
      </c>
      <c r="SN55" s="75" t="s">
        <v>594</v>
      </c>
      <c r="SO55" s="75" t="s">
        <v>594</v>
      </c>
      <c r="SP55" s="75" t="s">
        <v>594</v>
      </c>
      <c r="SQ55" s="75" t="s">
        <v>594</v>
      </c>
      <c r="SR55" s="75" t="s">
        <v>594</v>
      </c>
      <c r="SS55" s="75" t="s">
        <v>594</v>
      </c>
      <c r="ST55" s="75" t="s">
        <v>594</v>
      </c>
      <c r="SU55" s="75" t="s">
        <v>594</v>
      </c>
      <c r="SV55" s="75" t="s">
        <v>594</v>
      </c>
      <c r="SW55" s="75" t="s">
        <v>594</v>
      </c>
      <c r="SX55" s="75" t="s">
        <v>594</v>
      </c>
      <c r="SY55" s="75" t="s">
        <v>594</v>
      </c>
      <c r="SZ55" s="75" t="s">
        <v>594</v>
      </c>
      <c r="TA55" s="75" t="s">
        <v>594</v>
      </c>
      <c r="TB55" s="75" t="s">
        <v>594</v>
      </c>
      <c r="TC55" s="75" t="s">
        <v>594</v>
      </c>
      <c r="TD55" s="75" t="s">
        <v>594</v>
      </c>
      <c r="TE55" s="75" t="s">
        <v>594</v>
      </c>
      <c r="TF55" s="75" t="s">
        <v>594</v>
      </c>
      <c r="TG55" s="75" t="s">
        <v>594</v>
      </c>
      <c r="TH55" s="75" t="s">
        <v>594</v>
      </c>
      <c r="TI55" s="75" t="s">
        <v>594</v>
      </c>
      <c r="TJ55" s="75" t="s">
        <v>594</v>
      </c>
      <c r="TK55" s="75" t="s">
        <v>594</v>
      </c>
      <c r="TL55" s="75" t="s">
        <v>594</v>
      </c>
      <c r="TM55" s="75" t="s">
        <v>594</v>
      </c>
      <c r="TN55" s="75" t="s">
        <v>594</v>
      </c>
      <c r="TO55" s="75" t="s">
        <v>594</v>
      </c>
      <c r="TP55" s="75" t="s">
        <v>594</v>
      </c>
      <c r="TQ55" s="75" t="s">
        <v>594</v>
      </c>
      <c r="TR55" s="75" t="s">
        <v>594</v>
      </c>
      <c r="TS55" s="75" t="s">
        <v>594</v>
      </c>
      <c r="TT55" s="75" t="s">
        <v>594</v>
      </c>
      <c r="TU55" s="75" t="s">
        <v>594</v>
      </c>
      <c r="TV55" s="75" t="s">
        <v>594</v>
      </c>
      <c r="TW55" s="75" t="s">
        <v>594</v>
      </c>
      <c r="TX55" s="75" t="s">
        <v>594</v>
      </c>
      <c r="TY55" s="75" t="s">
        <v>594</v>
      </c>
      <c r="TZ55" s="75" t="s">
        <v>594</v>
      </c>
      <c r="UA55" s="75" t="s">
        <v>594</v>
      </c>
      <c r="UB55" s="75" t="s">
        <v>594</v>
      </c>
      <c r="UC55" s="75" t="s">
        <v>594</v>
      </c>
      <c r="UD55" s="75" t="s">
        <v>594</v>
      </c>
      <c r="UE55" s="75" t="s">
        <v>594</v>
      </c>
      <c r="UF55" s="75" t="s">
        <v>594</v>
      </c>
      <c r="UG55" s="75" t="s">
        <v>594</v>
      </c>
      <c r="UH55" s="75" t="s">
        <v>594</v>
      </c>
      <c r="UI55" s="75" t="s">
        <v>594</v>
      </c>
      <c r="UJ55" s="75" t="s">
        <v>594</v>
      </c>
      <c r="UK55" s="75" t="s">
        <v>594</v>
      </c>
      <c r="UL55" s="75">
        <v>0.62</v>
      </c>
      <c r="UM55" s="75" t="s">
        <v>594</v>
      </c>
      <c r="UN55" s="75" t="s">
        <v>594</v>
      </c>
      <c r="UO55" s="75" t="s">
        <v>594</v>
      </c>
      <c r="UP55" s="75" t="s">
        <v>594</v>
      </c>
      <c r="UQ55" s="75" t="s">
        <v>594</v>
      </c>
      <c r="UR55" s="75" t="s">
        <v>594</v>
      </c>
      <c r="US55" s="75" t="s">
        <v>594</v>
      </c>
      <c r="UT55" s="75" t="s">
        <v>594</v>
      </c>
      <c r="UU55" s="75" t="s">
        <v>594</v>
      </c>
      <c r="UV55" s="75" t="s">
        <v>594</v>
      </c>
      <c r="UW55" s="75" t="s">
        <v>594</v>
      </c>
      <c r="UX55" s="75" t="s">
        <v>594</v>
      </c>
      <c r="UY55" s="75" t="s">
        <v>594</v>
      </c>
      <c r="UZ55" s="75" t="s">
        <v>594</v>
      </c>
      <c r="VA55" s="75" t="s">
        <v>594</v>
      </c>
      <c r="VB55" s="75" t="s">
        <v>594</v>
      </c>
      <c r="VC55" s="75" t="s">
        <v>594</v>
      </c>
      <c r="VD55" s="75" t="s">
        <v>594</v>
      </c>
      <c r="VE55" s="75" t="s">
        <v>594</v>
      </c>
      <c r="VF55" s="75" t="s">
        <v>594</v>
      </c>
      <c r="VG55" s="75" t="s">
        <v>594</v>
      </c>
      <c r="VH55" s="75" t="s">
        <v>594</v>
      </c>
      <c r="VI55" s="75" t="s">
        <v>594</v>
      </c>
      <c r="VJ55" s="75" t="s">
        <v>594</v>
      </c>
      <c r="VK55" s="75" t="s">
        <v>594</v>
      </c>
      <c r="VL55" s="75" t="s">
        <v>594</v>
      </c>
      <c r="VM55" s="75" t="s">
        <v>594</v>
      </c>
      <c r="VN55" s="75" t="s">
        <v>594</v>
      </c>
      <c r="VO55" s="75" t="s">
        <v>594</v>
      </c>
      <c r="VP55" s="75" t="s">
        <v>594</v>
      </c>
      <c r="VQ55" s="75" t="s">
        <v>594</v>
      </c>
      <c r="VR55" s="75" t="s">
        <v>594</v>
      </c>
      <c r="VS55" s="75" t="s">
        <v>594</v>
      </c>
      <c r="VT55" s="75" t="s">
        <v>594</v>
      </c>
    </row>
    <row r="56" spans="1:592" ht="17.25" thickBot="1" x14ac:dyDescent="0.35">
      <c r="A56" s="53"/>
      <c r="B56" s="53"/>
      <c r="C56" s="129"/>
      <c r="D56" s="251" t="s">
        <v>682</v>
      </c>
      <c r="E56" s="114"/>
      <c r="F56" s="75" t="s">
        <v>594</v>
      </c>
      <c r="G56" s="75" t="s">
        <v>594</v>
      </c>
      <c r="H56" s="75" t="s">
        <v>594</v>
      </c>
      <c r="I56" s="75" t="s">
        <v>594</v>
      </c>
      <c r="J56" s="75" t="s">
        <v>594</v>
      </c>
      <c r="K56" s="75" t="s">
        <v>594</v>
      </c>
      <c r="L56" s="75" t="s">
        <v>594</v>
      </c>
      <c r="M56" s="75" t="s">
        <v>594</v>
      </c>
      <c r="N56" s="75" t="s">
        <v>594</v>
      </c>
      <c r="O56" s="75" t="s">
        <v>594</v>
      </c>
      <c r="P56" s="75" t="s">
        <v>594</v>
      </c>
      <c r="Q56" s="75" t="s">
        <v>594</v>
      </c>
      <c r="R56" s="75" t="s">
        <v>594</v>
      </c>
      <c r="S56" s="75" t="s">
        <v>594</v>
      </c>
      <c r="T56" s="75" t="s">
        <v>594</v>
      </c>
      <c r="U56" s="75" t="s">
        <v>594</v>
      </c>
      <c r="V56" s="75" t="s">
        <v>594</v>
      </c>
      <c r="W56" s="75" t="s">
        <v>594</v>
      </c>
      <c r="X56" s="75" t="s">
        <v>594</v>
      </c>
      <c r="Y56" s="75" t="s">
        <v>594</v>
      </c>
      <c r="Z56" s="75" t="s">
        <v>594</v>
      </c>
      <c r="AA56" s="75" t="s">
        <v>594</v>
      </c>
      <c r="AB56" s="75" t="s">
        <v>594</v>
      </c>
      <c r="AC56" s="75" t="s">
        <v>594</v>
      </c>
      <c r="AD56" s="75" t="s">
        <v>594</v>
      </c>
      <c r="AE56" s="75" t="s">
        <v>594</v>
      </c>
      <c r="AF56" s="75" t="s">
        <v>594</v>
      </c>
      <c r="AG56" s="75" t="s">
        <v>594</v>
      </c>
      <c r="AH56" s="75" t="s">
        <v>594</v>
      </c>
      <c r="AI56" s="75" t="s">
        <v>594</v>
      </c>
      <c r="AJ56" s="75" t="s">
        <v>594</v>
      </c>
      <c r="AK56" s="75" t="s">
        <v>594</v>
      </c>
      <c r="AL56" s="75" t="s">
        <v>594</v>
      </c>
      <c r="AM56" s="75" t="s">
        <v>594</v>
      </c>
      <c r="AN56" s="75" t="s">
        <v>594</v>
      </c>
      <c r="AO56" s="75" t="s">
        <v>594</v>
      </c>
      <c r="AP56" s="75" t="s">
        <v>594</v>
      </c>
      <c r="AQ56" s="75" t="s">
        <v>594</v>
      </c>
      <c r="AR56" s="75" t="s">
        <v>594</v>
      </c>
      <c r="AS56" s="75" t="s">
        <v>594</v>
      </c>
      <c r="AT56" s="75" t="s">
        <v>594</v>
      </c>
      <c r="AU56" s="75" t="s">
        <v>594</v>
      </c>
      <c r="AV56" s="75" t="s">
        <v>594</v>
      </c>
      <c r="AW56" s="75" t="s">
        <v>594</v>
      </c>
      <c r="AX56" s="75" t="s">
        <v>594</v>
      </c>
      <c r="AY56" s="75" t="s">
        <v>594</v>
      </c>
      <c r="AZ56" s="75" t="s">
        <v>594</v>
      </c>
      <c r="BA56" s="75" t="s">
        <v>594</v>
      </c>
      <c r="BB56" s="75" t="s">
        <v>594</v>
      </c>
      <c r="BC56" s="75" t="s">
        <v>594</v>
      </c>
      <c r="BD56" s="75" t="s">
        <v>594</v>
      </c>
      <c r="BE56" s="75" t="s">
        <v>594</v>
      </c>
      <c r="BF56" s="75" t="s">
        <v>594</v>
      </c>
      <c r="BG56" s="75" t="s">
        <v>594</v>
      </c>
      <c r="BH56" s="75" t="s">
        <v>594</v>
      </c>
      <c r="BI56" s="75" t="s">
        <v>594</v>
      </c>
      <c r="BJ56" s="75" t="s">
        <v>594</v>
      </c>
      <c r="BK56" s="75" t="s">
        <v>594</v>
      </c>
      <c r="BL56" s="75" t="s">
        <v>594</v>
      </c>
      <c r="BM56" s="75" t="s">
        <v>594</v>
      </c>
      <c r="BN56" s="75" t="s">
        <v>594</v>
      </c>
      <c r="BO56" s="75" t="s">
        <v>594</v>
      </c>
      <c r="BP56" s="75" t="s">
        <v>594</v>
      </c>
      <c r="BQ56" s="75" t="s">
        <v>594</v>
      </c>
      <c r="BR56" s="75" t="s">
        <v>594</v>
      </c>
      <c r="BS56" s="75" t="s">
        <v>594</v>
      </c>
      <c r="BT56" s="75" t="s">
        <v>594</v>
      </c>
      <c r="BU56" s="75" t="s">
        <v>594</v>
      </c>
      <c r="BV56" s="75" t="s">
        <v>594</v>
      </c>
      <c r="BW56" s="75" t="s">
        <v>594</v>
      </c>
      <c r="BX56" s="75" t="s">
        <v>594</v>
      </c>
      <c r="BY56" s="75" t="s">
        <v>594</v>
      </c>
      <c r="BZ56" s="75" t="s">
        <v>594</v>
      </c>
      <c r="CA56" s="75" t="s">
        <v>594</v>
      </c>
      <c r="CB56" s="75" t="s">
        <v>594</v>
      </c>
      <c r="CC56" s="75" t="s">
        <v>594</v>
      </c>
      <c r="CD56" s="75" t="s">
        <v>594</v>
      </c>
      <c r="CE56" s="75" t="s">
        <v>594</v>
      </c>
      <c r="CF56" s="75" t="s">
        <v>594</v>
      </c>
      <c r="CG56" s="75" t="s">
        <v>594</v>
      </c>
      <c r="CH56" s="75" t="s">
        <v>594</v>
      </c>
      <c r="CI56" s="75" t="s">
        <v>594</v>
      </c>
      <c r="CJ56" s="75" t="s">
        <v>594</v>
      </c>
      <c r="CK56" s="75" t="s">
        <v>594</v>
      </c>
      <c r="CL56" s="75" t="s">
        <v>594</v>
      </c>
      <c r="CM56" s="75" t="s">
        <v>594</v>
      </c>
      <c r="CN56" s="75" t="s">
        <v>594</v>
      </c>
      <c r="CO56" s="75" t="s">
        <v>594</v>
      </c>
      <c r="CP56" s="75" t="s">
        <v>594</v>
      </c>
      <c r="CQ56" s="75" t="s">
        <v>594</v>
      </c>
      <c r="CR56" s="75" t="s">
        <v>594</v>
      </c>
      <c r="CS56" s="75" t="s">
        <v>594</v>
      </c>
      <c r="CT56" s="75" t="s">
        <v>1202</v>
      </c>
      <c r="CU56" s="75" t="s">
        <v>594</v>
      </c>
      <c r="CV56" s="75" t="s">
        <v>1203</v>
      </c>
      <c r="CW56" s="75" t="s">
        <v>594</v>
      </c>
      <c r="CX56" s="75" t="s">
        <v>594</v>
      </c>
      <c r="CY56" s="75" t="s">
        <v>594</v>
      </c>
      <c r="CZ56" s="75" t="s">
        <v>594</v>
      </c>
      <c r="DA56" s="75" t="s">
        <v>43</v>
      </c>
      <c r="DB56" s="75" t="s">
        <v>594</v>
      </c>
      <c r="DC56" s="75" t="s">
        <v>594</v>
      </c>
      <c r="DD56" s="75" t="s">
        <v>594</v>
      </c>
      <c r="DE56" s="75" t="s">
        <v>594</v>
      </c>
      <c r="DF56" s="75" t="s">
        <v>594</v>
      </c>
      <c r="DG56" s="75" t="s">
        <v>594</v>
      </c>
      <c r="DH56" s="75" t="s">
        <v>594</v>
      </c>
      <c r="DI56" s="75" t="s">
        <v>594</v>
      </c>
      <c r="DJ56" s="75" t="s">
        <v>594</v>
      </c>
      <c r="DK56" s="75" t="s">
        <v>594</v>
      </c>
      <c r="DL56" s="75" t="s">
        <v>594</v>
      </c>
      <c r="DM56" s="75" t="s">
        <v>594</v>
      </c>
      <c r="DN56" s="75" t="s">
        <v>594</v>
      </c>
      <c r="DO56" s="75" t="s">
        <v>1204</v>
      </c>
      <c r="DP56" s="75" t="s">
        <v>594</v>
      </c>
      <c r="DQ56" s="75" t="s">
        <v>594</v>
      </c>
      <c r="DR56" s="75" t="s">
        <v>594</v>
      </c>
      <c r="DS56" s="75" t="s">
        <v>1204</v>
      </c>
      <c r="DT56" s="75" t="s">
        <v>594</v>
      </c>
      <c r="DU56" s="75" t="s">
        <v>594</v>
      </c>
      <c r="DV56" s="75" t="s">
        <v>594</v>
      </c>
      <c r="DW56" s="75" t="s">
        <v>594</v>
      </c>
      <c r="DX56" s="75" t="s">
        <v>594</v>
      </c>
      <c r="DY56" s="75" t="s">
        <v>1203</v>
      </c>
      <c r="DZ56" s="75" t="s">
        <v>1203</v>
      </c>
      <c r="EA56" s="75" t="s">
        <v>594</v>
      </c>
      <c r="EB56" s="75" t="s">
        <v>594</v>
      </c>
      <c r="EC56" s="75" t="s">
        <v>594</v>
      </c>
      <c r="ED56" s="75" t="s">
        <v>594</v>
      </c>
      <c r="EE56" s="75" t="s">
        <v>594</v>
      </c>
      <c r="EF56" s="75" t="s">
        <v>1203</v>
      </c>
      <c r="EG56" s="75" t="s">
        <v>1204</v>
      </c>
      <c r="EH56" s="75" t="s">
        <v>594</v>
      </c>
      <c r="EI56" s="75" t="s">
        <v>594</v>
      </c>
      <c r="EJ56" s="75" t="s">
        <v>594</v>
      </c>
      <c r="EK56" s="75" t="s">
        <v>594</v>
      </c>
      <c r="EL56" s="75" t="s">
        <v>594</v>
      </c>
      <c r="EM56" s="75" t="s">
        <v>594</v>
      </c>
      <c r="EN56" s="75" t="s">
        <v>594</v>
      </c>
      <c r="EO56" s="75" t="s">
        <v>594</v>
      </c>
      <c r="EP56" s="75" t="s">
        <v>594</v>
      </c>
      <c r="EQ56" s="75" t="s">
        <v>594</v>
      </c>
      <c r="ER56" s="75" t="s">
        <v>594</v>
      </c>
      <c r="ES56" s="75" t="s">
        <v>594</v>
      </c>
      <c r="ET56" s="75" t="s">
        <v>594</v>
      </c>
      <c r="EU56" s="75" t="s">
        <v>594</v>
      </c>
      <c r="EV56" s="75" t="s">
        <v>594</v>
      </c>
      <c r="EW56" s="75" t="s">
        <v>594</v>
      </c>
      <c r="EX56" s="75" t="s">
        <v>594</v>
      </c>
      <c r="EY56" s="75" t="s">
        <v>594</v>
      </c>
      <c r="EZ56" s="75" t="s">
        <v>594</v>
      </c>
      <c r="FA56" s="75" t="s">
        <v>594</v>
      </c>
      <c r="FB56" s="75" t="s">
        <v>594</v>
      </c>
      <c r="FC56" s="75" t="s">
        <v>594</v>
      </c>
      <c r="FD56" s="75" t="s">
        <v>1204</v>
      </c>
      <c r="FE56" s="75" t="s">
        <v>1204</v>
      </c>
      <c r="FF56" s="75" t="s">
        <v>594</v>
      </c>
      <c r="FG56" s="75" t="s">
        <v>594</v>
      </c>
      <c r="FH56" s="75" t="s">
        <v>1205</v>
      </c>
      <c r="FI56" s="75" t="s">
        <v>594</v>
      </c>
      <c r="FJ56" s="75" t="s">
        <v>594</v>
      </c>
      <c r="FK56" s="75" t="s">
        <v>1206</v>
      </c>
      <c r="FL56" s="75" t="s">
        <v>594</v>
      </c>
      <c r="FM56" s="75" t="s">
        <v>594</v>
      </c>
      <c r="FN56" s="75" t="s">
        <v>594</v>
      </c>
      <c r="FO56" s="75" t="s">
        <v>594</v>
      </c>
      <c r="FP56" s="75" t="s">
        <v>594</v>
      </c>
      <c r="FQ56" s="75" t="s">
        <v>594</v>
      </c>
      <c r="FR56" s="75" t="s">
        <v>594</v>
      </c>
      <c r="FS56" s="75" t="s">
        <v>43</v>
      </c>
      <c r="FT56" s="75" t="s">
        <v>594</v>
      </c>
      <c r="FU56" s="75" t="s">
        <v>1207</v>
      </c>
      <c r="FV56" s="75" t="s">
        <v>594</v>
      </c>
      <c r="FW56" s="75" t="s">
        <v>594</v>
      </c>
      <c r="FX56" s="75" t="s">
        <v>594</v>
      </c>
      <c r="FY56" s="75" t="s">
        <v>594</v>
      </c>
      <c r="FZ56" s="75" t="s">
        <v>594</v>
      </c>
      <c r="GA56" s="75" t="s">
        <v>594</v>
      </c>
      <c r="GB56" s="75" t="s">
        <v>594</v>
      </c>
      <c r="GC56" s="75" t="s">
        <v>594</v>
      </c>
      <c r="GD56" s="75" t="s">
        <v>594</v>
      </c>
      <c r="GE56" s="75" t="s">
        <v>594</v>
      </c>
      <c r="GF56" s="75" t="s">
        <v>594</v>
      </c>
      <c r="GG56" s="75" t="s">
        <v>594</v>
      </c>
      <c r="GH56" s="75" t="s">
        <v>594</v>
      </c>
      <c r="GI56" s="75" t="s">
        <v>594</v>
      </c>
      <c r="GJ56" s="75" t="s">
        <v>594</v>
      </c>
      <c r="GK56" s="75" t="s">
        <v>594</v>
      </c>
      <c r="GL56" s="75" t="s">
        <v>594</v>
      </c>
      <c r="GM56" s="75" t="s">
        <v>594</v>
      </c>
      <c r="GN56" s="75" t="s">
        <v>594</v>
      </c>
      <c r="GO56" s="75" t="s">
        <v>594</v>
      </c>
      <c r="GP56" s="75" t="s">
        <v>594</v>
      </c>
      <c r="GQ56" s="75" t="s">
        <v>594</v>
      </c>
      <c r="GR56" s="75" t="s">
        <v>594</v>
      </c>
      <c r="GS56" s="75" t="s">
        <v>594</v>
      </c>
      <c r="GT56" s="75" t="s">
        <v>594</v>
      </c>
      <c r="GU56" s="75" t="s">
        <v>594</v>
      </c>
      <c r="GV56" s="75" t="s">
        <v>594</v>
      </c>
      <c r="GW56" s="75" t="s">
        <v>594</v>
      </c>
      <c r="GX56" s="75" t="s">
        <v>594</v>
      </c>
      <c r="GY56" s="75" t="s">
        <v>594</v>
      </c>
      <c r="GZ56" s="75" t="s">
        <v>594</v>
      </c>
      <c r="HA56" s="75" t="s">
        <v>594</v>
      </c>
      <c r="HB56" s="75" t="s">
        <v>594</v>
      </c>
      <c r="HC56" s="75" t="s">
        <v>594</v>
      </c>
      <c r="HD56" s="75" t="s">
        <v>594</v>
      </c>
      <c r="HE56" s="75" t="s">
        <v>594</v>
      </c>
      <c r="HF56" s="75" t="s">
        <v>594</v>
      </c>
      <c r="HG56" s="75" t="s">
        <v>594</v>
      </c>
      <c r="HH56" s="75" t="s">
        <v>594</v>
      </c>
      <c r="HI56" s="75" t="s">
        <v>594</v>
      </c>
      <c r="HJ56" s="75" t="s">
        <v>594</v>
      </c>
      <c r="HK56" s="75" t="s">
        <v>594</v>
      </c>
      <c r="HL56" s="75" t="s">
        <v>594</v>
      </c>
      <c r="HM56" s="75" t="s">
        <v>594</v>
      </c>
      <c r="HN56" s="75" t="s">
        <v>594</v>
      </c>
      <c r="HO56" s="75" t="s">
        <v>594</v>
      </c>
      <c r="HP56" s="75" t="s">
        <v>594</v>
      </c>
      <c r="HQ56" s="75" t="s">
        <v>594</v>
      </c>
      <c r="HR56" s="75" t="s">
        <v>594</v>
      </c>
      <c r="HS56" s="75" t="s">
        <v>594</v>
      </c>
      <c r="HT56" s="75" t="s">
        <v>594</v>
      </c>
      <c r="HU56" s="75" t="s">
        <v>594</v>
      </c>
      <c r="HV56" s="75" t="s">
        <v>594</v>
      </c>
      <c r="HW56" s="75" t="s">
        <v>594</v>
      </c>
      <c r="HX56" s="75" t="s">
        <v>594</v>
      </c>
      <c r="HY56" s="75" t="s">
        <v>594</v>
      </c>
      <c r="HZ56" s="75" t="s">
        <v>594</v>
      </c>
      <c r="IA56" s="75" t="s">
        <v>594</v>
      </c>
      <c r="IB56" s="75" t="s">
        <v>594</v>
      </c>
      <c r="IC56" s="75" t="s">
        <v>594</v>
      </c>
      <c r="ID56" s="75" t="s">
        <v>594</v>
      </c>
      <c r="IE56" s="75" t="s">
        <v>594</v>
      </c>
      <c r="IF56" s="75" t="s">
        <v>594</v>
      </c>
      <c r="IG56" s="75" t="s">
        <v>594</v>
      </c>
      <c r="IH56" s="75" t="s">
        <v>594</v>
      </c>
      <c r="II56" s="75" t="s">
        <v>594</v>
      </c>
      <c r="IJ56" s="75" t="s">
        <v>594</v>
      </c>
      <c r="IK56" s="75" t="s">
        <v>594</v>
      </c>
      <c r="IL56" s="75" t="s">
        <v>594</v>
      </c>
      <c r="IM56" s="75" t="s">
        <v>594</v>
      </c>
      <c r="IN56" s="75" t="s">
        <v>594</v>
      </c>
      <c r="IO56" s="75" t="s">
        <v>594</v>
      </c>
      <c r="IP56" s="75" t="s">
        <v>594</v>
      </c>
      <c r="IQ56" s="75" t="s">
        <v>594</v>
      </c>
      <c r="IR56" s="75" t="s">
        <v>594</v>
      </c>
      <c r="IS56" s="75" t="s">
        <v>594</v>
      </c>
      <c r="IT56" s="75" t="s">
        <v>594</v>
      </c>
      <c r="IU56" s="75" t="s">
        <v>594</v>
      </c>
      <c r="IV56" s="75" t="s">
        <v>594</v>
      </c>
      <c r="IW56" s="75" t="s">
        <v>594</v>
      </c>
      <c r="IX56" s="75" t="s">
        <v>594</v>
      </c>
      <c r="IY56" s="75" t="s">
        <v>594</v>
      </c>
      <c r="IZ56" s="75" t="s">
        <v>594</v>
      </c>
      <c r="JA56" s="75" t="s">
        <v>594</v>
      </c>
      <c r="JB56" s="75" t="s">
        <v>594</v>
      </c>
      <c r="JC56" s="75" t="s">
        <v>594</v>
      </c>
      <c r="JD56" s="75" t="s">
        <v>594</v>
      </c>
      <c r="JE56" s="75" t="s">
        <v>1203</v>
      </c>
      <c r="JF56" s="75" t="s">
        <v>594</v>
      </c>
      <c r="JG56" s="75" t="s">
        <v>594</v>
      </c>
      <c r="JH56" s="75" t="s">
        <v>594</v>
      </c>
      <c r="JI56" s="75" t="s">
        <v>594</v>
      </c>
      <c r="JJ56" s="75" t="s">
        <v>594</v>
      </c>
      <c r="JK56" s="75" t="s">
        <v>594</v>
      </c>
      <c r="JL56" s="75" t="s">
        <v>594</v>
      </c>
      <c r="JM56" s="75" t="s">
        <v>594</v>
      </c>
      <c r="JN56" s="75" t="s">
        <v>594</v>
      </c>
      <c r="JO56" s="75" t="s">
        <v>594</v>
      </c>
      <c r="JP56" s="75" t="s">
        <v>594</v>
      </c>
      <c r="JQ56" s="75" t="s">
        <v>594</v>
      </c>
      <c r="JR56" s="75" t="s">
        <v>594</v>
      </c>
      <c r="JS56" s="75" t="s">
        <v>594</v>
      </c>
      <c r="JT56" s="75" t="s">
        <v>594</v>
      </c>
      <c r="JU56" s="75" t="s">
        <v>594</v>
      </c>
      <c r="JV56" s="75" t="s">
        <v>594</v>
      </c>
      <c r="JW56" s="75" t="s">
        <v>594</v>
      </c>
      <c r="JX56" s="75" t="s">
        <v>594</v>
      </c>
      <c r="JY56" s="75" t="s">
        <v>594</v>
      </c>
      <c r="JZ56" s="75" t="s">
        <v>594</v>
      </c>
      <c r="KA56" s="75" t="s">
        <v>594</v>
      </c>
      <c r="KB56" s="75" t="s">
        <v>594</v>
      </c>
      <c r="KC56" s="75" t="s">
        <v>594</v>
      </c>
      <c r="KD56" s="75" t="s">
        <v>1204</v>
      </c>
      <c r="KE56" s="75" t="s">
        <v>594</v>
      </c>
      <c r="KF56" s="75" t="s">
        <v>594</v>
      </c>
      <c r="KG56" s="75" t="s">
        <v>1204</v>
      </c>
      <c r="KH56" s="75" t="s">
        <v>594</v>
      </c>
      <c r="KI56" s="75" t="s">
        <v>594</v>
      </c>
      <c r="KJ56" s="75" t="s">
        <v>594</v>
      </c>
      <c r="KK56" s="75" t="s">
        <v>594</v>
      </c>
      <c r="KL56" s="75" t="s">
        <v>594</v>
      </c>
      <c r="KM56" s="75" t="s">
        <v>594</v>
      </c>
      <c r="KN56" s="75" t="s">
        <v>594</v>
      </c>
      <c r="KO56" s="75" t="s">
        <v>594</v>
      </c>
      <c r="KP56" s="75" t="s">
        <v>594</v>
      </c>
      <c r="KQ56" s="75" t="s">
        <v>594</v>
      </c>
      <c r="KR56" s="75" t="s">
        <v>594</v>
      </c>
      <c r="KS56" s="75" t="s">
        <v>594</v>
      </c>
      <c r="KT56" s="75" t="s">
        <v>594</v>
      </c>
      <c r="KU56" s="75" t="s">
        <v>594</v>
      </c>
      <c r="KV56" s="75" t="s">
        <v>594</v>
      </c>
      <c r="KW56" s="75" t="s">
        <v>594</v>
      </c>
      <c r="KX56" s="75" t="s">
        <v>594</v>
      </c>
      <c r="KY56" s="75" t="s">
        <v>594</v>
      </c>
      <c r="KZ56" s="75" t="s">
        <v>594</v>
      </c>
      <c r="LA56" s="75" t="s">
        <v>594</v>
      </c>
      <c r="LB56" s="75" t="s">
        <v>594</v>
      </c>
      <c r="LC56" s="75" t="s">
        <v>594</v>
      </c>
      <c r="LD56" s="75" t="s">
        <v>594</v>
      </c>
      <c r="LE56" s="75" t="s">
        <v>594</v>
      </c>
      <c r="LF56" s="75" t="s">
        <v>594</v>
      </c>
      <c r="LG56" s="75" t="s">
        <v>1203</v>
      </c>
      <c r="LH56" s="75" t="s">
        <v>594</v>
      </c>
      <c r="LI56" s="75" t="s">
        <v>594</v>
      </c>
      <c r="LJ56" s="75" t="s">
        <v>594</v>
      </c>
      <c r="LK56" s="75" t="s">
        <v>594</v>
      </c>
      <c r="LL56" s="75" t="s">
        <v>594</v>
      </c>
      <c r="LM56" s="75" t="s">
        <v>1208</v>
      </c>
      <c r="LN56" s="75" t="s">
        <v>594</v>
      </c>
      <c r="LO56" s="75" t="s">
        <v>594</v>
      </c>
      <c r="LP56" s="75" t="s">
        <v>594</v>
      </c>
      <c r="LQ56" s="75" t="s">
        <v>594</v>
      </c>
      <c r="LR56" s="75" t="s">
        <v>594</v>
      </c>
      <c r="LS56" s="75" t="s">
        <v>594</v>
      </c>
      <c r="LT56" s="75" t="s">
        <v>594</v>
      </c>
      <c r="LU56" s="75" t="s">
        <v>594</v>
      </c>
      <c r="LV56" s="75" t="s">
        <v>594</v>
      </c>
      <c r="LW56" s="75" t="s">
        <v>594</v>
      </c>
      <c r="LX56" s="75" t="s">
        <v>594</v>
      </c>
      <c r="LY56" s="75" t="s">
        <v>594</v>
      </c>
      <c r="LZ56" s="75" t="s">
        <v>594</v>
      </c>
      <c r="MA56" s="75" t="s">
        <v>594</v>
      </c>
      <c r="MB56" s="75" t="s">
        <v>594</v>
      </c>
      <c r="MC56" s="75" t="s">
        <v>594</v>
      </c>
      <c r="MD56" s="75" t="s">
        <v>594</v>
      </c>
      <c r="ME56" s="75" t="s">
        <v>594</v>
      </c>
      <c r="MF56" s="75" t="s">
        <v>594</v>
      </c>
      <c r="MG56" s="75" t="s">
        <v>594</v>
      </c>
      <c r="MH56" s="75" t="s">
        <v>594</v>
      </c>
      <c r="MI56" s="75" t="s">
        <v>594</v>
      </c>
      <c r="MJ56" s="75" t="s">
        <v>594</v>
      </c>
      <c r="MK56" s="75" t="s">
        <v>594</v>
      </c>
      <c r="ML56" s="75" t="s">
        <v>594</v>
      </c>
      <c r="MM56" s="75" t="s">
        <v>594</v>
      </c>
      <c r="MN56" s="75" t="s">
        <v>594</v>
      </c>
      <c r="MO56" s="75" t="s">
        <v>594</v>
      </c>
      <c r="MP56" s="75" t="s">
        <v>594</v>
      </c>
      <c r="MQ56" s="75" t="s">
        <v>594</v>
      </c>
      <c r="MR56" s="75" t="s">
        <v>594</v>
      </c>
      <c r="MS56" s="75" t="s">
        <v>594</v>
      </c>
      <c r="MT56" s="75" t="s">
        <v>594</v>
      </c>
      <c r="MU56" s="75" t="s">
        <v>594</v>
      </c>
      <c r="MV56" s="75" t="s">
        <v>594</v>
      </c>
      <c r="MW56" s="75" t="s">
        <v>594</v>
      </c>
      <c r="MX56" s="75" t="s">
        <v>594</v>
      </c>
      <c r="MY56" s="75" t="s">
        <v>594</v>
      </c>
      <c r="MZ56" s="75" t="s">
        <v>594</v>
      </c>
      <c r="NA56" s="75" t="s">
        <v>594</v>
      </c>
      <c r="NB56" s="75" t="s">
        <v>594</v>
      </c>
      <c r="NC56" s="75" t="s">
        <v>594</v>
      </c>
      <c r="ND56" s="75" t="s">
        <v>594</v>
      </c>
      <c r="NE56" s="75" t="s">
        <v>594</v>
      </c>
      <c r="NF56" s="75" t="s">
        <v>594</v>
      </c>
      <c r="NG56" s="75" t="s">
        <v>1207</v>
      </c>
      <c r="NH56" s="75" t="s">
        <v>594</v>
      </c>
      <c r="NI56" s="75" t="s">
        <v>594</v>
      </c>
      <c r="NJ56" s="75" t="s">
        <v>594</v>
      </c>
      <c r="NK56" s="75" t="s">
        <v>594</v>
      </c>
      <c r="NL56" s="75" t="s">
        <v>594</v>
      </c>
      <c r="NM56" s="75" t="s">
        <v>594</v>
      </c>
      <c r="NN56" s="75" t="s">
        <v>594</v>
      </c>
      <c r="NO56" s="75" t="s">
        <v>594</v>
      </c>
      <c r="NP56" s="75" t="s">
        <v>594</v>
      </c>
      <c r="NQ56" s="75" t="s">
        <v>594</v>
      </c>
      <c r="NR56" s="75" t="s">
        <v>594</v>
      </c>
      <c r="NS56" s="75" t="s">
        <v>594</v>
      </c>
      <c r="NT56" s="75" t="s">
        <v>594</v>
      </c>
      <c r="NU56" s="75" t="s">
        <v>594</v>
      </c>
      <c r="NV56" s="75" t="s">
        <v>594</v>
      </c>
      <c r="NW56" s="75" t="s">
        <v>594</v>
      </c>
      <c r="NX56" s="75" t="s">
        <v>594</v>
      </c>
      <c r="NY56" s="75" t="s">
        <v>594</v>
      </c>
      <c r="NZ56" s="75" t="s">
        <v>43</v>
      </c>
      <c r="OA56" s="75" t="s">
        <v>594</v>
      </c>
      <c r="OB56" s="75" t="s">
        <v>594</v>
      </c>
      <c r="OC56" s="75" t="s">
        <v>594</v>
      </c>
      <c r="OD56" s="75" t="s">
        <v>594</v>
      </c>
      <c r="OE56" s="75" t="s">
        <v>594</v>
      </c>
      <c r="OF56" s="75" t="s">
        <v>594</v>
      </c>
      <c r="OG56" s="75" t="s">
        <v>594</v>
      </c>
      <c r="OH56" s="75" t="s">
        <v>594</v>
      </c>
      <c r="OI56" s="75" t="s">
        <v>594</v>
      </c>
      <c r="OJ56" s="75" t="s">
        <v>594</v>
      </c>
      <c r="OK56" s="75" t="s">
        <v>594</v>
      </c>
      <c r="OL56" s="75" t="s">
        <v>594</v>
      </c>
      <c r="OM56" s="75" t="s">
        <v>594</v>
      </c>
      <c r="ON56" s="75" t="s">
        <v>594</v>
      </c>
      <c r="OO56" s="75" t="s">
        <v>594</v>
      </c>
      <c r="OP56" s="75" t="s">
        <v>594</v>
      </c>
      <c r="OQ56" s="75" t="s">
        <v>594</v>
      </c>
      <c r="OR56" s="75" t="s">
        <v>594</v>
      </c>
      <c r="OS56" s="75" t="s">
        <v>594</v>
      </c>
      <c r="OT56" s="75" t="s">
        <v>594</v>
      </c>
      <c r="OU56" s="75" t="s">
        <v>594</v>
      </c>
      <c r="OV56" s="75" t="s">
        <v>594</v>
      </c>
      <c r="OW56" s="75" t="s">
        <v>594</v>
      </c>
      <c r="OX56" s="75" t="s">
        <v>1204</v>
      </c>
      <c r="OY56" s="75" t="s">
        <v>594</v>
      </c>
      <c r="OZ56" s="75" t="s">
        <v>594</v>
      </c>
      <c r="PA56" s="75" t="s">
        <v>594</v>
      </c>
      <c r="PB56" s="75" t="s">
        <v>43</v>
      </c>
      <c r="PC56" s="75" t="s">
        <v>594</v>
      </c>
      <c r="PD56" s="75" t="s">
        <v>594</v>
      </c>
      <c r="PE56" s="75" t="s">
        <v>594</v>
      </c>
      <c r="PF56" s="75" t="s">
        <v>594</v>
      </c>
      <c r="PG56" s="75" t="s">
        <v>594</v>
      </c>
      <c r="PH56" s="75" t="s">
        <v>594</v>
      </c>
      <c r="PI56" s="75" t="s">
        <v>594</v>
      </c>
      <c r="PJ56" s="75" t="s">
        <v>594</v>
      </c>
      <c r="PK56" s="75" t="s">
        <v>594</v>
      </c>
      <c r="PL56" s="75" t="s">
        <v>594</v>
      </c>
      <c r="PM56" s="75" t="s">
        <v>594</v>
      </c>
      <c r="PN56" s="75" t="s">
        <v>594</v>
      </c>
      <c r="PO56" s="75" t="s">
        <v>594</v>
      </c>
      <c r="PP56" s="75" t="s">
        <v>594</v>
      </c>
      <c r="PQ56" s="75" t="s">
        <v>594</v>
      </c>
      <c r="PR56" s="75" t="s">
        <v>594</v>
      </c>
      <c r="PS56" s="75" t="s">
        <v>594</v>
      </c>
      <c r="PT56" s="75" t="s">
        <v>594</v>
      </c>
      <c r="PU56" s="75" t="s">
        <v>594</v>
      </c>
      <c r="PV56" s="75" t="s">
        <v>594</v>
      </c>
      <c r="PW56" s="75" t="s">
        <v>594</v>
      </c>
      <c r="PX56" s="75" t="s">
        <v>594</v>
      </c>
      <c r="PY56" s="75" t="s">
        <v>594</v>
      </c>
      <c r="PZ56" s="75" t="s">
        <v>594</v>
      </c>
      <c r="QA56" s="75" t="s">
        <v>594</v>
      </c>
      <c r="QB56" s="75" t="s">
        <v>594</v>
      </c>
      <c r="QC56" s="75" t="s">
        <v>594</v>
      </c>
      <c r="QD56" s="75" t="s">
        <v>594</v>
      </c>
      <c r="QE56" s="75" t="s">
        <v>594</v>
      </c>
      <c r="QF56" s="75" t="s">
        <v>594</v>
      </c>
      <c r="QG56" s="75" t="s">
        <v>594</v>
      </c>
      <c r="QH56" s="75" t="s">
        <v>594</v>
      </c>
      <c r="QI56" s="75" t="s">
        <v>594</v>
      </c>
      <c r="QJ56" s="75" t="s">
        <v>594</v>
      </c>
      <c r="QK56" s="75" t="s">
        <v>594</v>
      </c>
      <c r="QL56" s="75" t="s">
        <v>594</v>
      </c>
      <c r="QM56" s="75" t="s">
        <v>594</v>
      </c>
      <c r="QN56" s="75" t="s">
        <v>594</v>
      </c>
      <c r="QO56" s="75" t="s">
        <v>594</v>
      </c>
      <c r="QP56" s="75" t="s">
        <v>594</v>
      </c>
      <c r="QQ56" s="75" t="s">
        <v>594</v>
      </c>
      <c r="QR56" s="75" t="s">
        <v>594</v>
      </c>
      <c r="QS56" s="75" t="s">
        <v>594</v>
      </c>
      <c r="QT56" s="75" t="s">
        <v>594</v>
      </c>
      <c r="QU56" s="75" t="s">
        <v>594</v>
      </c>
      <c r="QV56" s="75" t="s">
        <v>594</v>
      </c>
      <c r="QW56" s="75" t="s">
        <v>594</v>
      </c>
      <c r="QX56" s="75" t="s">
        <v>594</v>
      </c>
      <c r="QY56" s="75" t="s">
        <v>594</v>
      </c>
      <c r="QZ56" s="75" t="s">
        <v>594</v>
      </c>
      <c r="RA56" s="75" t="s">
        <v>594</v>
      </c>
      <c r="RB56" s="75" t="s">
        <v>594</v>
      </c>
      <c r="RC56" s="75" t="s">
        <v>594</v>
      </c>
      <c r="RD56" s="75" t="s">
        <v>594</v>
      </c>
      <c r="RE56" s="75" t="s">
        <v>594</v>
      </c>
      <c r="RF56" s="75" t="s">
        <v>594</v>
      </c>
      <c r="RG56" s="75" t="s">
        <v>594</v>
      </c>
      <c r="RH56" s="75" t="s">
        <v>594</v>
      </c>
      <c r="RI56" s="75" t="s">
        <v>594</v>
      </c>
      <c r="RJ56" s="75" t="s">
        <v>594</v>
      </c>
      <c r="RK56" s="75" t="s">
        <v>594</v>
      </c>
      <c r="RL56" s="75" t="s">
        <v>594</v>
      </c>
      <c r="RM56" s="75" t="s">
        <v>594</v>
      </c>
      <c r="RN56" s="75" t="s">
        <v>594</v>
      </c>
      <c r="RO56" s="75" t="s">
        <v>594</v>
      </c>
      <c r="RP56" s="75" t="s">
        <v>594</v>
      </c>
      <c r="RQ56" s="75" t="s">
        <v>594</v>
      </c>
      <c r="RR56" s="75" t="s">
        <v>594</v>
      </c>
      <c r="RS56" s="75" t="s">
        <v>594</v>
      </c>
      <c r="RT56" s="75" t="s">
        <v>594</v>
      </c>
      <c r="RU56" s="75" t="s">
        <v>594</v>
      </c>
      <c r="RV56" s="75" t="s">
        <v>594</v>
      </c>
      <c r="RW56" s="75" t="s">
        <v>594</v>
      </c>
      <c r="RX56" s="75" t="s">
        <v>594</v>
      </c>
      <c r="RY56" s="75" t="s">
        <v>594</v>
      </c>
      <c r="RZ56" s="75" t="s">
        <v>594</v>
      </c>
      <c r="SA56" s="75" t="s">
        <v>594</v>
      </c>
      <c r="SB56" s="75" t="s">
        <v>594</v>
      </c>
      <c r="SC56" s="75" t="s">
        <v>594</v>
      </c>
      <c r="SD56" s="75" t="s">
        <v>594</v>
      </c>
      <c r="SE56" s="75" t="s">
        <v>43</v>
      </c>
      <c r="SF56" s="75" t="s">
        <v>594</v>
      </c>
      <c r="SG56" s="75" t="s">
        <v>594</v>
      </c>
      <c r="SH56" s="75" t="s">
        <v>594</v>
      </c>
      <c r="SI56" s="75" t="s">
        <v>594</v>
      </c>
      <c r="SJ56" s="75" t="s">
        <v>594</v>
      </c>
      <c r="SK56" s="75" t="s">
        <v>594</v>
      </c>
      <c r="SL56" s="75" t="s">
        <v>594</v>
      </c>
      <c r="SM56" s="75" t="s">
        <v>594</v>
      </c>
      <c r="SN56" s="75" t="s">
        <v>594</v>
      </c>
      <c r="SO56" s="75" t="s">
        <v>594</v>
      </c>
      <c r="SP56" s="75" t="s">
        <v>594</v>
      </c>
      <c r="SQ56" s="75" t="s">
        <v>594</v>
      </c>
      <c r="SR56" s="75" t="s">
        <v>594</v>
      </c>
      <c r="SS56" s="75" t="s">
        <v>594</v>
      </c>
      <c r="ST56" s="75" t="s">
        <v>594</v>
      </c>
      <c r="SU56" s="75" t="s">
        <v>594</v>
      </c>
      <c r="SV56" s="75" t="s">
        <v>594</v>
      </c>
      <c r="SW56" s="75" t="s">
        <v>594</v>
      </c>
      <c r="SX56" s="75" t="s">
        <v>594</v>
      </c>
      <c r="SY56" s="75" t="s">
        <v>594</v>
      </c>
      <c r="SZ56" s="75" t="s">
        <v>594</v>
      </c>
      <c r="TA56" s="75" t="s">
        <v>594</v>
      </c>
      <c r="TB56" s="75" t="s">
        <v>594</v>
      </c>
      <c r="TC56" s="75" t="s">
        <v>594</v>
      </c>
      <c r="TD56" s="75" t="s">
        <v>594</v>
      </c>
      <c r="TE56" s="75" t="s">
        <v>594</v>
      </c>
      <c r="TF56" s="75" t="s">
        <v>594</v>
      </c>
      <c r="TG56" s="75" t="s">
        <v>594</v>
      </c>
      <c r="TH56" s="75" t="s">
        <v>594</v>
      </c>
      <c r="TI56" s="75" t="s">
        <v>594</v>
      </c>
      <c r="TJ56" s="75" t="s">
        <v>594</v>
      </c>
      <c r="TK56" s="75" t="s">
        <v>594</v>
      </c>
      <c r="TL56" s="75" t="s">
        <v>594</v>
      </c>
      <c r="TM56" s="75" t="s">
        <v>594</v>
      </c>
      <c r="TN56" s="75" t="s">
        <v>594</v>
      </c>
      <c r="TO56" s="75" t="s">
        <v>594</v>
      </c>
      <c r="TP56" s="75" t="s">
        <v>594</v>
      </c>
      <c r="TQ56" s="75" t="s">
        <v>594</v>
      </c>
      <c r="TR56" s="75" t="s">
        <v>594</v>
      </c>
      <c r="TS56" s="75" t="s">
        <v>594</v>
      </c>
      <c r="TT56" s="75" t="s">
        <v>594</v>
      </c>
      <c r="TU56" s="75" t="s">
        <v>594</v>
      </c>
      <c r="TV56" s="75" t="s">
        <v>594</v>
      </c>
      <c r="TW56" s="75" t="s">
        <v>594</v>
      </c>
      <c r="TX56" s="75" t="s">
        <v>594</v>
      </c>
      <c r="TY56" s="75" t="s">
        <v>594</v>
      </c>
      <c r="TZ56" s="75" t="s">
        <v>594</v>
      </c>
      <c r="UA56" s="75" t="s">
        <v>594</v>
      </c>
      <c r="UB56" s="75" t="s">
        <v>594</v>
      </c>
      <c r="UC56" s="75" t="s">
        <v>594</v>
      </c>
      <c r="UD56" s="75" t="s">
        <v>594</v>
      </c>
      <c r="UE56" s="75" t="s">
        <v>594</v>
      </c>
      <c r="UF56" s="75" t="s">
        <v>594</v>
      </c>
      <c r="UG56" s="75" t="s">
        <v>594</v>
      </c>
      <c r="UH56" s="75" t="s">
        <v>594</v>
      </c>
      <c r="UI56" s="75" t="s">
        <v>594</v>
      </c>
      <c r="UJ56" s="75" t="s">
        <v>594</v>
      </c>
      <c r="UK56" s="75" t="s">
        <v>594</v>
      </c>
      <c r="UL56" s="75" t="s">
        <v>1203</v>
      </c>
      <c r="UM56" s="75" t="s">
        <v>594</v>
      </c>
      <c r="UN56" s="75" t="s">
        <v>594</v>
      </c>
      <c r="UO56" s="75" t="s">
        <v>594</v>
      </c>
      <c r="UP56" s="75" t="s">
        <v>594</v>
      </c>
      <c r="UQ56" s="75" t="s">
        <v>594</v>
      </c>
      <c r="UR56" s="75" t="s">
        <v>594</v>
      </c>
      <c r="US56" s="75" t="s">
        <v>594</v>
      </c>
      <c r="UT56" s="75" t="s">
        <v>594</v>
      </c>
      <c r="UU56" s="75" t="s">
        <v>594</v>
      </c>
      <c r="UV56" s="75" t="s">
        <v>594</v>
      </c>
      <c r="UW56" s="75" t="s">
        <v>594</v>
      </c>
      <c r="UX56" s="75" t="s">
        <v>594</v>
      </c>
      <c r="UY56" s="75" t="s">
        <v>594</v>
      </c>
      <c r="UZ56" s="75" t="s">
        <v>594</v>
      </c>
      <c r="VA56" s="75" t="s">
        <v>594</v>
      </c>
      <c r="VB56" s="75" t="s">
        <v>594</v>
      </c>
      <c r="VC56" s="75" t="s">
        <v>594</v>
      </c>
      <c r="VD56" s="75" t="s">
        <v>594</v>
      </c>
      <c r="VE56" s="75" t="s">
        <v>594</v>
      </c>
      <c r="VF56" s="75" t="s">
        <v>594</v>
      </c>
      <c r="VG56" s="75" t="s">
        <v>594</v>
      </c>
      <c r="VH56" s="75" t="s">
        <v>594</v>
      </c>
      <c r="VI56" s="75" t="s">
        <v>594</v>
      </c>
      <c r="VJ56" s="75" t="s">
        <v>594</v>
      </c>
      <c r="VK56" s="75" t="s">
        <v>594</v>
      </c>
      <c r="VL56" s="75" t="s">
        <v>594</v>
      </c>
      <c r="VM56" s="75" t="s">
        <v>594</v>
      </c>
      <c r="VN56" s="75" t="s">
        <v>594</v>
      </c>
      <c r="VO56" s="75" t="s">
        <v>594</v>
      </c>
      <c r="VP56" s="75" t="s">
        <v>594</v>
      </c>
      <c r="VQ56" s="75" t="s">
        <v>594</v>
      </c>
      <c r="VR56" s="75" t="s">
        <v>594</v>
      </c>
      <c r="VS56" s="75" t="s">
        <v>594</v>
      </c>
      <c r="VT56" s="75" t="s">
        <v>594</v>
      </c>
    </row>
    <row r="57" spans="1:592" ht="17.25" thickBot="1" x14ac:dyDescent="0.35">
      <c r="A57" s="134"/>
      <c r="B57" s="134"/>
      <c r="C57" s="135" t="s">
        <v>2130</v>
      </c>
      <c r="D57" s="136"/>
      <c r="E57" s="137"/>
      <c r="F57" s="137"/>
      <c r="G57" s="137"/>
      <c r="H57" s="137"/>
      <c r="I57" s="137"/>
      <c r="J57" s="137"/>
      <c r="K57" s="137"/>
      <c r="L57" s="137"/>
      <c r="M57" s="137"/>
      <c r="N57" s="137"/>
      <c r="O57" s="137"/>
      <c r="P57" s="137"/>
      <c r="Q57" s="137"/>
      <c r="R57" s="137"/>
      <c r="S57" s="137"/>
      <c r="T57" s="137"/>
      <c r="U57" s="137"/>
      <c r="V57" s="137"/>
      <c r="W57" s="137"/>
      <c r="X57" s="137"/>
      <c r="Y57" s="137"/>
      <c r="Z57" s="137"/>
      <c r="AA57" s="137"/>
      <c r="AB57" s="137"/>
      <c r="AC57" s="137"/>
      <c r="AD57" s="137"/>
      <c r="AE57" s="137"/>
      <c r="AF57" s="137"/>
      <c r="AG57" s="137"/>
      <c r="AH57" s="137"/>
      <c r="AI57" s="137"/>
      <c r="AJ57" s="137"/>
      <c r="AK57" s="137"/>
      <c r="AL57" s="137"/>
      <c r="AM57" s="137"/>
      <c r="AN57" s="137"/>
      <c r="AO57" s="137"/>
      <c r="AP57" s="137"/>
      <c r="AQ57" s="137"/>
      <c r="AR57" s="137"/>
      <c r="AS57" s="137"/>
      <c r="AT57" s="137"/>
      <c r="AU57" s="137"/>
      <c r="AV57" s="137"/>
      <c r="AW57" s="137"/>
      <c r="AX57" s="137"/>
      <c r="AY57" s="137"/>
      <c r="AZ57" s="137"/>
      <c r="BA57" s="137"/>
      <c r="BB57" s="137"/>
      <c r="BC57" s="137"/>
      <c r="BD57" s="137"/>
      <c r="BE57" s="137"/>
      <c r="BF57" s="137"/>
      <c r="BG57" s="137"/>
      <c r="BH57" s="137"/>
      <c r="BI57" s="137"/>
      <c r="BJ57" s="137"/>
      <c r="BK57" s="137"/>
      <c r="BL57" s="137"/>
      <c r="BM57" s="137"/>
      <c r="BN57" s="137"/>
      <c r="BO57" s="137"/>
      <c r="BP57" s="137"/>
      <c r="BQ57" s="137"/>
      <c r="BR57" s="137"/>
      <c r="BS57" s="137"/>
      <c r="BT57" s="137"/>
      <c r="BU57" s="137"/>
      <c r="BV57" s="137"/>
      <c r="BW57" s="137"/>
      <c r="BX57" s="137"/>
      <c r="BY57" s="137"/>
      <c r="BZ57" s="137"/>
      <c r="CA57" s="137"/>
      <c r="CB57" s="137"/>
      <c r="CC57" s="137"/>
      <c r="CD57" s="137"/>
      <c r="CE57" s="137"/>
      <c r="CF57" s="137"/>
      <c r="CG57" s="137"/>
      <c r="CH57" s="137"/>
      <c r="CI57" s="137"/>
      <c r="CJ57" s="137"/>
      <c r="CK57" s="137"/>
      <c r="CL57" s="137"/>
      <c r="CM57" s="137"/>
      <c r="CN57" s="137"/>
      <c r="CO57" s="137"/>
      <c r="CP57" s="137"/>
      <c r="CQ57" s="137"/>
      <c r="CR57" s="137"/>
      <c r="CS57" s="137"/>
      <c r="CT57" s="137"/>
      <c r="CU57" s="137"/>
      <c r="CV57" s="137"/>
      <c r="CW57" s="137"/>
      <c r="CX57" s="137"/>
      <c r="CY57" s="137"/>
      <c r="CZ57" s="137"/>
      <c r="DA57" s="137"/>
      <c r="DB57" s="137"/>
      <c r="DC57" s="137"/>
      <c r="DD57" s="137"/>
      <c r="DE57" s="137"/>
      <c r="DF57" s="137"/>
      <c r="DG57" s="137"/>
      <c r="DH57" s="137"/>
      <c r="DI57" s="137"/>
      <c r="DJ57" s="137"/>
      <c r="DK57" s="137"/>
      <c r="DL57" s="137"/>
      <c r="DM57" s="137"/>
      <c r="DN57" s="137"/>
      <c r="DO57" s="137"/>
      <c r="DP57" s="137"/>
      <c r="DQ57" s="137"/>
      <c r="DR57" s="137"/>
      <c r="DS57" s="137"/>
      <c r="DT57" s="137"/>
      <c r="DU57" s="137"/>
      <c r="DV57" s="137"/>
      <c r="DW57" s="137"/>
      <c r="DX57" s="137"/>
      <c r="DY57" s="137"/>
      <c r="DZ57" s="137"/>
      <c r="EA57" s="137"/>
      <c r="EB57" s="137"/>
      <c r="EC57" s="137"/>
      <c r="ED57" s="137"/>
      <c r="EE57" s="137"/>
      <c r="EF57" s="137"/>
      <c r="EG57" s="137"/>
      <c r="EH57" s="137"/>
      <c r="EI57" s="137"/>
      <c r="EJ57" s="137"/>
      <c r="EK57" s="137"/>
      <c r="EL57" s="137"/>
      <c r="EM57" s="137"/>
      <c r="EN57" s="137"/>
      <c r="EO57" s="137"/>
      <c r="EP57" s="137"/>
      <c r="EQ57" s="137"/>
      <c r="ER57" s="137"/>
      <c r="ES57" s="137"/>
      <c r="ET57" s="137"/>
      <c r="EU57" s="137"/>
      <c r="EV57" s="137"/>
      <c r="EW57" s="137"/>
      <c r="EX57" s="137"/>
      <c r="EY57" s="137"/>
      <c r="EZ57" s="137"/>
      <c r="FA57" s="137"/>
      <c r="FB57" s="137"/>
      <c r="FC57" s="137"/>
      <c r="FD57" s="137"/>
      <c r="FE57" s="137"/>
      <c r="FF57" s="137"/>
      <c r="FG57" s="137"/>
      <c r="FH57" s="137"/>
      <c r="FI57" s="137"/>
      <c r="FJ57" s="137"/>
      <c r="FK57" s="137"/>
      <c r="FL57" s="137"/>
      <c r="FM57" s="137"/>
      <c r="FN57" s="137"/>
      <c r="FO57" s="137"/>
      <c r="FP57" s="137"/>
      <c r="FQ57" s="137"/>
      <c r="FR57" s="137"/>
      <c r="FS57" s="137"/>
      <c r="FT57" s="137"/>
      <c r="FU57" s="137"/>
      <c r="FV57" s="137"/>
      <c r="FW57" s="137"/>
      <c r="FX57" s="137"/>
      <c r="FY57" s="137"/>
      <c r="FZ57" s="137"/>
      <c r="GA57" s="137"/>
      <c r="GB57" s="137"/>
      <c r="GC57" s="137"/>
      <c r="GD57" s="137"/>
      <c r="GE57" s="137"/>
      <c r="GF57" s="137"/>
      <c r="GG57" s="137"/>
      <c r="GH57" s="137"/>
      <c r="GI57" s="137"/>
      <c r="GJ57" s="137"/>
      <c r="GK57" s="137"/>
      <c r="GL57" s="137"/>
      <c r="GM57" s="137"/>
      <c r="GN57" s="137"/>
      <c r="GO57" s="137"/>
      <c r="GP57" s="137"/>
      <c r="GQ57" s="137"/>
      <c r="GR57" s="137"/>
      <c r="GS57" s="137"/>
      <c r="GT57" s="137"/>
      <c r="GU57" s="137"/>
      <c r="GV57" s="137"/>
      <c r="GW57" s="137"/>
      <c r="GX57" s="137"/>
      <c r="GY57" s="137"/>
      <c r="GZ57" s="137"/>
      <c r="HA57" s="137"/>
      <c r="HB57" s="137"/>
      <c r="HC57" s="137"/>
      <c r="HD57" s="137"/>
      <c r="HE57" s="137"/>
      <c r="HF57" s="137"/>
      <c r="HG57" s="137"/>
      <c r="HH57" s="137"/>
      <c r="HI57" s="137"/>
      <c r="HJ57" s="137"/>
      <c r="HK57" s="137"/>
      <c r="HL57" s="137"/>
      <c r="HM57" s="137"/>
      <c r="HN57" s="137"/>
      <c r="HO57" s="137"/>
      <c r="HP57" s="137"/>
      <c r="HQ57" s="137"/>
      <c r="HR57" s="137"/>
      <c r="HS57" s="137"/>
      <c r="HT57" s="137"/>
      <c r="HU57" s="137"/>
      <c r="HV57" s="137"/>
      <c r="HW57" s="137"/>
      <c r="HX57" s="137"/>
      <c r="HY57" s="137"/>
      <c r="HZ57" s="137"/>
      <c r="IA57" s="137"/>
      <c r="IB57" s="137"/>
      <c r="IC57" s="137"/>
      <c r="ID57" s="137"/>
      <c r="IE57" s="137"/>
      <c r="IF57" s="137"/>
      <c r="IG57" s="137"/>
      <c r="IH57" s="137"/>
      <c r="II57" s="137"/>
      <c r="IJ57" s="137"/>
      <c r="IK57" s="137"/>
      <c r="IL57" s="137"/>
      <c r="IM57" s="137"/>
      <c r="IN57" s="137"/>
      <c r="IO57" s="137"/>
      <c r="IP57" s="137"/>
      <c r="IQ57" s="137"/>
      <c r="IR57" s="137"/>
      <c r="IS57" s="137"/>
      <c r="IT57" s="137"/>
      <c r="IU57" s="137"/>
      <c r="IV57" s="137"/>
      <c r="IW57" s="137"/>
      <c r="IX57" s="137"/>
      <c r="IY57" s="137"/>
      <c r="IZ57" s="137"/>
      <c r="JA57" s="137"/>
      <c r="JB57" s="137"/>
      <c r="JC57" s="137"/>
      <c r="JD57" s="137"/>
      <c r="JE57" s="137"/>
      <c r="JF57" s="137"/>
      <c r="JG57" s="137"/>
      <c r="JH57" s="137"/>
      <c r="JI57" s="137"/>
      <c r="JJ57" s="137"/>
      <c r="JK57" s="137"/>
      <c r="JL57" s="137"/>
      <c r="JM57" s="137"/>
      <c r="JN57" s="137"/>
      <c r="JO57" s="137"/>
      <c r="JP57" s="137"/>
      <c r="JQ57" s="137"/>
      <c r="JR57" s="137"/>
      <c r="JS57" s="137"/>
      <c r="JT57" s="137"/>
      <c r="JU57" s="137"/>
      <c r="JV57" s="137"/>
      <c r="JW57" s="137"/>
      <c r="JX57" s="137"/>
      <c r="JY57" s="137"/>
      <c r="JZ57" s="137"/>
      <c r="KA57" s="137"/>
      <c r="KB57" s="137"/>
      <c r="KC57" s="137"/>
      <c r="KD57" s="137"/>
      <c r="KE57" s="137"/>
      <c r="KF57" s="137"/>
      <c r="KG57" s="137"/>
      <c r="KH57" s="137"/>
      <c r="KI57" s="137"/>
      <c r="KJ57" s="137"/>
      <c r="KK57" s="137"/>
      <c r="KL57" s="137"/>
      <c r="KM57" s="137"/>
      <c r="KN57" s="137"/>
      <c r="KO57" s="137"/>
      <c r="KP57" s="137"/>
      <c r="KQ57" s="137"/>
      <c r="KR57" s="137"/>
      <c r="KS57" s="137"/>
      <c r="KT57" s="137"/>
      <c r="KU57" s="137"/>
      <c r="KV57" s="137"/>
      <c r="KW57" s="137"/>
      <c r="KX57" s="137"/>
      <c r="KY57" s="137"/>
      <c r="KZ57" s="137"/>
      <c r="LA57" s="137"/>
      <c r="LB57" s="137"/>
      <c r="LC57" s="137"/>
      <c r="LD57" s="137"/>
      <c r="LE57" s="137"/>
      <c r="LF57" s="137"/>
      <c r="LG57" s="137"/>
      <c r="LH57" s="137"/>
      <c r="LI57" s="137"/>
      <c r="LJ57" s="137"/>
      <c r="LK57" s="137"/>
      <c r="LL57" s="137"/>
      <c r="LM57" s="137"/>
      <c r="LN57" s="137"/>
      <c r="LO57" s="137"/>
      <c r="LP57" s="137"/>
      <c r="LQ57" s="137"/>
      <c r="LR57" s="137"/>
      <c r="LS57" s="137"/>
      <c r="LT57" s="137"/>
      <c r="LU57" s="137"/>
      <c r="LV57" s="137"/>
      <c r="LW57" s="137"/>
      <c r="LX57" s="137"/>
      <c r="LY57" s="137"/>
      <c r="LZ57" s="137"/>
      <c r="MA57" s="137"/>
      <c r="MB57" s="137"/>
      <c r="MC57" s="137"/>
      <c r="MD57" s="137"/>
      <c r="ME57" s="137"/>
      <c r="MF57" s="137"/>
      <c r="MG57" s="137"/>
      <c r="MH57" s="137"/>
      <c r="MI57" s="137"/>
      <c r="MJ57" s="137"/>
      <c r="MK57" s="137"/>
      <c r="ML57" s="137"/>
      <c r="MM57" s="137"/>
      <c r="MN57" s="137"/>
      <c r="MO57" s="137"/>
      <c r="MP57" s="137"/>
      <c r="MQ57" s="137"/>
      <c r="MR57" s="137"/>
      <c r="MS57" s="137"/>
      <c r="MT57" s="137"/>
      <c r="MU57" s="137"/>
      <c r="MV57" s="137"/>
      <c r="MW57" s="137"/>
      <c r="MX57" s="137"/>
      <c r="MY57" s="137"/>
      <c r="MZ57" s="137"/>
      <c r="NA57" s="137"/>
      <c r="NB57" s="137"/>
      <c r="NC57" s="137"/>
      <c r="ND57" s="137"/>
      <c r="NE57" s="137"/>
      <c r="NF57" s="137"/>
      <c r="NG57" s="137"/>
      <c r="NH57" s="137"/>
      <c r="NI57" s="137"/>
      <c r="NJ57" s="137"/>
      <c r="NK57" s="137"/>
      <c r="NL57" s="137"/>
      <c r="NM57" s="137"/>
      <c r="NN57" s="137"/>
      <c r="NO57" s="137"/>
      <c r="NP57" s="137"/>
      <c r="NQ57" s="137"/>
      <c r="NR57" s="137"/>
      <c r="NS57" s="137"/>
      <c r="NT57" s="137"/>
      <c r="NU57" s="137"/>
      <c r="NV57" s="137"/>
      <c r="NW57" s="137"/>
      <c r="NX57" s="137"/>
      <c r="NY57" s="137"/>
      <c r="NZ57" s="137"/>
      <c r="OA57" s="137"/>
      <c r="OB57" s="137"/>
      <c r="OC57" s="137"/>
      <c r="OD57" s="137"/>
      <c r="OE57" s="137"/>
      <c r="OF57" s="137"/>
      <c r="OG57" s="137"/>
      <c r="OH57" s="137"/>
      <c r="OI57" s="137"/>
      <c r="OJ57" s="137"/>
      <c r="OK57" s="137"/>
      <c r="OL57" s="137"/>
      <c r="OM57" s="137"/>
      <c r="ON57" s="137"/>
      <c r="OO57" s="137"/>
      <c r="OP57" s="137"/>
      <c r="OQ57" s="137"/>
      <c r="OR57" s="137"/>
      <c r="OS57" s="137"/>
      <c r="OT57" s="137"/>
      <c r="OU57" s="137"/>
      <c r="OV57" s="137"/>
      <c r="OW57" s="137"/>
      <c r="OX57" s="137"/>
      <c r="OY57" s="137"/>
      <c r="OZ57" s="137"/>
      <c r="PA57" s="137"/>
      <c r="PB57" s="137"/>
      <c r="PC57" s="137"/>
      <c r="PD57" s="137"/>
      <c r="PE57" s="137"/>
      <c r="PF57" s="137"/>
      <c r="PG57" s="137"/>
      <c r="PH57" s="137"/>
      <c r="PI57" s="137"/>
      <c r="PJ57" s="137"/>
      <c r="PK57" s="137"/>
      <c r="PL57" s="137"/>
      <c r="PM57" s="137"/>
      <c r="PN57" s="137"/>
      <c r="PO57" s="137"/>
      <c r="PP57" s="137"/>
      <c r="PQ57" s="137"/>
      <c r="PR57" s="137"/>
      <c r="PS57" s="137"/>
      <c r="PT57" s="137"/>
      <c r="PU57" s="137"/>
      <c r="PV57" s="137"/>
      <c r="PW57" s="137"/>
      <c r="PX57" s="137"/>
      <c r="PY57" s="137"/>
      <c r="PZ57" s="137"/>
      <c r="QA57" s="137"/>
      <c r="QB57" s="137"/>
      <c r="QC57" s="137"/>
      <c r="QD57" s="137"/>
      <c r="QE57" s="137"/>
      <c r="QF57" s="137"/>
      <c r="QG57" s="137"/>
      <c r="QH57" s="137"/>
      <c r="QI57" s="137"/>
      <c r="QJ57" s="137"/>
      <c r="QK57" s="137"/>
      <c r="QL57" s="137"/>
      <c r="QM57" s="137"/>
      <c r="QN57" s="137"/>
      <c r="QO57" s="137"/>
      <c r="QP57" s="137"/>
      <c r="QQ57" s="137"/>
      <c r="QR57" s="137"/>
      <c r="QS57" s="137"/>
      <c r="QT57" s="137"/>
      <c r="QU57" s="137"/>
      <c r="QV57" s="137"/>
      <c r="QW57" s="137"/>
      <c r="QX57" s="137"/>
      <c r="QY57" s="137"/>
      <c r="QZ57" s="137"/>
      <c r="RA57" s="137"/>
      <c r="RB57" s="137"/>
      <c r="RC57" s="137"/>
      <c r="RD57" s="137"/>
      <c r="RE57" s="137"/>
      <c r="RF57" s="137"/>
      <c r="RG57" s="137"/>
      <c r="RH57" s="137"/>
      <c r="RI57" s="137"/>
      <c r="RJ57" s="137"/>
      <c r="RK57" s="137"/>
      <c r="RL57" s="137"/>
      <c r="RM57" s="137"/>
      <c r="RN57" s="137"/>
      <c r="RO57" s="137"/>
      <c r="RP57" s="137"/>
      <c r="RQ57" s="137"/>
      <c r="RR57" s="137"/>
      <c r="RS57" s="137"/>
      <c r="RT57" s="137"/>
      <c r="RU57" s="137"/>
      <c r="RV57" s="137"/>
      <c r="RW57" s="137"/>
      <c r="RX57" s="137"/>
      <c r="RY57" s="137"/>
      <c r="RZ57" s="137"/>
      <c r="SA57" s="137"/>
      <c r="SB57" s="137"/>
      <c r="SC57" s="137"/>
      <c r="SD57" s="137"/>
      <c r="SE57" s="137"/>
      <c r="SF57" s="137"/>
      <c r="SG57" s="137"/>
      <c r="SH57" s="137"/>
      <c r="SI57" s="137"/>
      <c r="SJ57" s="137"/>
      <c r="SK57" s="137"/>
      <c r="SL57" s="137"/>
      <c r="SM57" s="137"/>
      <c r="SN57" s="137"/>
      <c r="SO57" s="137"/>
      <c r="SP57" s="137"/>
      <c r="SQ57" s="137"/>
      <c r="SR57" s="137"/>
      <c r="SS57" s="137"/>
      <c r="ST57" s="137"/>
      <c r="SU57" s="137"/>
      <c r="SV57" s="137"/>
      <c r="SW57" s="137"/>
      <c r="SX57" s="137"/>
      <c r="SY57" s="137"/>
      <c r="SZ57" s="137"/>
      <c r="TA57" s="137"/>
      <c r="TB57" s="137"/>
      <c r="TC57" s="137"/>
      <c r="TD57" s="137"/>
      <c r="TE57" s="137"/>
      <c r="TF57" s="137"/>
      <c r="TG57" s="137"/>
      <c r="TH57" s="137"/>
      <c r="TI57" s="137"/>
      <c r="TJ57" s="137"/>
      <c r="TK57" s="137"/>
      <c r="TL57" s="137"/>
      <c r="TM57" s="137"/>
      <c r="TN57" s="137"/>
      <c r="TO57" s="137"/>
      <c r="TP57" s="137"/>
      <c r="TQ57" s="137"/>
      <c r="TR57" s="137"/>
      <c r="TS57" s="137"/>
      <c r="TT57" s="137"/>
      <c r="TU57" s="137"/>
      <c r="TV57" s="137"/>
      <c r="TW57" s="137"/>
      <c r="TX57" s="137"/>
      <c r="TY57" s="137"/>
      <c r="TZ57" s="137"/>
      <c r="UA57" s="137"/>
      <c r="UB57" s="137"/>
      <c r="UC57" s="137"/>
      <c r="UD57" s="137"/>
      <c r="UE57" s="137"/>
      <c r="UF57" s="137"/>
      <c r="UG57" s="137"/>
      <c r="UH57" s="137"/>
      <c r="UI57" s="137"/>
      <c r="UJ57" s="137"/>
      <c r="UK57" s="137"/>
      <c r="UL57" s="137"/>
      <c r="UM57" s="137"/>
      <c r="UN57" s="137"/>
      <c r="UO57" s="137"/>
      <c r="UP57" s="137"/>
      <c r="UQ57" s="137"/>
      <c r="UR57" s="137"/>
      <c r="US57" s="137"/>
      <c r="UT57" s="137"/>
      <c r="UU57" s="137"/>
      <c r="UV57" s="137"/>
      <c r="UW57" s="137"/>
      <c r="UX57" s="137"/>
      <c r="UY57" s="137"/>
      <c r="UZ57" s="137"/>
      <c r="VA57" s="137"/>
      <c r="VB57" s="137"/>
      <c r="VC57" s="137"/>
      <c r="VD57" s="137"/>
      <c r="VE57" s="137"/>
      <c r="VF57" s="137"/>
      <c r="VG57" s="137"/>
      <c r="VH57" s="137"/>
      <c r="VI57" s="137"/>
      <c r="VJ57" s="137"/>
      <c r="VK57" s="137"/>
      <c r="VL57" s="137"/>
      <c r="VM57" s="137"/>
      <c r="VN57" s="137"/>
      <c r="VO57" s="137"/>
      <c r="VP57" s="137"/>
      <c r="VQ57" s="137"/>
      <c r="VR57" s="137"/>
      <c r="VS57" s="137"/>
      <c r="VT57" s="137"/>
    </row>
    <row r="58" spans="1:592" ht="17.25" thickBot="1" x14ac:dyDescent="0.35">
      <c r="A58" s="253"/>
      <c r="B58" s="253"/>
      <c r="C58" s="135" t="s">
        <v>683</v>
      </c>
      <c r="D58" s="136"/>
      <c r="E58" s="137"/>
      <c r="F58" s="137"/>
      <c r="G58" s="137"/>
      <c r="H58" s="137"/>
      <c r="I58" s="137"/>
      <c r="J58" s="137"/>
      <c r="K58" s="137"/>
      <c r="L58" s="137"/>
      <c r="M58" s="137"/>
      <c r="N58" s="137"/>
      <c r="O58" s="137"/>
      <c r="P58" s="137"/>
      <c r="Q58" s="137"/>
      <c r="R58" s="137"/>
      <c r="S58" s="137"/>
      <c r="T58" s="137"/>
      <c r="U58" s="137"/>
      <c r="V58" s="137"/>
      <c r="W58" s="137"/>
      <c r="X58" s="137"/>
      <c r="Y58" s="137"/>
      <c r="Z58" s="137"/>
      <c r="AA58" s="137"/>
      <c r="AB58" s="137"/>
      <c r="AC58" s="137"/>
      <c r="AD58" s="137"/>
      <c r="AE58" s="137"/>
      <c r="AF58" s="137"/>
      <c r="AG58" s="137"/>
      <c r="AH58" s="137"/>
      <c r="AI58" s="137"/>
      <c r="AJ58" s="137"/>
      <c r="AK58" s="137"/>
      <c r="AL58" s="137"/>
      <c r="AM58" s="137"/>
      <c r="AN58" s="137"/>
      <c r="AO58" s="137"/>
      <c r="AP58" s="137"/>
      <c r="AQ58" s="137"/>
      <c r="AR58" s="137"/>
      <c r="AS58" s="137"/>
      <c r="AT58" s="137"/>
      <c r="AU58" s="137"/>
      <c r="AV58" s="137"/>
      <c r="AW58" s="137"/>
      <c r="AX58" s="137"/>
      <c r="AY58" s="137"/>
      <c r="AZ58" s="137"/>
      <c r="BA58" s="137"/>
      <c r="BB58" s="137"/>
      <c r="BC58" s="137"/>
      <c r="BD58" s="137"/>
      <c r="BE58" s="137"/>
      <c r="BF58" s="137"/>
      <c r="BG58" s="137"/>
      <c r="BH58" s="137"/>
      <c r="BI58" s="137"/>
      <c r="BJ58" s="137"/>
      <c r="BK58" s="137"/>
      <c r="BL58" s="137"/>
      <c r="BM58" s="137"/>
      <c r="BN58" s="137"/>
      <c r="BO58" s="137"/>
      <c r="BP58" s="137"/>
      <c r="BQ58" s="137"/>
      <c r="BR58" s="137"/>
      <c r="BS58" s="137"/>
      <c r="BT58" s="137"/>
      <c r="BU58" s="137"/>
      <c r="BV58" s="137"/>
      <c r="BW58" s="137"/>
      <c r="BX58" s="137"/>
      <c r="BY58" s="137"/>
      <c r="BZ58" s="137"/>
      <c r="CA58" s="137"/>
      <c r="CB58" s="137"/>
      <c r="CC58" s="137"/>
      <c r="CD58" s="137"/>
      <c r="CE58" s="137"/>
      <c r="CF58" s="137"/>
      <c r="CG58" s="137"/>
      <c r="CH58" s="137"/>
      <c r="CI58" s="137"/>
      <c r="CJ58" s="137"/>
      <c r="CK58" s="137"/>
      <c r="CL58" s="137"/>
      <c r="CM58" s="137"/>
      <c r="CN58" s="137"/>
      <c r="CO58" s="137"/>
      <c r="CP58" s="137"/>
      <c r="CQ58" s="137"/>
      <c r="CR58" s="137"/>
      <c r="CS58" s="137"/>
      <c r="CT58" s="137"/>
      <c r="CU58" s="137"/>
      <c r="CV58" s="137"/>
      <c r="CW58" s="137"/>
      <c r="CX58" s="137"/>
      <c r="CY58" s="137"/>
      <c r="CZ58" s="137"/>
      <c r="DA58" s="137"/>
      <c r="DB58" s="137"/>
      <c r="DC58" s="137"/>
      <c r="DD58" s="137"/>
      <c r="DE58" s="137"/>
      <c r="DF58" s="137"/>
      <c r="DG58" s="137"/>
      <c r="DH58" s="137"/>
      <c r="DI58" s="137"/>
      <c r="DJ58" s="137"/>
      <c r="DK58" s="137"/>
      <c r="DL58" s="137"/>
      <c r="DM58" s="137"/>
      <c r="DN58" s="137"/>
      <c r="DO58" s="137"/>
      <c r="DP58" s="137"/>
      <c r="DQ58" s="137"/>
      <c r="DR58" s="137"/>
      <c r="DS58" s="137"/>
      <c r="DT58" s="137"/>
      <c r="DU58" s="137"/>
      <c r="DV58" s="137"/>
      <c r="DW58" s="137"/>
      <c r="DX58" s="137"/>
      <c r="DY58" s="137"/>
      <c r="DZ58" s="137"/>
      <c r="EA58" s="137"/>
      <c r="EB58" s="137"/>
      <c r="EC58" s="137"/>
      <c r="ED58" s="137"/>
      <c r="EE58" s="137"/>
      <c r="EF58" s="137"/>
      <c r="EG58" s="137"/>
      <c r="EH58" s="137"/>
      <c r="EI58" s="137"/>
      <c r="EJ58" s="137"/>
      <c r="EK58" s="137"/>
      <c r="EL58" s="137"/>
      <c r="EM58" s="137"/>
      <c r="EN58" s="137"/>
      <c r="EO58" s="137"/>
      <c r="EP58" s="137"/>
      <c r="EQ58" s="137"/>
      <c r="ER58" s="137"/>
      <c r="ES58" s="137"/>
      <c r="ET58" s="137"/>
      <c r="EU58" s="137"/>
      <c r="EV58" s="137"/>
      <c r="EW58" s="137"/>
      <c r="EX58" s="137"/>
      <c r="EY58" s="137"/>
      <c r="EZ58" s="137"/>
      <c r="FA58" s="137"/>
      <c r="FB58" s="137"/>
      <c r="FC58" s="137"/>
      <c r="FD58" s="137"/>
      <c r="FE58" s="137"/>
      <c r="FF58" s="137"/>
      <c r="FG58" s="137"/>
      <c r="FH58" s="137"/>
      <c r="FI58" s="137"/>
      <c r="FJ58" s="137"/>
      <c r="FK58" s="137"/>
      <c r="FL58" s="137"/>
      <c r="FM58" s="137"/>
      <c r="FN58" s="137"/>
      <c r="FO58" s="137"/>
      <c r="FP58" s="137"/>
      <c r="FQ58" s="137"/>
      <c r="FR58" s="137"/>
      <c r="FS58" s="137"/>
      <c r="FT58" s="137"/>
      <c r="FU58" s="137"/>
      <c r="FV58" s="137"/>
      <c r="FW58" s="137"/>
      <c r="FX58" s="137"/>
      <c r="FY58" s="137"/>
      <c r="FZ58" s="137"/>
      <c r="GA58" s="137"/>
      <c r="GB58" s="137"/>
      <c r="GC58" s="137"/>
      <c r="GD58" s="137"/>
      <c r="GE58" s="137"/>
      <c r="GF58" s="137"/>
      <c r="GG58" s="137"/>
      <c r="GH58" s="137"/>
      <c r="GI58" s="137"/>
      <c r="GJ58" s="137"/>
      <c r="GK58" s="137"/>
      <c r="GL58" s="137"/>
      <c r="GM58" s="137"/>
      <c r="GN58" s="137"/>
      <c r="GO58" s="137"/>
      <c r="GP58" s="137"/>
      <c r="GQ58" s="137"/>
      <c r="GR58" s="137"/>
      <c r="GS58" s="137"/>
      <c r="GT58" s="137"/>
      <c r="GU58" s="137"/>
      <c r="GV58" s="137"/>
      <c r="GW58" s="137"/>
      <c r="GX58" s="137"/>
      <c r="GY58" s="137"/>
      <c r="GZ58" s="137"/>
      <c r="HA58" s="137"/>
      <c r="HB58" s="137"/>
      <c r="HC58" s="137"/>
      <c r="HD58" s="137"/>
      <c r="HE58" s="137"/>
      <c r="HF58" s="137"/>
      <c r="HG58" s="137"/>
      <c r="HH58" s="137"/>
      <c r="HI58" s="137"/>
      <c r="HJ58" s="137"/>
      <c r="HK58" s="137"/>
      <c r="HL58" s="137"/>
      <c r="HM58" s="137"/>
      <c r="HN58" s="137"/>
      <c r="HO58" s="137"/>
      <c r="HP58" s="137"/>
      <c r="HQ58" s="137"/>
      <c r="HR58" s="137"/>
      <c r="HS58" s="137"/>
      <c r="HT58" s="137"/>
      <c r="HU58" s="137"/>
      <c r="HV58" s="137"/>
      <c r="HW58" s="137"/>
      <c r="HX58" s="137"/>
      <c r="HY58" s="137"/>
      <c r="HZ58" s="137"/>
      <c r="IA58" s="137"/>
      <c r="IB58" s="137"/>
      <c r="IC58" s="137"/>
      <c r="ID58" s="137"/>
      <c r="IE58" s="137"/>
      <c r="IF58" s="137"/>
      <c r="IG58" s="137"/>
      <c r="IH58" s="137"/>
      <c r="II58" s="137"/>
      <c r="IJ58" s="137"/>
      <c r="IK58" s="137"/>
      <c r="IL58" s="137"/>
      <c r="IM58" s="137"/>
      <c r="IN58" s="137"/>
      <c r="IO58" s="137"/>
      <c r="IP58" s="137"/>
      <c r="IQ58" s="137"/>
      <c r="IR58" s="137"/>
      <c r="IS58" s="137"/>
      <c r="IT58" s="137"/>
      <c r="IU58" s="137"/>
      <c r="IV58" s="137"/>
      <c r="IW58" s="137"/>
      <c r="IX58" s="137"/>
      <c r="IY58" s="137"/>
      <c r="IZ58" s="137"/>
      <c r="JA58" s="137"/>
      <c r="JB58" s="137"/>
      <c r="JC58" s="137"/>
      <c r="JD58" s="137"/>
      <c r="JE58" s="137"/>
      <c r="JF58" s="137"/>
      <c r="JG58" s="137"/>
      <c r="JH58" s="137"/>
      <c r="JI58" s="137"/>
      <c r="JJ58" s="137"/>
      <c r="JK58" s="137"/>
      <c r="JL58" s="137"/>
      <c r="JM58" s="137"/>
      <c r="JN58" s="137"/>
      <c r="JO58" s="137"/>
      <c r="JP58" s="137"/>
      <c r="JQ58" s="137"/>
      <c r="JR58" s="137"/>
      <c r="JS58" s="137"/>
      <c r="JT58" s="137"/>
      <c r="JU58" s="137"/>
      <c r="JV58" s="137"/>
      <c r="JW58" s="137"/>
      <c r="JX58" s="137"/>
      <c r="JY58" s="137"/>
      <c r="JZ58" s="137"/>
      <c r="KA58" s="137"/>
      <c r="KB58" s="137"/>
      <c r="KC58" s="137"/>
      <c r="KD58" s="137"/>
      <c r="KE58" s="137"/>
      <c r="KF58" s="137"/>
      <c r="KG58" s="137"/>
      <c r="KH58" s="137"/>
      <c r="KI58" s="137"/>
      <c r="KJ58" s="137"/>
      <c r="KK58" s="137"/>
      <c r="KL58" s="137"/>
      <c r="KM58" s="137"/>
      <c r="KN58" s="137"/>
      <c r="KO58" s="137"/>
      <c r="KP58" s="137"/>
      <c r="KQ58" s="137"/>
      <c r="KR58" s="137"/>
      <c r="KS58" s="137"/>
      <c r="KT58" s="137"/>
      <c r="KU58" s="137"/>
      <c r="KV58" s="137"/>
      <c r="KW58" s="137"/>
      <c r="KX58" s="137"/>
      <c r="KY58" s="137"/>
      <c r="KZ58" s="137"/>
      <c r="LA58" s="137"/>
      <c r="LB58" s="137"/>
      <c r="LC58" s="137"/>
      <c r="LD58" s="137"/>
      <c r="LE58" s="137"/>
      <c r="LF58" s="137"/>
      <c r="LG58" s="137"/>
      <c r="LH58" s="137"/>
      <c r="LI58" s="137"/>
      <c r="LJ58" s="137"/>
      <c r="LK58" s="137"/>
      <c r="LL58" s="137"/>
      <c r="LM58" s="137"/>
      <c r="LN58" s="137"/>
      <c r="LO58" s="137"/>
      <c r="LP58" s="137"/>
      <c r="LQ58" s="137"/>
      <c r="LR58" s="137"/>
      <c r="LS58" s="137"/>
      <c r="LT58" s="137"/>
      <c r="LU58" s="137"/>
      <c r="LV58" s="137"/>
      <c r="LW58" s="137"/>
      <c r="LX58" s="137"/>
      <c r="LY58" s="137"/>
      <c r="LZ58" s="137"/>
      <c r="MA58" s="137"/>
      <c r="MB58" s="137"/>
      <c r="MC58" s="137"/>
      <c r="MD58" s="137"/>
      <c r="ME58" s="137"/>
      <c r="MF58" s="137"/>
      <c r="MG58" s="137"/>
      <c r="MH58" s="137"/>
      <c r="MI58" s="137"/>
      <c r="MJ58" s="137"/>
      <c r="MK58" s="137"/>
      <c r="ML58" s="137"/>
      <c r="MM58" s="137"/>
      <c r="MN58" s="137"/>
      <c r="MO58" s="137"/>
      <c r="MP58" s="137"/>
      <c r="MQ58" s="137"/>
      <c r="MR58" s="137"/>
      <c r="MS58" s="137"/>
      <c r="MT58" s="137"/>
      <c r="MU58" s="137"/>
      <c r="MV58" s="137"/>
      <c r="MW58" s="137"/>
      <c r="MX58" s="137"/>
      <c r="MY58" s="137"/>
      <c r="MZ58" s="137"/>
      <c r="NA58" s="137"/>
      <c r="NB58" s="137"/>
      <c r="NC58" s="137"/>
      <c r="ND58" s="137"/>
      <c r="NE58" s="137"/>
      <c r="NF58" s="137"/>
      <c r="NG58" s="137"/>
      <c r="NH58" s="137"/>
      <c r="NI58" s="137"/>
      <c r="NJ58" s="137"/>
      <c r="NK58" s="137"/>
      <c r="NL58" s="137"/>
      <c r="NM58" s="137"/>
      <c r="NN58" s="137"/>
      <c r="NO58" s="137"/>
      <c r="NP58" s="137"/>
      <c r="NQ58" s="137"/>
      <c r="NR58" s="137"/>
      <c r="NS58" s="137"/>
      <c r="NT58" s="137"/>
      <c r="NU58" s="137"/>
      <c r="NV58" s="137"/>
      <c r="NW58" s="137"/>
      <c r="NX58" s="137"/>
      <c r="NY58" s="137"/>
      <c r="NZ58" s="137"/>
      <c r="OA58" s="137"/>
      <c r="OB58" s="137"/>
      <c r="OC58" s="137"/>
      <c r="OD58" s="137"/>
      <c r="OE58" s="137"/>
      <c r="OF58" s="137"/>
      <c r="OG58" s="137"/>
      <c r="OH58" s="137"/>
      <c r="OI58" s="137"/>
      <c r="OJ58" s="137"/>
      <c r="OK58" s="137"/>
      <c r="OL58" s="137"/>
      <c r="OM58" s="137"/>
      <c r="ON58" s="137"/>
      <c r="OO58" s="137"/>
      <c r="OP58" s="137"/>
      <c r="OQ58" s="137"/>
      <c r="OR58" s="137"/>
      <c r="OS58" s="137"/>
      <c r="OT58" s="137"/>
      <c r="OU58" s="137"/>
      <c r="OV58" s="137"/>
      <c r="OW58" s="137"/>
      <c r="OX58" s="137"/>
      <c r="OY58" s="137"/>
      <c r="OZ58" s="137"/>
      <c r="PA58" s="137"/>
      <c r="PB58" s="137"/>
      <c r="PC58" s="137"/>
      <c r="PD58" s="137"/>
      <c r="PE58" s="137"/>
      <c r="PF58" s="137"/>
      <c r="PG58" s="137"/>
      <c r="PH58" s="137"/>
      <c r="PI58" s="137"/>
      <c r="PJ58" s="137"/>
      <c r="PK58" s="137"/>
      <c r="PL58" s="137"/>
      <c r="PM58" s="137"/>
      <c r="PN58" s="137"/>
      <c r="PO58" s="137"/>
      <c r="PP58" s="137"/>
      <c r="PQ58" s="137"/>
      <c r="PR58" s="137"/>
      <c r="PS58" s="137"/>
      <c r="PT58" s="137"/>
      <c r="PU58" s="137"/>
      <c r="PV58" s="137"/>
      <c r="PW58" s="137"/>
      <c r="PX58" s="137"/>
      <c r="PY58" s="137"/>
      <c r="PZ58" s="137"/>
      <c r="QA58" s="137"/>
      <c r="QB58" s="137"/>
      <c r="QC58" s="137"/>
      <c r="QD58" s="137"/>
      <c r="QE58" s="137"/>
      <c r="QF58" s="137"/>
      <c r="QG58" s="137"/>
      <c r="QH58" s="137"/>
      <c r="QI58" s="137"/>
      <c r="QJ58" s="137"/>
      <c r="QK58" s="137"/>
      <c r="QL58" s="137"/>
      <c r="QM58" s="137"/>
      <c r="QN58" s="137"/>
      <c r="QO58" s="137"/>
      <c r="QP58" s="137"/>
      <c r="QQ58" s="137"/>
      <c r="QR58" s="137"/>
      <c r="QS58" s="137"/>
      <c r="QT58" s="137"/>
      <c r="QU58" s="137"/>
      <c r="QV58" s="137"/>
      <c r="QW58" s="137"/>
      <c r="QX58" s="137"/>
      <c r="QY58" s="137"/>
      <c r="QZ58" s="137"/>
      <c r="RA58" s="137"/>
      <c r="RB58" s="137"/>
      <c r="RC58" s="137"/>
      <c r="RD58" s="137"/>
      <c r="RE58" s="137"/>
      <c r="RF58" s="137"/>
      <c r="RG58" s="137"/>
      <c r="RH58" s="137"/>
      <c r="RI58" s="137"/>
      <c r="RJ58" s="137"/>
      <c r="RK58" s="137"/>
      <c r="RL58" s="137"/>
      <c r="RM58" s="137"/>
      <c r="RN58" s="137"/>
      <c r="RO58" s="137"/>
      <c r="RP58" s="137"/>
      <c r="RQ58" s="137"/>
      <c r="RR58" s="137"/>
      <c r="RS58" s="137"/>
      <c r="RT58" s="137"/>
      <c r="RU58" s="137"/>
      <c r="RV58" s="137"/>
      <c r="RW58" s="137"/>
      <c r="RX58" s="137"/>
      <c r="RY58" s="137"/>
      <c r="RZ58" s="137"/>
      <c r="SA58" s="137"/>
      <c r="SB58" s="137"/>
      <c r="SC58" s="137"/>
      <c r="SD58" s="137"/>
      <c r="SE58" s="137"/>
      <c r="SF58" s="137"/>
      <c r="SG58" s="137"/>
      <c r="SH58" s="137"/>
      <c r="SI58" s="137"/>
      <c r="SJ58" s="137"/>
      <c r="SK58" s="137"/>
      <c r="SL58" s="137"/>
      <c r="SM58" s="137"/>
      <c r="SN58" s="137"/>
      <c r="SO58" s="137"/>
      <c r="SP58" s="137"/>
      <c r="SQ58" s="137"/>
      <c r="SR58" s="137"/>
      <c r="SS58" s="137"/>
      <c r="ST58" s="137"/>
      <c r="SU58" s="137"/>
      <c r="SV58" s="137"/>
      <c r="SW58" s="137"/>
      <c r="SX58" s="137"/>
      <c r="SY58" s="137"/>
      <c r="SZ58" s="137"/>
      <c r="TA58" s="137"/>
      <c r="TB58" s="137"/>
      <c r="TC58" s="137"/>
      <c r="TD58" s="137"/>
      <c r="TE58" s="137"/>
      <c r="TF58" s="137"/>
      <c r="TG58" s="137"/>
      <c r="TH58" s="137"/>
      <c r="TI58" s="137"/>
      <c r="TJ58" s="137"/>
      <c r="TK58" s="137"/>
      <c r="TL58" s="137"/>
      <c r="TM58" s="137"/>
      <c r="TN58" s="137"/>
      <c r="TO58" s="137"/>
      <c r="TP58" s="137"/>
      <c r="TQ58" s="137"/>
      <c r="TR58" s="137"/>
      <c r="TS58" s="137"/>
      <c r="TT58" s="137"/>
      <c r="TU58" s="137"/>
      <c r="TV58" s="137"/>
      <c r="TW58" s="137"/>
      <c r="TX58" s="137"/>
      <c r="TY58" s="137"/>
      <c r="TZ58" s="137"/>
      <c r="UA58" s="137"/>
      <c r="UB58" s="137"/>
      <c r="UC58" s="137"/>
      <c r="UD58" s="137"/>
      <c r="UE58" s="137"/>
      <c r="UF58" s="137"/>
      <c r="UG58" s="137"/>
      <c r="UH58" s="137"/>
      <c r="UI58" s="137"/>
      <c r="UJ58" s="137"/>
      <c r="UK58" s="137"/>
      <c r="UL58" s="137"/>
      <c r="UM58" s="137"/>
      <c r="UN58" s="137"/>
      <c r="UO58" s="137"/>
      <c r="UP58" s="137"/>
      <c r="UQ58" s="137"/>
      <c r="UR58" s="137"/>
      <c r="US58" s="137"/>
      <c r="UT58" s="137"/>
      <c r="UU58" s="137"/>
      <c r="UV58" s="137"/>
      <c r="UW58" s="137"/>
      <c r="UX58" s="137"/>
      <c r="UY58" s="137"/>
      <c r="UZ58" s="137"/>
      <c r="VA58" s="137"/>
      <c r="VB58" s="137"/>
      <c r="VC58" s="137"/>
      <c r="VD58" s="137"/>
      <c r="VE58" s="137"/>
      <c r="VF58" s="137"/>
      <c r="VG58" s="137"/>
      <c r="VH58" s="137"/>
      <c r="VI58" s="137"/>
      <c r="VJ58" s="137"/>
      <c r="VK58" s="137"/>
      <c r="VL58" s="137"/>
      <c r="VM58" s="137"/>
      <c r="VN58" s="137"/>
      <c r="VO58" s="137"/>
      <c r="VP58" s="137"/>
      <c r="VQ58" s="137"/>
      <c r="VR58" s="137"/>
      <c r="VS58" s="137"/>
      <c r="VT58" s="137"/>
    </row>
    <row r="59" spans="1:592" ht="17.25" thickBot="1" x14ac:dyDescent="0.35">
      <c r="A59" s="254" t="s">
        <v>2131</v>
      </c>
      <c r="B59" s="255"/>
      <c r="C59" s="54" t="s">
        <v>1728</v>
      </c>
      <c r="D59" s="138" t="s">
        <v>684</v>
      </c>
      <c r="E59" s="139" t="s">
        <v>594</v>
      </c>
      <c r="F59" s="139" t="s">
        <v>594</v>
      </c>
      <c r="G59" s="139" t="s">
        <v>594</v>
      </c>
      <c r="H59" s="139" t="s">
        <v>594</v>
      </c>
      <c r="I59" s="139" t="s">
        <v>594</v>
      </c>
      <c r="J59" s="139" t="s">
        <v>594</v>
      </c>
      <c r="K59" s="139" t="s">
        <v>594</v>
      </c>
      <c r="L59" s="139" t="s">
        <v>594</v>
      </c>
      <c r="M59" s="139" t="s">
        <v>594</v>
      </c>
      <c r="N59" s="139" t="s">
        <v>594</v>
      </c>
      <c r="O59" s="139" t="s">
        <v>594</v>
      </c>
      <c r="P59" s="139" t="s">
        <v>594</v>
      </c>
      <c r="Q59" s="139" t="s">
        <v>594</v>
      </c>
      <c r="R59" s="139" t="s">
        <v>594</v>
      </c>
      <c r="S59" s="139" t="s">
        <v>594</v>
      </c>
      <c r="T59" s="139" t="s">
        <v>594</v>
      </c>
      <c r="U59" s="139" t="s">
        <v>594</v>
      </c>
      <c r="V59" s="139" t="s">
        <v>594</v>
      </c>
      <c r="W59" s="139" t="s">
        <v>594</v>
      </c>
      <c r="X59" s="139" t="s">
        <v>594</v>
      </c>
      <c r="Y59" s="139" t="s">
        <v>594</v>
      </c>
      <c r="Z59" s="139" t="s">
        <v>594</v>
      </c>
      <c r="AA59" s="139" t="s">
        <v>594</v>
      </c>
      <c r="AB59" s="139" t="s">
        <v>594</v>
      </c>
      <c r="AC59" s="139" t="s">
        <v>594</v>
      </c>
      <c r="AD59" s="139" t="s">
        <v>594</v>
      </c>
      <c r="AE59" s="139" t="s">
        <v>594</v>
      </c>
      <c r="AF59" s="139" t="s">
        <v>594</v>
      </c>
      <c r="AG59" s="139" t="s">
        <v>594</v>
      </c>
      <c r="AH59" s="139" t="s">
        <v>594</v>
      </c>
      <c r="AI59" s="139" t="s">
        <v>594</v>
      </c>
      <c r="AJ59" s="139" t="s">
        <v>594</v>
      </c>
      <c r="AK59" s="139" t="s">
        <v>594</v>
      </c>
      <c r="AL59" s="139" t="s">
        <v>594</v>
      </c>
      <c r="AM59" s="139" t="s">
        <v>594</v>
      </c>
      <c r="AN59" s="139" t="s">
        <v>594</v>
      </c>
      <c r="AO59" s="139" t="s">
        <v>594</v>
      </c>
      <c r="AP59" s="139" t="s">
        <v>594</v>
      </c>
      <c r="AQ59" s="139" t="s">
        <v>594</v>
      </c>
      <c r="AR59" s="139" t="s">
        <v>594</v>
      </c>
      <c r="AS59" s="139" t="s">
        <v>594</v>
      </c>
      <c r="AT59" s="139" t="s">
        <v>594</v>
      </c>
      <c r="AU59" s="139" t="s">
        <v>594</v>
      </c>
      <c r="AV59" s="139" t="s">
        <v>594</v>
      </c>
      <c r="AW59" s="139" t="s">
        <v>703</v>
      </c>
      <c r="AX59" s="139" t="s">
        <v>703</v>
      </c>
      <c r="AY59" s="139" t="s">
        <v>703</v>
      </c>
      <c r="AZ59" s="139" t="s">
        <v>703</v>
      </c>
      <c r="BA59" s="139" t="s">
        <v>703</v>
      </c>
      <c r="BB59" s="139" t="s">
        <v>703</v>
      </c>
      <c r="BC59" s="139" t="s">
        <v>703</v>
      </c>
      <c r="BD59" s="139" t="s">
        <v>703</v>
      </c>
      <c r="BE59" s="139" t="s">
        <v>703</v>
      </c>
      <c r="BF59" s="139" t="s">
        <v>703</v>
      </c>
      <c r="BG59" s="139">
        <v>90</v>
      </c>
      <c r="BH59" s="139">
        <v>90</v>
      </c>
      <c r="BI59" s="139">
        <v>90</v>
      </c>
      <c r="BJ59" s="139">
        <v>90</v>
      </c>
      <c r="BK59" s="139">
        <v>90</v>
      </c>
      <c r="BL59" s="139">
        <v>90</v>
      </c>
      <c r="BM59" s="139">
        <v>90</v>
      </c>
      <c r="BN59" s="139" t="s">
        <v>703</v>
      </c>
      <c r="BO59" s="139" t="s">
        <v>703</v>
      </c>
      <c r="BP59" s="139" t="s">
        <v>703</v>
      </c>
      <c r="BQ59" s="139" t="s">
        <v>703</v>
      </c>
      <c r="BR59" s="139" t="s">
        <v>703</v>
      </c>
      <c r="BS59" s="139" t="s">
        <v>703</v>
      </c>
      <c r="BT59" s="139" t="s">
        <v>703</v>
      </c>
      <c r="BU59" s="139" t="s">
        <v>703</v>
      </c>
      <c r="BV59" s="139" t="s">
        <v>703</v>
      </c>
      <c r="BW59" s="139" t="s">
        <v>703</v>
      </c>
      <c r="BX59" s="139" t="s">
        <v>703</v>
      </c>
      <c r="BY59" s="139" t="s">
        <v>703</v>
      </c>
      <c r="BZ59" s="139" t="s">
        <v>703</v>
      </c>
      <c r="CA59" s="139" t="s">
        <v>703</v>
      </c>
      <c r="CB59" s="139" t="s">
        <v>703</v>
      </c>
      <c r="CC59" s="139">
        <v>1.4E-3</v>
      </c>
      <c r="CD59" s="139">
        <v>1.4E-3</v>
      </c>
      <c r="CE59" s="139">
        <v>1.4E-3</v>
      </c>
      <c r="CF59" s="139">
        <v>1.4E-3</v>
      </c>
      <c r="CG59" s="139">
        <v>1.4E-3</v>
      </c>
      <c r="CH59" s="139">
        <v>1.4E-3</v>
      </c>
      <c r="CI59" s="139">
        <v>1.4E-3</v>
      </c>
      <c r="CJ59" s="139">
        <v>1.4E-3</v>
      </c>
      <c r="CK59" s="139">
        <v>1.4E-3</v>
      </c>
      <c r="CL59" s="139" t="s">
        <v>594</v>
      </c>
      <c r="CM59" s="139">
        <v>1.4E-3</v>
      </c>
      <c r="CN59" s="139">
        <v>1.4E-3</v>
      </c>
      <c r="CO59" s="139">
        <v>1.4E-3</v>
      </c>
      <c r="CP59" s="139">
        <v>1.4E-3</v>
      </c>
      <c r="CQ59" s="139">
        <v>1.4E-3</v>
      </c>
      <c r="CR59" s="139">
        <v>1.4E-3</v>
      </c>
      <c r="CS59" s="139" t="s">
        <v>703</v>
      </c>
      <c r="CT59" s="139" t="s">
        <v>703</v>
      </c>
      <c r="CU59" s="139">
        <v>0.6</v>
      </c>
      <c r="CV59" s="139">
        <v>0.6</v>
      </c>
      <c r="CW59" s="139">
        <v>0.6</v>
      </c>
      <c r="CX59" s="139">
        <v>0.6</v>
      </c>
      <c r="CY59" s="139">
        <v>0.6</v>
      </c>
      <c r="CZ59" s="139">
        <v>0.6</v>
      </c>
      <c r="DA59" s="139">
        <v>0.6</v>
      </c>
      <c r="DB59" s="139">
        <v>0.6</v>
      </c>
      <c r="DC59" s="139">
        <v>0.6</v>
      </c>
      <c r="DD59" s="139">
        <v>0.6</v>
      </c>
      <c r="DE59" s="139">
        <v>0.6</v>
      </c>
      <c r="DF59" s="139" t="s">
        <v>703</v>
      </c>
      <c r="DG59" s="139" t="s">
        <v>703</v>
      </c>
      <c r="DH59" s="139" t="s">
        <v>703</v>
      </c>
      <c r="DI59" s="139" t="s">
        <v>703</v>
      </c>
      <c r="DJ59" s="139" t="s">
        <v>703</v>
      </c>
      <c r="DK59" s="139" t="s">
        <v>703</v>
      </c>
      <c r="DL59" s="139" t="s">
        <v>703</v>
      </c>
      <c r="DM59" s="139" t="s">
        <v>703</v>
      </c>
      <c r="DN59" s="139" t="s">
        <v>703</v>
      </c>
      <c r="DO59" s="139" t="s">
        <v>703</v>
      </c>
      <c r="DP59" s="139" t="s">
        <v>703</v>
      </c>
      <c r="DQ59" s="139" t="s">
        <v>703</v>
      </c>
      <c r="DR59" s="139" t="s">
        <v>703</v>
      </c>
      <c r="DS59" s="139">
        <v>90</v>
      </c>
      <c r="DT59" s="139">
        <v>90</v>
      </c>
      <c r="DU59" s="139">
        <v>90</v>
      </c>
      <c r="DV59" s="139">
        <v>90</v>
      </c>
      <c r="DW59" s="139">
        <v>90</v>
      </c>
      <c r="DX59" s="139">
        <v>90</v>
      </c>
      <c r="DY59" s="139">
        <v>90</v>
      </c>
      <c r="DZ59" s="139">
        <v>90</v>
      </c>
      <c r="EA59" s="139">
        <v>90</v>
      </c>
      <c r="EB59" s="139">
        <v>90</v>
      </c>
      <c r="EC59" s="139">
        <v>90</v>
      </c>
      <c r="ED59" s="139">
        <v>90</v>
      </c>
      <c r="EE59" s="139">
        <v>90</v>
      </c>
      <c r="EF59" s="139">
        <v>90</v>
      </c>
      <c r="EG59" s="139">
        <v>90</v>
      </c>
      <c r="EH59" s="139">
        <v>90</v>
      </c>
      <c r="EI59" s="139">
        <v>90</v>
      </c>
      <c r="EJ59" s="139">
        <v>90</v>
      </c>
      <c r="EK59" s="139">
        <v>90</v>
      </c>
      <c r="EL59" s="139">
        <v>90</v>
      </c>
      <c r="EM59" s="139">
        <v>90</v>
      </c>
      <c r="EN59" s="139">
        <v>90</v>
      </c>
      <c r="EO59" s="139">
        <v>90</v>
      </c>
      <c r="EP59" s="139">
        <v>90</v>
      </c>
      <c r="EQ59" s="139">
        <v>90</v>
      </c>
      <c r="ER59" s="139">
        <v>90</v>
      </c>
      <c r="ES59" s="139">
        <v>90</v>
      </c>
      <c r="ET59" s="139">
        <v>90</v>
      </c>
      <c r="EU59" s="139">
        <v>90</v>
      </c>
      <c r="EV59" s="139">
        <v>90</v>
      </c>
      <c r="EW59" s="139">
        <v>90</v>
      </c>
      <c r="EX59" s="139">
        <v>90</v>
      </c>
      <c r="EY59" s="139">
        <v>90</v>
      </c>
      <c r="EZ59" s="139">
        <v>90</v>
      </c>
      <c r="FA59" s="139">
        <v>90</v>
      </c>
      <c r="FB59" s="139">
        <v>90</v>
      </c>
      <c r="FC59" s="139">
        <v>90</v>
      </c>
      <c r="FD59" s="139">
        <v>90</v>
      </c>
      <c r="FE59" s="139">
        <v>1.0999999999999999E-2</v>
      </c>
      <c r="FF59" s="139">
        <v>1.0999999999999999E-2</v>
      </c>
      <c r="FG59" s="139">
        <v>1.0999999999999999E-2</v>
      </c>
      <c r="FH59" s="139">
        <v>1.0999999999999999E-2</v>
      </c>
      <c r="FI59" s="139">
        <v>1.0999999999999999E-2</v>
      </c>
      <c r="FJ59" s="139">
        <v>1.0999999999999999E-2</v>
      </c>
      <c r="FK59" s="139">
        <v>1.0999999999999999E-2</v>
      </c>
      <c r="FL59" s="139">
        <v>1.0999999999999999E-2</v>
      </c>
      <c r="FM59" s="139">
        <v>1.0999999999999999E-2</v>
      </c>
      <c r="FN59" s="139">
        <v>1.0999999999999999E-2</v>
      </c>
      <c r="FO59" s="139">
        <v>1.0999999999999999E-2</v>
      </c>
      <c r="FP59" s="139">
        <v>1.0999999999999999E-2</v>
      </c>
      <c r="FQ59" s="139">
        <v>1.0999999999999999E-2</v>
      </c>
      <c r="FR59" s="139">
        <v>1.0999999999999999E-2</v>
      </c>
      <c r="FS59" s="139">
        <v>1.0999999999999999E-2</v>
      </c>
      <c r="FT59" s="139">
        <v>1.0999999999999999E-2</v>
      </c>
      <c r="FU59" s="139">
        <v>1.0999999999999999E-2</v>
      </c>
      <c r="FV59" s="139">
        <v>1.0999999999999999E-2</v>
      </c>
      <c r="FW59" s="139">
        <v>1.0999999999999999E-2</v>
      </c>
      <c r="FX59" s="139" t="s">
        <v>703</v>
      </c>
      <c r="FY59" s="139" t="s">
        <v>703</v>
      </c>
      <c r="FZ59" s="139" t="s">
        <v>703</v>
      </c>
      <c r="GA59" s="139" t="s">
        <v>703</v>
      </c>
      <c r="GB59" s="139" t="s">
        <v>703</v>
      </c>
      <c r="GC59" s="139" t="s">
        <v>703</v>
      </c>
      <c r="GD59" s="139" t="s">
        <v>703</v>
      </c>
      <c r="GE59" s="139" t="s">
        <v>703</v>
      </c>
      <c r="GF59" s="139" t="s">
        <v>703</v>
      </c>
      <c r="GG59" s="139" t="s">
        <v>703</v>
      </c>
      <c r="GH59" s="139" t="s">
        <v>703</v>
      </c>
      <c r="GI59" s="139" t="s">
        <v>703</v>
      </c>
      <c r="GJ59" s="139" t="s">
        <v>703</v>
      </c>
      <c r="GK59" s="139" t="s">
        <v>703</v>
      </c>
      <c r="GL59" s="139" t="s">
        <v>703</v>
      </c>
      <c r="GM59" s="139" t="s">
        <v>703</v>
      </c>
      <c r="GN59" s="139" t="s">
        <v>703</v>
      </c>
      <c r="GO59" s="139" t="s">
        <v>703</v>
      </c>
      <c r="GP59" s="139" t="s">
        <v>703</v>
      </c>
      <c r="GQ59" s="139" t="s">
        <v>703</v>
      </c>
      <c r="GR59" s="139" t="s">
        <v>703</v>
      </c>
      <c r="GS59" s="139" t="s">
        <v>703</v>
      </c>
      <c r="GT59" s="139" t="s">
        <v>703</v>
      </c>
      <c r="GU59" s="139" t="s">
        <v>703</v>
      </c>
      <c r="GV59" s="139" t="s">
        <v>703</v>
      </c>
      <c r="GW59" s="139" t="s">
        <v>703</v>
      </c>
      <c r="GX59" s="139" t="s">
        <v>703</v>
      </c>
      <c r="GY59" s="139" t="s">
        <v>703</v>
      </c>
      <c r="GZ59" s="139">
        <v>90</v>
      </c>
      <c r="HA59" s="139">
        <v>90</v>
      </c>
      <c r="HB59" s="139">
        <v>90</v>
      </c>
      <c r="HC59" s="139">
        <v>90</v>
      </c>
      <c r="HD59" s="139">
        <v>90</v>
      </c>
      <c r="HE59" s="139">
        <v>90</v>
      </c>
      <c r="HF59" s="139">
        <v>90</v>
      </c>
      <c r="HG59" s="139">
        <v>90</v>
      </c>
      <c r="HH59" s="139">
        <v>90</v>
      </c>
      <c r="HI59" s="139">
        <v>90</v>
      </c>
      <c r="HJ59" s="139">
        <v>90</v>
      </c>
      <c r="HK59" s="139">
        <v>90</v>
      </c>
      <c r="HL59" s="139">
        <v>90</v>
      </c>
      <c r="HM59" s="139">
        <v>90</v>
      </c>
      <c r="HN59" s="139">
        <v>90</v>
      </c>
      <c r="HO59" s="139">
        <v>90</v>
      </c>
      <c r="HP59" s="139">
        <v>90</v>
      </c>
      <c r="HQ59" s="139">
        <v>90</v>
      </c>
      <c r="HR59" s="139">
        <v>90</v>
      </c>
      <c r="HS59" s="139">
        <v>90</v>
      </c>
      <c r="HT59" s="139">
        <v>90</v>
      </c>
      <c r="HU59" s="139">
        <v>4.4000000000000003E-3</v>
      </c>
      <c r="HV59" s="139">
        <v>4.4000000000000003E-3</v>
      </c>
      <c r="HW59" s="139">
        <v>4.4000000000000003E-3</v>
      </c>
      <c r="HX59" s="139">
        <v>4.4000000000000003E-3</v>
      </c>
      <c r="HY59" s="139">
        <v>4.4000000000000003E-3</v>
      </c>
      <c r="HZ59" s="139">
        <v>4.4000000000000003E-3</v>
      </c>
      <c r="IA59" s="139">
        <v>4.4000000000000003E-3</v>
      </c>
      <c r="IB59" s="139">
        <v>4.4000000000000003E-3</v>
      </c>
      <c r="IC59" s="139">
        <v>4.4000000000000003E-3</v>
      </c>
      <c r="ID59" s="139">
        <v>4.4000000000000003E-3</v>
      </c>
      <c r="IE59" s="139">
        <v>4.4000000000000003E-3</v>
      </c>
      <c r="IF59" s="139" t="s">
        <v>594</v>
      </c>
      <c r="IG59" s="139">
        <v>4.4000000000000003E-3</v>
      </c>
      <c r="IH59" s="139" t="s">
        <v>703</v>
      </c>
      <c r="II59" s="139" t="s">
        <v>594</v>
      </c>
      <c r="IJ59" s="139" t="s">
        <v>703</v>
      </c>
      <c r="IK59" s="139" t="s">
        <v>703</v>
      </c>
      <c r="IL59" s="139">
        <v>6.0000000000000001E-3</v>
      </c>
      <c r="IM59" s="139">
        <v>6.0000000000000001E-3</v>
      </c>
      <c r="IN59" s="139">
        <v>6.0000000000000001E-3</v>
      </c>
      <c r="IO59" s="139">
        <v>6.0000000000000001E-3</v>
      </c>
      <c r="IP59" s="139">
        <v>6.0000000000000001E-3</v>
      </c>
      <c r="IQ59" s="139">
        <v>6.0000000000000001E-3</v>
      </c>
      <c r="IR59" s="139">
        <v>6.0000000000000001E-3</v>
      </c>
      <c r="IS59" s="139">
        <v>6.0000000000000001E-3</v>
      </c>
      <c r="IT59" s="139">
        <v>6.0000000000000001E-3</v>
      </c>
      <c r="IU59" s="139">
        <v>6.0000000000000001E-3</v>
      </c>
      <c r="IV59" s="139">
        <v>6.0000000000000001E-3</v>
      </c>
      <c r="IW59" s="139">
        <v>6.0000000000000001E-3</v>
      </c>
      <c r="IX59" s="139">
        <v>6.0000000000000001E-3</v>
      </c>
      <c r="IY59" s="139">
        <v>6.0000000000000001E-3</v>
      </c>
      <c r="IZ59" s="139">
        <v>6.0000000000000001E-3</v>
      </c>
      <c r="JA59" s="139">
        <v>6.0000000000000001E-3</v>
      </c>
      <c r="JB59" s="139">
        <v>6.0000000000000001E-3</v>
      </c>
      <c r="JC59" s="139">
        <v>6.0000000000000001E-3</v>
      </c>
      <c r="JD59" s="139">
        <v>6.0000000000000001E-3</v>
      </c>
      <c r="JE59" s="139">
        <v>6.0000000000000001E-3</v>
      </c>
      <c r="JF59" s="139">
        <v>5.7000000000000002E-3</v>
      </c>
      <c r="JG59" s="139">
        <v>5.7000000000000002E-3</v>
      </c>
      <c r="JH59" s="139">
        <v>5.7000000000000002E-3</v>
      </c>
      <c r="JI59" s="139">
        <v>5.7000000000000002E-3</v>
      </c>
      <c r="JJ59" s="139">
        <v>5.7000000000000002E-3</v>
      </c>
      <c r="JK59" s="139">
        <v>5.7000000000000002E-3</v>
      </c>
      <c r="JL59" s="139">
        <v>5.7000000000000002E-3</v>
      </c>
      <c r="JM59" s="139">
        <v>5.7000000000000002E-3</v>
      </c>
      <c r="JN59" s="139">
        <v>5.7000000000000002E-3</v>
      </c>
      <c r="JO59" s="139">
        <v>5.7000000000000002E-3</v>
      </c>
      <c r="JP59" s="139">
        <v>5.7000000000000002E-3</v>
      </c>
      <c r="JQ59" s="139">
        <v>5.7000000000000002E-3</v>
      </c>
      <c r="JR59" s="139">
        <v>5.7000000000000002E-3</v>
      </c>
      <c r="JS59" s="139">
        <v>5.7000000000000002E-3</v>
      </c>
      <c r="JT59" s="139">
        <v>5.7000000000000002E-3</v>
      </c>
      <c r="JU59" s="139">
        <v>5.7000000000000002E-3</v>
      </c>
      <c r="JV59" s="139" t="s">
        <v>703</v>
      </c>
      <c r="JW59" s="139" t="s">
        <v>703</v>
      </c>
      <c r="JX59" s="139" t="s">
        <v>703</v>
      </c>
      <c r="JY59" s="139" t="s">
        <v>703</v>
      </c>
      <c r="JZ59" s="139" t="s">
        <v>703</v>
      </c>
      <c r="KA59" s="139" t="s">
        <v>703</v>
      </c>
      <c r="KB59" s="139" t="s">
        <v>703</v>
      </c>
      <c r="KC59" s="139" t="s">
        <v>703</v>
      </c>
      <c r="KD59" s="139" t="s">
        <v>703</v>
      </c>
      <c r="KE59" s="139" t="s">
        <v>703</v>
      </c>
      <c r="KF59" s="139" t="s">
        <v>703</v>
      </c>
      <c r="KG59" s="139" t="s">
        <v>703</v>
      </c>
      <c r="KH59" s="139" t="s">
        <v>703</v>
      </c>
      <c r="KI59" s="139" t="s">
        <v>703</v>
      </c>
      <c r="KJ59" s="139" t="s">
        <v>703</v>
      </c>
      <c r="KK59" s="139" t="s">
        <v>703</v>
      </c>
      <c r="KL59" s="139" t="s">
        <v>703</v>
      </c>
      <c r="KM59" s="139" t="s">
        <v>703</v>
      </c>
      <c r="KN59" s="139" t="s">
        <v>703</v>
      </c>
      <c r="KO59" s="139" t="s">
        <v>703</v>
      </c>
      <c r="KP59" s="139" t="s">
        <v>703</v>
      </c>
      <c r="KQ59" s="139" t="s">
        <v>703</v>
      </c>
      <c r="KR59" s="139" t="s">
        <v>703</v>
      </c>
      <c r="KS59" s="139" t="s">
        <v>703</v>
      </c>
      <c r="KT59" s="139" t="s">
        <v>703</v>
      </c>
      <c r="KU59" s="139" t="s">
        <v>703</v>
      </c>
      <c r="KV59" s="139" t="s">
        <v>703</v>
      </c>
      <c r="KW59" s="139" t="s">
        <v>703</v>
      </c>
      <c r="KX59" s="139" t="s">
        <v>703</v>
      </c>
      <c r="KY59" s="139" t="s">
        <v>703</v>
      </c>
      <c r="KZ59" s="139" t="s">
        <v>703</v>
      </c>
      <c r="LA59" s="139" t="s">
        <v>703</v>
      </c>
      <c r="LB59" s="139" t="s">
        <v>703</v>
      </c>
      <c r="LC59" s="139" t="s">
        <v>703</v>
      </c>
      <c r="LD59" s="139" t="s">
        <v>703</v>
      </c>
      <c r="LE59" s="139" t="s">
        <v>703</v>
      </c>
      <c r="LF59" s="139" t="s">
        <v>703</v>
      </c>
      <c r="LG59" s="139" t="s">
        <v>703</v>
      </c>
      <c r="LH59" s="139" t="s">
        <v>703</v>
      </c>
      <c r="LI59" s="139" t="s">
        <v>703</v>
      </c>
      <c r="LJ59" s="139" t="s">
        <v>703</v>
      </c>
      <c r="LK59" s="139" t="s">
        <v>703</v>
      </c>
      <c r="LL59" s="139" t="s">
        <v>703</v>
      </c>
      <c r="LM59" s="139" t="s">
        <v>703</v>
      </c>
      <c r="LN59" s="139" t="s">
        <v>703</v>
      </c>
      <c r="LO59" s="139" t="s">
        <v>703</v>
      </c>
      <c r="LP59" s="139" t="s">
        <v>703</v>
      </c>
      <c r="LQ59" s="139" t="s">
        <v>703</v>
      </c>
      <c r="LR59" s="139" t="s">
        <v>703</v>
      </c>
      <c r="LS59" s="139" t="s">
        <v>703</v>
      </c>
      <c r="LT59" s="139" t="s">
        <v>703</v>
      </c>
      <c r="LU59" s="139" t="s">
        <v>703</v>
      </c>
      <c r="LV59" s="139" t="s">
        <v>703</v>
      </c>
      <c r="LW59" s="139" t="s">
        <v>703</v>
      </c>
      <c r="LX59" s="139" t="s">
        <v>703</v>
      </c>
      <c r="LY59" s="139" t="s">
        <v>703</v>
      </c>
      <c r="LZ59" s="139" t="s">
        <v>703</v>
      </c>
      <c r="MA59" s="139" t="s">
        <v>703</v>
      </c>
      <c r="MB59" s="139" t="s">
        <v>703</v>
      </c>
      <c r="MC59" s="139">
        <v>8.0000000000000002E-3</v>
      </c>
      <c r="MD59" s="139">
        <v>8.0000000000000002E-3</v>
      </c>
      <c r="ME59" s="139">
        <v>8.0000000000000002E-3</v>
      </c>
      <c r="MF59" s="139">
        <v>8.0000000000000002E-3</v>
      </c>
      <c r="MG59" s="139">
        <v>8.0000000000000002E-3</v>
      </c>
      <c r="MH59" s="139">
        <v>8.0000000000000002E-3</v>
      </c>
      <c r="MI59" s="139">
        <v>8.0000000000000002E-3</v>
      </c>
      <c r="MJ59" s="139">
        <v>8.0000000000000002E-3</v>
      </c>
      <c r="MK59" s="139">
        <v>8.0000000000000002E-3</v>
      </c>
      <c r="ML59" s="139">
        <v>8.0000000000000002E-3</v>
      </c>
      <c r="MM59" s="139">
        <v>8.0000000000000002E-3</v>
      </c>
      <c r="MN59" s="139">
        <v>8.0000000000000002E-3</v>
      </c>
      <c r="MO59" s="139">
        <v>8.0000000000000002E-3</v>
      </c>
      <c r="MP59" s="139">
        <v>8.0000000000000002E-3</v>
      </c>
      <c r="MQ59" s="139">
        <v>8.0000000000000002E-3</v>
      </c>
      <c r="MR59" s="139">
        <v>8.0000000000000002E-3</v>
      </c>
      <c r="MS59" s="139">
        <v>8.0000000000000002E-3</v>
      </c>
      <c r="MT59" s="139" t="s">
        <v>703</v>
      </c>
      <c r="MU59" s="139" t="s">
        <v>703</v>
      </c>
      <c r="MV59" s="139" t="s">
        <v>703</v>
      </c>
      <c r="MW59" s="139" t="s">
        <v>703</v>
      </c>
      <c r="MX59" s="139" t="s">
        <v>703</v>
      </c>
      <c r="MY59" s="139" t="s">
        <v>703</v>
      </c>
      <c r="MZ59" s="139" t="s">
        <v>703</v>
      </c>
      <c r="NA59" s="139" t="s">
        <v>703</v>
      </c>
      <c r="NB59" s="139" t="s">
        <v>703</v>
      </c>
      <c r="NC59" s="139" t="s">
        <v>703</v>
      </c>
      <c r="ND59" s="139" t="s">
        <v>703</v>
      </c>
      <c r="NE59" s="139" t="s">
        <v>703</v>
      </c>
      <c r="NF59" s="139" t="s">
        <v>703</v>
      </c>
      <c r="NG59" s="139" t="s">
        <v>703</v>
      </c>
      <c r="NH59" s="139" t="s">
        <v>703</v>
      </c>
      <c r="NI59" s="139" t="s">
        <v>703</v>
      </c>
      <c r="NJ59" s="139" t="s">
        <v>703</v>
      </c>
      <c r="NK59" s="139" t="s">
        <v>703</v>
      </c>
      <c r="NL59" s="139" t="s">
        <v>703</v>
      </c>
      <c r="NM59" s="139" t="s">
        <v>703</v>
      </c>
      <c r="NN59" s="139" t="s">
        <v>703</v>
      </c>
      <c r="NO59" s="139" t="s">
        <v>703</v>
      </c>
      <c r="NP59" s="139" t="s">
        <v>703</v>
      </c>
      <c r="NQ59" s="139" t="s">
        <v>703</v>
      </c>
      <c r="NR59" s="139" t="s">
        <v>703</v>
      </c>
      <c r="NS59" s="139">
        <v>6.0000000000000001E-3</v>
      </c>
      <c r="NT59" s="139">
        <v>6.0000000000000001E-3</v>
      </c>
      <c r="NU59" s="139">
        <v>6.0000000000000001E-3</v>
      </c>
      <c r="NV59" s="139">
        <v>6.0000000000000001E-3</v>
      </c>
      <c r="NW59" s="139">
        <v>6.0000000000000001E-3</v>
      </c>
      <c r="NX59" s="139">
        <v>6.0000000000000001E-3</v>
      </c>
      <c r="NY59" s="139">
        <v>6.0000000000000001E-3</v>
      </c>
      <c r="NZ59" s="139">
        <v>6.0000000000000001E-3</v>
      </c>
      <c r="OA59" s="139">
        <v>6.0000000000000001E-3</v>
      </c>
      <c r="OB59" s="139">
        <v>6.0000000000000001E-3</v>
      </c>
      <c r="OC59" s="139">
        <v>6.0000000000000001E-3</v>
      </c>
      <c r="OD59" s="139">
        <v>6.0000000000000001E-3</v>
      </c>
      <c r="OE59" s="139">
        <v>6.0000000000000001E-3</v>
      </c>
      <c r="OF59" s="139">
        <v>6.0000000000000001E-3</v>
      </c>
      <c r="OG59" s="139">
        <v>6.0000000000000001E-3</v>
      </c>
      <c r="OH59" s="139">
        <v>6.0000000000000001E-3</v>
      </c>
      <c r="OI59" s="139">
        <v>6.0000000000000001E-3</v>
      </c>
      <c r="OJ59" s="139">
        <v>6.0000000000000001E-3</v>
      </c>
      <c r="OK59" s="139">
        <v>6.0000000000000001E-3</v>
      </c>
      <c r="OL59" s="139" t="s">
        <v>703</v>
      </c>
      <c r="OM59" s="139" t="s">
        <v>703</v>
      </c>
      <c r="ON59" s="139" t="s">
        <v>703</v>
      </c>
      <c r="OO59" s="139" t="s">
        <v>703</v>
      </c>
      <c r="OP59" s="139" t="s">
        <v>703</v>
      </c>
      <c r="OQ59" s="139" t="s">
        <v>703</v>
      </c>
      <c r="OR59" s="139" t="s">
        <v>703</v>
      </c>
      <c r="OS59" s="139">
        <v>90</v>
      </c>
      <c r="OT59" s="139">
        <v>90</v>
      </c>
      <c r="OU59" s="139">
        <v>90</v>
      </c>
      <c r="OV59" s="139">
        <v>90</v>
      </c>
      <c r="OW59" s="139">
        <v>90</v>
      </c>
      <c r="OX59" s="139">
        <v>90</v>
      </c>
      <c r="OY59" s="139">
        <v>90</v>
      </c>
      <c r="OZ59" s="139">
        <v>90</v>
      </c>
      <c r="PA59" s="139">
        <v>90</v>
      </c>
      <c r="PB59" s="139">
        <v>90</v>
      </c>
      <c r="PC59" s="139">
        <v>90</v>
      </c>
      <c r="PD59" s="139">
        <v>90</v>
      </c>
      <c r="PE59" s="139">
        <v>90</v>
      </c>
      <c r="PF59" s="139">
        <v>90</v>
      </c>
      <c r="PG59" s="139">
        <v>1.2999999999999999E-3</v>
      </c>
      <c r="PH59" s="139">
        <v>1.2999999999999999E-3</v>
      </c>
      <c r="PI59" s="139">
        <v>1.2999999999999999E-3</v>
      </c>
      <c r="PJ59" s="139">
        <v>1.2999999999999999E-3</v>
      </c>
      <c r="PK59" s="139">
        <v>1.2999999999999999E-3</v>
      </c>
      <c r="PL59" s="139">
        <v>1.2999999999999999E-3</v>
      </c>
      <c r="PM59" s="139">
        <v>1.2999999999999999E-3</v>
      </c>
      <c r="PN59" s="139">
        <v>1.2999999999999999E-3</v>
      </c>
      <c r="PO59" s="139">
        <v>1.2999999999999999E-3</v>
      </c>
      <c r="PP59" s="139">
        <v>1.2999999999999999E-3</v>
      </c>
      <c r="PQ59" s="139">
        <v>1.2999999999999999E-3</v>
      </c>
      <c r="PR59" s="139">
        <v>1.2999999999999999E-3</v>
      </c>
      <c r="PS59" s="139">
        <v>1.2999999999999999E-3</v>
      </c>
      <c r="PT59" s="139">
        <v>1.2999999999999999E-3</v>
      </c>
      <c r="PU59" s="139">
        <v>1.2999999999999999E-3</v>
      </c>
      <c r="PV59" s="139">
        <v>3.8999999999999998E-3</v>
      </c>
      <c r="PW59" s="139">
        <v>3.8999999999999998E-3</v>
      </c>
      <c r="PX59" s="139">
        <v>3.8999999999999998E-3</v>
      </c>
      <c r="PY59" s="139">
        <v>3.8999999999999998E-3</v>
      </c>
      <c r="PZ59" s="139" t="s">
        <v>594</v>
      </c>
      <c r="QA59" s="139" t="s">
        <v>594</v>
      </c>
      <c r="QB59" s="139">
        <v>3.8999999999999998E-3</v>
      </c>
      <c r="QC59" s="139">
        <v>3.8999999999999998E-3</v>
      </c>
      <c r="QD59" s="139">
        <v>3.8999999999999998E-3</v>
      </c>
      <c r="QE59" s="139">
        <v>3.8999999999999998E-3</v>
      </c>
      <c r="QF59" s="139">
        <v>3.8999999999999998E-3</v>
      </c>
      <c r="QG59" s="139" t="s">
        <v>703</v>
      </c>
      <c r="QH59" s="139" t="s">
        <v>703</v>
      </c>
      <c r="QI59" s="139" t="s">
        <v>703</v>
      </c>
      <c r="QJ59" s="139" t="s">
        <v>703</v>
      </c>
      <c r="QK59" s="139" t="s">
        <v>703</v>
      </c>
      <c r="QL59" s="139" t="s">
        <v>703</v>
      </c>
      <c r="QM59" s="139" t="s">
        <v>703</v>
      </c>
      <c r="QN59" s="139" t="s">
        <v>703</v>
      </c>
      <c r="QO59" s="139" t="s">
        <v>703</v>
      </c>
      <c r="QP59" s="139" t="s">
        <v>594</v>
      </c>
      <c r="QQ59" s="139" t="s">
        <v>594</v>
      </c>
      <c r="QR59" s="139" t="s">
        <v>703</v>
      </c>
      <c r="QS59" s="139" t="s">
        <v>703</v>
      </c>
      <c r="QT59" s="139" t="s">
        <v>703</v>
      </c>
      <c r="QU59" s="139" t="s">
        <v>703</v>
      </c>
      <c r="QV59" s="139">
        <v>2.8999999999999998E-3</v>
      </c>
      <c r="QW59" s="139">
        <v>2.8999999999999998E-3</v>
      </c>
      <c r="QX59" s="139">
        <v>2.8999999999999998E-3</v>
      </c>
      <c r="QY59" s="139">
        <v>2.8999999999999998E-3</v>
      </c>
      <c r="QZ59" s="139">
        <v>2.8999999999999998E-3</v>
      </c>
      <c r="RA59" s="139">
        <v>2.8999999999999998E-3</v>
      </c>
      <c r="RB59" s="139">
        <v>2.8999999999999998E-3</v>
      </c>
      <c r="RC59" s="139">
        <v>2.8999999999999998E-3</v>
      </c>
      <c r="RD59" s="139">
        <v>2.8999999999999998E-3</v>
      </c>
      <c r="RE59" s="139">
        <v>2.8999999999999998E-3</v>
      </c>
      <c r="RF59" s="139">
        <v>2.8999999999999998E-3</v>
      </c>
      <c r="RG59" s="139">
        <v>2.8999999999999998E-3</v>
      </c>
      <c r="RH59" s="139">
        <v>2.8999999999999998E-3</v>
      </c>
      <c r="RI59" s="139">
        <v>2.8999999999999998E-3</v>
      </c>
      <c r="RJ59" s="139">
        <v>2.8999999999999998E-3</v>
      </c>
      <c r="RK59" s="139">
        <v>2.8999999999999998E-3</v>
      </c>
      <c r="RL59" s="139">
        <v>2.8999999999999998E-3</v>
      </c>
      <c r="RM59" s="139" t="s">
        <v>703</v>
      </c>
      <c r="RN59" s="139" t="s">
        <v>703</v>
      </c>
      <c r="RO59" s="139" t="s">
        <v>703</v>
      </c>
      <c r="RP59" s="139">
        <v>90</v>
      </c>
      <c r="RQ59" s="139">
        <v>90</v>
      </c>
      <c r="RR59" s="139">
        <v>90</v>
      </c>
      <c r="RS59" s="139">
        <v>90</v>
      </c>
      <c r="RT59" s="139">
        <v>90</v>
      </c>
      <c r="RU59" s="139">
        <v>90</v>
      </c>
      <c r="RV59" s="139">
        <v>90</v>
      </c>
      <c r="RW59" s="139">
        <v>90</v>
      </c>
      <c r="RX59" s="139">
        <v>90</v>
      </c>
      <c r="RY59" s="139">
        <v>90</v>
      </c>
      <c r="RZ59" s="139">
        <v>90</v>
      </c>
      <c r="SA59" s="139">
        <v>90</v>
      </c>
      <c r="SB59" s="139">
        <v>90</v>
      </c>
      <c r="SC59" s="139">
        <v>90</v>
      </c>
      <c r="SD59" s="139">
        <v>90</v>
      </c>
      <c r="SE59" s="139">
        <v>90</v>
      </c>
      <c r="SF59" s="139">
        <v>90</v>
      </c>
      <c r="SG59" s="139">
        <v>90</v>
      </c>
      <c r="SH59" s="139">
        <v>90</v>
      </c>
      <c r="SI59" s="139">
        <v>90</v>
      </c>
      <c r="SJ59" s="139">
        <v>90</v>
      </c>
      <c r="SK59" s="139">
        <v>1.5E-3</v>
      </c>
      <c r="SL59" s="139">
        <v>1.5E-3</v>
      </c>
      <c r="SM59" s="139">
        <v>1.5E-3</v>
      </c>
      <c r="SN59" s="139">
        <v>1.5E-3</v>
      </c>
      <c r="SO59" s="139">
        <v>1.5E-3</v>
      </c>
      <c r="SP59" s="139">
        <v>1.5E-3</v>
      </c>
      <c r="SQ59" s="139">
        <v>1.5E-3</v>
      </c>
      <c r="SR59" s="139">
        <v>1.5E-3</v>
      </c>
      <c r="SS59" s="139">
        <v>1.5E-3</v>
      </c>
      <c r="ST59" s="139">
        <v>1.5E-3</v>
      </c>
      <c r="SU59" s="139">
        <v>1.5E-3</v>
      </c>
      <c r="SV59" s="139">
        <v>1.5E-3</v>
      </c>
      <c r="SW59" s="139">
        <v>1.5E-3</v>
      </c>
      <c r="SX59" s="139" t="s">
        <v>703</v>
      </c>
      <c r="SY59" s="139" t="s">
        <v>703</v>
      </c>
      <c r="SZ59" s="139" t="s">
        <v>703</v>
      </c>
      <c r="TA59" s="139" t="s">
        <v>703</v>
      </c>
      <c r="TB59" s="139" t="s">
        <v>703</v>
      </c>
      <c r="TC59" s="139">
        <v>5.0000000000000001E-3</v>
      </c>
      <c r="TD59" s="139">
        <v>5.0000000000000001E-3</v>
      </c>
      <c r="TE59" s="139">
        <v>5.0000000000000001E-3</v>
      </c>
      <c r="TF59" s="139">
        <v>5.0000000000000001E-3</v>
      </c>
      <c r="TG59" s="139">
        <v>5.0000000000000001E-3</v>
      </c>
      <c r="TH59" s="139">
        <v>5.0000000000000001E-3</v>
      </c>
      <c r="TI59" s="139">
        <v>5.0000000000000001E-3</v>
      </c>
      <c r="TJ59" s="139">
        <v>5.0000000000000001E-3</v>
      </c>
      <c r="TK59" s="139">
        <v>5.0000000000000001E-3</v>
      </c>
      <c r="TL59" s="139">
        <v>5.0000000000000001E-3</v>
      </c>
      <c r="TM59" s="139">
        <v>5.0000000000000001E-3</v>
      </c>
      <c r="TN59" s="139" t="s">
        <v>703</v>
      </c>
      <c r="TO59" s="139" t="s">
        <v>703</v>
      </c>
      <c r="TP59" s="139" t="s">
        <v>703</v>
      </c>
      <c r="TQ59" s="139" t="s">
        <v>594</v>
      </c>
      <c r="TR59" s="139" t="s">
        <v>703</v>
      </c>
      <c r="TS59" s="139" t="s">
        <v>703</v>
      </c>
      <c r="TT59" s="139" t="s">
        <v>703</v>
      </c>
      <c r="TU59" s="139" t="s">
        <v>703</v>
      </c>
      <c r="TV59" s="139" t="s">
        <v>703</v>
      </c>
      <c r="TW59" s="139" t="s">
        <v>703</v>
      </c>
      <c r="TX59" s="139" t="s">
        <v>703</v>
      </c>
      <c r="TY59" s="139" t="s">
        <v>703</v>
      </c>
      <c r="TZ59" s="139" t="s">
        <v>703</v>
      </c>
      <c r="UA59" s="139" t="s">
        <v>703</v>
      </c>
      <c r="UB59" s="139" t="s">
        <v>703</v>
      </c>
      <c r="UC59" s="139" t="s">
        <v>703</v>
      </c>
      <c r="UD59" s="139" t="s">
        <v>703</v>
      </c>
      <c r="UE59" s="139" t="s">
        <v>703</v>
      </c>
      <c r="UF59" s="139" t="s">
        <v>703</v>
      </c>
      <c r="UG59" s="139" t="s">
        <v>703</v>
      </c>
      <c r="UH59" s="139" t="s">
        <v>703</v>
      </c>
      <c r="UI59" s="139" t="s">
        <v>703</v>
      </c>
      <c r="UJ59" s="139" t="s">
        <v>703</v>
      </c>
      <c r="UK59" s="139" t="s">
        <v>703</v>
      </c>
      <c r="UL59" s="139" t="s">
        <v>703</v>
      </c>
      <c r="UM59" s="139" t="s">
        <v>703</v>
      </c>
      <c r="UN59" s="139" t="s">
        <v>703</v>
      </c>
      <c r="UO59" s="139" t="s">
        <v>703</v>
      </c>
      <c r="UP59" s="139" t="s">
        <v>703</v>
      </c>
      <c r="UQ59" s="139" t="s">
        <v>703</v>
      </c>
      <c r="UR59" s="139" t="s">
        <v>594</v>
      </c>
      <c r="US59" s="139" t="s">
        <v>703</v>
      </c>
      <c r="UT59" s="139" t="s">
        <v>703</v>
      </c>
      <c r="UU59" s="139" t="s">
        <v>703</v>
      </c>
      <c r="UV59" s="139" t="s">
        <v>703</v>
      </c>
      <c r="UW59" s="139" t="s">
        <v>703</v>
      </c>
      <c r="UX59" s="139" t="s">
        <v>703</v>
      </c>
      <c r="UY59" s="139" t="s">
        <v>703</v>
      </c>
      <c r="UZ59" s="139" t="s">
        <v>703</v>
      </c>
      <c r="VA59" s="139" t="s">
        <v>703</v>
      </c>
      <c r="VB59" s="139" t="s">
        <v>703</v>
      </c>
      <c r="VC59" s="139" t="s">
        <v>703</v>
      </c>
      <c r="VD59" s="139" t="s">
        <v>703</v>
      </c>
      <c r="VE59" s="139" t="s">
        <v>594</v>
      </c>
      <c r="VF59" s="139" t="s">
        <v>703</v>
      </c>
      <c r="VG59" s="139" t="s">
        <v>703</v>
      </c>
      <c r="VH59" s="139" t="s">
        <v>703</v>
      </c>
      <c r="VI59" s="139" t="s">
        <v>703</v>
      </c>
      <c r="VJ59" s="139" t="s">
        <v>703</v>
      </c>
      <c r="VK59" s="139" t="s">
        <v>703</v>
      </c>
      <c r="VL59" s="139" t="s">
        <v>703</v>
      </c>
      <c r="VM59" s="139" t="s">
        <v>703</v>
      </c>
      <c r="VN59" s="139" t="s">
        <v>703</v>
      </c>
      <c r="VO59" s="139" t="s">
        <v>703</v>
      </c>
      <c r="VP59" s="139" t="s">
        <v>703</v>
      </c>
      <c r="VQ59" s="139" t="s">
        <v>703</v>
      </c>
      <c r="VR59" s="139" t="s">
        <v>594</v>
      </c>
      <c r="VS59" s="139" t="s">
        <v>594</v>
      </c>
      <c r="VT59" s="139" t="s">
        <v>594</v>
      </c>
    </row>
    <row r="60" spans="1:592" ht="16.5" x14ac:dyDescent="0.3">
      <c r="A60" s="88" t="s">
        <v>685</v>
      </c>
      <c r="B60" s="140" t="s">
        <v>686</v>
      </c>
      <c r="C60" s="54" t="s">
        <v>38</v>
      </c>
      <c r="D60" s="59" t="s">
        <v>687</v>
      </c>
      <c r="E60" s="141" t="s">
        <v>594</v>
      </c>
      <c r="F60" s="141" t="s">
        <v>594</v>
      </c>
      <c r="G60" s="141" t="s">
        <v>594</v>
      </c>
      <c r="H60" s="141" t="s">
        <v>594</v>
      </c>
      <c r="I60" s="141" t="s">
        <v>594</v>
      </c>
      <c r="J60" s="141" t="s">
        <v>594</v>
      </c>
      <c r="K60" s="141" t="s">
        <v>594</v>
      </c>
      <c r="L60" s="141" t="s">
        <v>594</v>
      </c>
      <c r="M60" s="141" t="s">
        <v>594</v>
      </c>
      <c r="N60" s="141" t="s">
        <v>594</v>
      </c>
      <c r="O60" s="141" t="s">
        <v>594</v>
      </c>
      <c r="P60" s="141" t="s">
        <v>594</v>
      </c>
      <c r="Q60" s="141" t="s">
        <v>594</v>
      </c>
      <c r="R60" s="141" t="s">
        <v>594</v>
      </c>
      <c r="S60" s="141" t="s">
        <v>594</v>
      </c>
      <c r="T60" s="141" t="s">
        <v>594</v>
      </c>
      <c r="U60" s="141" t="s">
        <v>594</v>
      </c>
      <c r="V60" s="141" t="s">
        <v>594</v>
      </c>
      <c r="W60" s="141" t="s">
        <v>594</v>
      </c>
      <c r="X60" s="141" t="s">
        <v>594</v>
      </c>
      <c r="Y60" s="141" t="s">
        <v>594</v>
      </c>
      <c r="Z60" s="141" t="s">
        <v>594</v>
      </c>
      <c r="AA60" s="141" t="s">
        <v>594</v>
      </c>
      <c r="AB60" s="141" t="s">
        <v>594</v>
      </c>
      <c r="AC60" s="141" t="s">
        <v>594</v>
      </c>
      <c r="AD60" s="141" t="s">
        <v>594</v>
      </c>
      <c r="AE60" s="141" t="s">
        <v>594</v>
      </c>
      <c r="AF60" s="141" t="s">
        <v>594</v>
      </c>
      <c r="AG60" s="141" t="s">
        <v>594</v>
      </c>
      <c r="AH60" s="141" t="s">
        <v>594</v>
      </c>
      <c r="AI60" s="141" t="s">
        <v>594</v>
      </c>
      <c r="AJ60" s="141" t="s">
        <v>594</v>
      </c>
      <c r="AK60" s="141" t="s">
        <v>594</v>
      </c>
      <c r="AL60" s="141" t="s">
        <v>594</v>
      </c>
      <c r="AM60" s="141" t="s">
        <v>594</v>
      </c>
      <c r="AN60" s="141" t="s">
        <v>594</v>
      </c>
      <c r="AO60" s="141" t="s">
        <v>594</v>
      </c>
      <c r="AP60" s="141" t="s">
        <v>594</v>
      </c>
      <c r="AQ60" s="141" t="s">
        <v>594</v>
      </c>
      <c r="AR60" s="141" t="s">
        <v>594</v>
      </c>
      <c r="AS60" s="141" t="s">
        <v>594</v>
      </c>
      <c r="AT60" s="141" t="s">
        <v>594</v>
      </c>
      <c r="AU60" s="141" t="s">
        <v>594</v>
      </c>
      <c r="AV60" s="141" t="s">
        <v>594</v>
      </c>
      <c r="AW60" s="141" t="s">
        <v>703</v>
      </c>
      <c r="AX60" s="141" t="s">
        <v>703</v>
      </c>
      <c r="AY60" s="141" t="s">
        <v>703</v>
      </c>
      <c r="AZ60" s="141" t="s">
        <v>703</v>
      </c>
      <c r="BA60" s="141" t="s">
        <v>703</v>
      </c>
      <c r="BB60" s="141" t="s">
        <v>703</v>
      </c>
      <c r="BC60" s="141" t="s">
        <v>703</v>
      </c>
      <c r="BD60" s="141" t="s">
        <v>703</v>
      </c>
      <c r="BE60" s="141" t="s">
        <v>703</v>
      </c>
      <c r="BF60" s="141" t="s">
        <v>703</v>
      </c>
      <c r="BG60" s="141">
        <v>1</v>
      </c>
      <c r="BH60" s="141">
        <v>1</v>
      </c>
      <c r="BI60" s="141">
        <v>1</v>
      </c>
      <c r="BJ60" s="141">
        <v>1</v>
      </c>
      <c r="BK60" s="141">
        <v>1</v>
      </c>
      <c r="BL60" s="141">
        <v>1</v>
      </c>
      <c r="BM60" s="141">
        <v>1</v>
      </c>
      <c r="BN60" s="141" t="s">
        <v>703</v>
      </c>
      <c r="BO60" s="141" t="s">
        <v>703</v>
      </c>
      <c r="BP60" s="141" t="s">
        <v>703</v>
      </c>
      <c r="BQ60" s="141" t="s">
        <v>703</v>
      </c>
      <c r="BR60" s="141" t="s">
        <v>703</v>
      </c>
      <c r="BS60" s="141" t="s">
        <v>703</v>
      </c>
      <c r="BT60" s="141" t="s">
        <v>703</v>
      </c>
      <c r="BU60" s="141" t="s">
        <v>703</v>
      </c>
      <c r="BV60" s="141" t="s">
        <v>703</v>
      </c>
      <c r="BW60" s="141" t="s">
        <v>703</v>
      </c>
      <c r="BX60" s="141" t="s">
        <v>703</v>
      </c>
      <c r="BY60" s="141" t="s">
        <v>703</v>
      </c>
      <c r="BZ60" s="141" t="s">
        <v>703</v>
      </c>
      <c r="CA60" s="141" t="s">
        <v>703</v>
      </c>
      <c r="CB60" s="141" t="s">
        <v>703</v>
      </c>
      <c r="CC60" s="141">
        <v>71.428571428571431</v>
      </c>
      <c r="CD60" s="141">
        <v>71.428571428571431</v>
      </c>
      <c r="CE60" s="141">
        <v>71.428571428571431</v>
      </c>
      <c r="CF60" s="141">
        <v>71.428571428571431</v>
      </c>
      <c r="CG60" s="141">
        <v>71.428571428571431</v>
      </c>
      <c r="CH60" s="141">
        <v>71.428571428571431</v>
      </c>
      <c r="CI60" s="141">
        <v>71.428571428571431</v>
      </c>
      <c r="CJ60" s="141">
        <v>71.428571428571431</v>
      </c>
      <c r="CK60" s="141">
        <v>71.428571428571431</v>
      </c>
      <c r="CL60" s="141" t="s">
        <v>594</v>
      </c>
      <c r="CM60" s="141">
        <v>71.428571428571431</v>
      </c>
      <c r="CN60" s="141">
        <v>71.428571428571431</v>
      </c>
      <c r="CO60" s="141">
        <v>71.428571428571431</v>
      </c>
      <c r="CP60" s="141">
        <v>71.428571428571431</v>
      </c>
      <c r="CQ60" s="141">
        <v>71.428571428571431</v>
      </c>
      <c r="CR60" s="141">
        <v>71.428571428571431</v>
      </c>
      <c r="CS60" s="141" t="s">
        <v>703</v>
      </c>
      <c r="CT60" s="141" t="s">
        <v>703</v>
      </c>
      <c r="CU60" s="141">
        <v>0.33333333333333337</v>
      </c>
      <c r="CV60" s="141">
        <v>0.33333333333333337</v>
      </c>
      <c r="CW60" s="141">
        <v>0.33333333333333337</v>
      </c>
      <c r="CX60" s="141">
        <v>0.33333333333333337</v>
      </c>
      <c r="CY60" s="141">
        <v>0.33333333333333337</v>
      </c>
      <c r="CZ60" s="141">
        <v>0.33333333333333337</v>
      </c>
      <c r="DA60" s="141">
        <v>0.33333333333333337</v>
      </c>
      <c r="DB60" s="141">
        <v>0.33333333333333337</v>
      </c>
      <c r="DC60" s="141">
        <v>0.33333333333333337</v>
      </c>
      <c r="DD60" s="141">
        <v>0.33333333333333337</v>
      </c>
      <c r="DE60" s="141">
        <v>0.33333333333333337</v>
      </c>
      <c r="DF60" s="141" t="s">
        <v>703</v>
      </c>
      <c r="DG60" s="141" t="s">
        <v>703</v>
      </c>
      <c r="DH60" s="141" t="s">
        <v>703</v>
      </c>
      <c r="DI60" s="141" t="s">
        <v>703</v>
      </c>
      <c r="DJ60" s="141" t="s">
        <v>703</v>
      </c>
      <c r="DK60" s="141" t="s">
        <v>703</v>
      </c>
      <c r="DL60" s="141" t="s">
        <v>703</v>
      </c>
      <c r="DM60" s="141" t="s">
        <v>703</v>
      </c>
      <c r="DN60" s="141" t="s">
        <v>703</v>
      </c>
      <c r="DO60" s="141" t="s">
        <v>703</v>
      </c>
      <c r="DP60" s="141" t="s">
        <v>703</v>
      </c>
      <c r="DQ60" s="141" t="s">
        <v>703</v>
      </c>
      <c r="DR60" s="141" t="s">
        <v>703</v>
      </c>
      <c r="DS60" s="141">
        <v>1</v>
      </c>
      <c r="DT60" s="141">
        <v>1</v>
      </c>
      <c r="DU60" s="141">
        <v>1</v>
      </c>
      <c r="DV60" s="141">
        <v>1</v>
      </c>
      <c r="DW60" s="141">
        <v>1</v>
      </c>
      <c r="DX60" s="141">
        <v>1</v>
      </c>
      <c r="DY60" s="141">
        <v>1</v>
      </c>
      <c r="DZ60" s="141">
        <v>1</v>
      </c>
      <c r="EA60" s="141">
        <v>1</v>
      </c>
      <c r="EB60" s="141">
        <v>1</v>
      </c>
      <c r="EC60" s="141">
        <v>1</v>
      </c>
      <c r="ED60" s="141">
        <v>1</v>
      </c>
      <c r="EE60" s="141">
        <v>1</v>
      </c>
      <c r="EF60" s="141">
        <v>1</v>
      </c>
      <c r="EG60" s="141">
        <v>1</v>
      </c>
      <c r="EH60" s="141">
        <v>1</v>
      </c>
      <c r="EI60" s="141">
        <v>1</v>
      </c>
      <c r="EJ60" s="141">
        <v>1</v>
      </c>
      <c r="EK60" s="141">
        <v>1</v>
      </c>
      <c r="EL60" s="141">
        <v>1</v>
      </c>
      <c r="EM60" s="141">
        <v>1</v>
      </c>
      <c r="EN60" s="141">
        <v>1</v>
      </c>
      <c r="EO60" s="141">
        <v>1</v>
      </c>
      <c r="EP60" s="141">
        <v>1</v>
      </c>
      <c r="EQ60" s="141" t="s">
        <v>703</v>
      </c>
      <c r="ER60" s="141" t="s">
        <v>703</v>
      </c>
      <c r="ES60" s="141" t="s">
        <v>703</v>
      </c>
      <c r="ET60" s="141" t="s">
        <v>703</v>
      </c>
      <c r="EU60" s="141" t="s">
        <v>703</v>
      </c>
      <c r="EV60" s="141" t="s">
        <v>703</v>
      </c>
      <c r="EW60" s="141" t="s">
        <v>703</v>
      </c>
      <c r="EX60" s="141" t="s">
        <v>703</v>
      </c>
      <c r="EY60" s="141" t="s">
        <v>703</v>
      </c>
      <c r="EZ60" s="141" t="s">
        <v>703</v>
      </c>
      <c r="FA60" s="141" t="s">
        <v>703</v>
      </c>
      <c r="FB60" s="141" t="s">
        <v>703</v>
      </c>
      <c r="FC60" s="141" t="s">
        <v>703</v>
      </c>
      <c r="FD60" s="141" t="s">
        <v>703</v>
      </c>
      <c r="FE60" s="141">
        <v>4.8181818181818183</v>
      </c>
      <c r="FF60" s="141">
        <v>4.8181818181818183</v>
      </c>
      <c r="FG60" s="141">
        <v>4.8181818181818183</v>
      </c>
      <c r="FH60" s="141">
        <v>4.8181818181818183</v>
      </c>
      <c r="FI60" s="141">
        <v>4.8181818181818183</v>
      </c>
      <c r="FJ60" s="141">
        <v>4.8181818181818183</v>
      </c>
      <c r="FK60" s="141">
        <v>4.8181818181818183</v>
      </c>
      <c r="FL60" s="141">
        <v>4.8181818181818183</v>
      </c>
      <c r="FM60" s="141">
        <v>4.8181818181818183</v>
      </c>
      <c r="FN60" s="141">
        <v>4.8181818181818183</v>
      </c>
      <c r="FO60" s="141">
        <v>4.8181818181818183</v>
      </c>
      <c r="FP60" s="141">
        <v>4.8181818181818183</v>
      </c>
      <c r="FQ60" s="141">
        <v>4.8181818181818183</v>
      </c>
      <c r="FR60" s="141">
        <v>4.8181818181818183</v>
      </c>
      <c r="FS60" s="141">
        <v>4.8181818181818183</v>
      </c>
      <c r="FT60" s="141">
        <v>4.8181818181818183</v>
      </c>
      <c r="FU60" s="141">
        <v>4.8181818181818183</v>
      </c>
      <c r="FV60" s="141">
        <v>4.8181818181818183</v>
      </c>
      <c r="FW60" s="141">
        <v>4.8181818181818183</v>
      </c>
      <c r="FX60" s="141" t="s">
        <v>703</v>
      </c>
      <c r="FY60" s="141" t="s">
        <v>703</v>
      </c>
      <c r="FZ60" s="141" t="s">
        <v>703</v>
      </c>
      <c r="GA60" s="141" t="s">
        <v>703</v>
      </c>
      <c r="GB60" s="141" t="s">
        <v>703</v>
      </c>
      <c r="GC60" s="141" t="s">
        <v>703</v>
      </c>
      <c r="GD60" s="141" t="s">
        <v>703</v>
      </c>
      <c r="GE60" s="141" t="s">
        <v>703</v>
      </c>
      <c r="GF60" s="141" t="s">
        <v>703</v>
      </c>
      <c r="GG60" s="141" t="s">
        <v>703</v>
      </c>
      <c r="GH60" s="141" t="s">
        <v>703</v>
      </c>
      <c r="GI60" s="141" t="s">
        <v>703</v>
      </c>
      <c r="GJ60" s="141" t="s">
        <v>703</v>
      </c>
      <c r="GK60" s="141" t="s">
        <v>703</v>
      </c>
      <c r="GL60" s="141" t="s">
        <v>703</v>
      </c>
      <c r="GM60" s="141" t="s">
        <v>703</v>
      </c>
      <c r="GN60" s="141" t="s">
        <v>703</v>
      </c>
      <c r="GO60" s="141" t="s">
        <v>703</v>
      </c>
      <c r="GP60" s="141" t="s">
        <v>703</v>
      </c>
      <c r="GQ60" s="141" t="s">
        <v>703</v>
      </c>
      <c r="GR60" s="141" t="s">
        <v>703</v>
      </c>
      <c r="GS60" s="141" t="s">
        <v>703</v>
      </c>
      <c r="GT60" s="141" t="s">
        <v>703</v>
      </c>
      <c r="GU60" s="141" t="s">
        <v>703</v>
      </c>
      <c r="GV60" s="141" t="s">
        <v>703</v>
      </c>
      <c r="GW60" s="141" t="s">
        <v>703</v>
      </c>
      <c r="GX60" s="141" t="s">
        <v>703</v>
      </c>
      <c r="GY60" s="141" t="s">
        <v>703</v>
      </c>
      <c r="GZ60" s="141">
        <v>1</v>
      </c>
      <c r="HA60" s="141">
        <v>1</v>
      </c>
      <c r="HB60" s="141">
        <v>1</v>
      </c>
      <c r="HC60" s="141">
        <v>1</v>
      </c>
      <c r="HD60" s="141">
        <v>1</v>
      </c>
      <c r="HE60" s="141">
        <v>1</v>
      </c>
      <c r="HF60" s="141">
        <v>1</v>
      </c>
      <c r="HG60" s="141">
        <v>1</v>
      </c>
      <c r="HH60" s="141">
        <v>1</v>
      </c>
      <c r="HI60" s="141">
        <v>1</v>
      </c>
      <c r="HJ60" s="141">
        <v>1</v>
      </c>
      <c r="HK60" s="141">
        <v>1</v>
      </c>
      <c r="HL60" s="141">
        <v>1</v>
      </c>
      <c r="HM60" s="141">
        <v>1</v>
      </c>
      <c r="HN60" s="141">
        <v>1</v>
      </c>
      <c r="HO60" s="141">
        <v>1</v>
      </c>
      <c r="HP60" s="141">
        <v>1</v>
      </c>
      <c r="HQ60" s="141">
        <v>1</v>
      </c>
      <c r="HR60" s="141">
        <v>1</v>
      </c>
      <c r="HS60" s="141">
        <v>1</v>
      </c>
      <c r="HT60" s="141">
        <v>1</v>
      </c>
      <c r="HU60" s="141">
        <v>2.0681818181818183</v>
      </c>
      <c r="HV60" s="141">
        <v>2.0681818181818183</v>
      </c>
      <c r="HW60" s="141">
        <v>2.0681818181818183</v>
      </c>
      <c r="HX60" s="141">
        <v>2.0681818181818183</v>
      </c>
      <c r="HY60" s="141">
        <v>2.0681818181818183</v>
      </c>
      <c r="HZ60" s="141">
        <v>2.0681818181818183</v>
      </c>
      <c r="IA60" s="141">
        <v>2.0681818181818183</v>
      </c>
      <c r="IB60" s="141">
        <v>2.0681818181818183</v>
      </c>
      <c r="IC60" s="141">
        <v>2.0681818181818183</v>
      </c>
      <c r="ID60" s="141">
        <v>2.0681818181818183</v>
      </c>
      <c r="IE60" s="141">
        <v>2.0681818181818183</v>
      </c>
      <c r="IF60" s="141" t="s">
        <v>594</v>
      </c>
      <c r="IG60" s="141">
        <v>2.0681818181818183</v>
      </c>
      <c r="IH60" s="141" t="s">
        <v>703</v>
      </c>
      <c r="II60" s="141" t="s">
        <v>594</v>
      </c>
      <c r="IJ60" s="141" t="s">
        <v>703</v>
      </c>
      <c r="IK60" s="141" t="s">
        <v>703</v>
      </c>
      <c r="IL60" s="141">
        <v>8.8333333333333321</v>
      </c>
      <c r="IM60" s="141">
        <v>8.8333333333333321</v>
      </c>
      <c r="IN60" s="141">
        <v>8.8333333333333321</v>
      </c>
      <c r="IO60" s="141">
        <v>8.8333333333333321</v>
      </c>
      <c r="IP60" s="141">
        <v>8.8333333333333321</v>
      </c>
      <c r="IQ60" s="141">
        <v>8.8333333333333321</v>
      </c>
      <c r="IR60" s="141">
        <v>8.8333333333333321</v>
      </c>
      <c r="IS60" s="141">
        <v>8.8333333333333321</v>
      </c>
      <c r="IT60" s="141">
        <v>8.8333333333333321</v>
      </c>
      <c r="IU60" s="141">
        <v>8.8333333333333321</v>
      </c>
      <c r="IV60" s="141">
        <v>8.8333333333333321</v>
      </c>
      <c r="IW60" s="141">
        <v>8.8333333333333321</v>
      </c>
      <c r="IX60" s="141">
        <v>8.8333333333333321</v>
      </c>
      <c r="IY60" s="141">
        <v>8.8333333333333321</v>
      </c>
      <c r="IZ60" s="141">
        <v>8.8333333333333321</v>
      </c>
      <c r="JA60" s="141">
        <v>8.8333333333333321</v>
      </c>
      <c r="JB60" s="141">
        <v>8.8333333333333321</v>
      </c>
      <c r="JC60" s="141">
        <v>8.8333333333333321</v>
      </c>
      <c r="JD60" s="141">
        <v>8.8333333333333321</v>
      </c>
      <c r="JE60" s="141">
        <v>8.8333333333333321</v>
      </c>
      <c r="JF60" s="141">
        <v>1.9298245614035086</v>
      </c>
      <c r="JG60" s="141">
        <v>1.9298245614035086</v>
      </c>
      <c r="JH60" s="141">
        <v>1.9298245614035086</v>
      </c>
      <c r="JI60" s="141">
        <v>1.9298245614035086</v>
      </c>
      <c r="JJ60" s="141">
        <v>1.9298245614035086</v>
      </c>
      <c r="JK60" s="141">
        <v>1.9298245614035086</v>
      </c>
      <c r="JL60" s="141">
        <v>1.9298245614035086</v>
      </c>
      <c r="JM60" s="141">
        <v>1.9298245614035086</v>
      </c>
      <c r="JN60" s="141">
        <v>1.9298245614035086</v>
      </c>
      <c r="JO60" s="141">
        <v>1.9298245614035086</v>
      </c>
      <c r="JP60" s="141">
        <v>1.9298245614035086</v>
      </c>
      <c r="JQ60" s="141">
        <v>1.9298245614035086</v>
      </c>
      <c r="JR60" s="141">
        <v>1.9298245614035086</v>
      </c>
      <c r="JS60" s="141">
        <v>1.9298245614035086</v>
      </c>
      <c r="JT60" s="141">
        <v>1.9298245614035086</v>
      </c>
      <c r="JU60" s="141">
        <v>1.9298245614035086</v>
      </c>
      <c r="JV60" s="141" t="s">
        <v>703</v>
      </c>
      <c r="JW60" s="141" t="s">
        <v>703</v>
      </c>
      <c r="JX60" s="141" t="s">
        <v>703</v>
      </c>
      <c r="JY60" s="141" t="s">
        <v>703</v>
      </c>
      <c r="JZ60" s="141" t="s">
        <v>703</v>
      </c>
      <c r="KA60" s="141" t="s">
        <v>703</v>
      </c>
      <c r="KB60" s="141" t="s">
        <v>703</v>
      </c>
      <c r="KC60" s="141" t="s">
        <v>703</v>
      </c>
      <c r="KD60" s="141" t="s">
        <v>703</v>
      </c>
      <c r="KE60" s="141" t="s">
        <v>703</v>
      </c>
      <c r="KF60" s="141" t="s">
        <v>703</v>
      </c>
      <c r="KG60" s="141" t="s">
        <v>703</v>
      </c>
      <c r="KH60" s="141" t="s">
        <v>703</v>
      </c>
      <c r="KI60" s="141" t="s">
        <v>703</v>
      </c>
      <c r="KJ60" s="141" t="s">
        <v>703</v>
      </c>
      <c r="KK60" s="141" t="s">
        <v>703</v>
      </c>
      <c r="KL60" s="141" t="s">
        <v>703</v>
      </c>
      <c r="KM60" s="141" t="s">
        <v>703</v>
      </c>
      <c r="KN60" s="141" t="s">
        <v>703</v>
      </c>
      <c r="KO60" s="141" t="s">
        <v>703</v>
      </c>
      <c r="KP60" s="141" t="s">
        <v>703</v>
      </c>
      <c r="KQ60" s="141" t="s">
        <v>703</v>
      </c>
      <c r="KR60" s="141" t="s">
        <v>703</v>
      </c>
      <c r="KS60" s="141" t="s">
        <v>703</v>
      </c>
      <c r="KT60" s="141" t="s">
        <v>703</v>
      </c>
      <c r="KU60" s="141" t="s">
        <v>703</v>
      </c>
      <c r="KV60" s="141" t="s">
        <v>703</v>
      </c>
      <c r="KW60" s="141" t="s">
        <v>703</v>
      </c>
      <c r="KX60" s="141" t="s">
        <v>703</v>
      </c>
      <c r="KY60" s="141" t="s">
        <v>703</v>
      </c>
      <c r="KZ60" s="141" t="s">
        <v>703</v>
      </c>
      <c r="LA60" s="141" t="s">
        <v>703</v>
      </c>
      <c r="LB60" s="141" t="s">
        <v>703</v>
      </c>
      <c r="LC60" s="141" t="s">
        <v>703</v>
      </c>
      <c r="LD60" s="141" t="s">
        <v>703</v>
      </c>
      <c r="LE60" s="141" t="s">
        <v>703</v>
      </c>
      <c r="LF60" s="141" t="s">
        <v>703</v>
      </c>
      <c r="LG60" s="141" t="s">
        <v>703</v>
      </c>
      <c r="LH60" s="141" t="s">
        <v>703</v>
      </c>
      <c r="LI60" s="141" t="s">
        <v>703</v>
      </c>
      <c r="LJ60" s="141" t="s">
        <v>703</v>
      </c>
      <c r="LK60" s="141" t="s">
        <v>703</v>
      </c>
      <c r="LL60" s="141" t="s">
        <v>703</v>
      </c>
      <c r="LM60" s="141" t="s">
        <v>703</v>
      </c>
      <c r="LN60" s="141" t="s">
        <v>703</v>
      </c>
      <c r="LO60" s="141" t="s">
        <v>703</v>
      </c>
      <c r="LP60" s="141" t="s">
        <v>703</v>
      </c>
      <c r="LQ60" s="141" t="s">
        <v>703</v>
      </c>
      <c r="LR60" s="141" t="s">
        <v>703</v>
      </c>
      <c r="LS60" s="141" t="s">
        <v>703</v>
      </c>
      <c r="LT60" s="141" t="s">
        <v>703</v>
      </c>
      <c r="LU60" s="141" t="s">
        <v>703</v>
      </c>
      <c r="LV60" s="141" t="s">
        <v>703</v>
      </c>
      <c r="LW60" s="141" t="s">
        <v>703</v>
      </c>
      <c r="LX60" s="141" t="s">
        <v>703</v>
      </c>
      <c r="LY60" s="141" t="s">
        <v>703</v>
      </c>
      <c r="LZ60" s="141" t="s">
        <v>703</v>
      </c>
      <c r="MA60" s="141" t="s">
        <v>703</v>
      </c>
      <c r="MB60" s="141" t="s">
        <v>703</v>
      </c>
      <c r="MC60" s="141">
        <v>2.5</v>
      </c>
      <c r="MD60" s="141">
        <v>2.5</v>
      </c>
      <c r="ME60" s="141">
        <v>2.5</v>
      </c>
      <c r="MF60" s="141">
        <v>2.5</v>
      </c>
      <c r="MG60" s="141">
        <v>2.5</v>
      </c>
      <c r="MH60" s="141">
        <v>2.5</v>
      </c>
      <c r="MI60" s="141">
        <v>2.5</v>
      </c>
      <c r="MJ60" s="141">
        <v>2.5</v>
      </c>
      <c r="MK60" s="141">
        <v>2.5</v>
      </c>
      <c r="ML60" s="141">
        <v>2.5</v>
      </c>
      <c r="MM60" s="141">
        <v>2.5</v>
      </c>
      <c r="MN60" s="141">
        <v>2.5</v>
      </c>
      <c r="MO60" s="141">
        <v>2.5</v>
      </c>
      <c r="MP60" s="141">
        <v>2.5</v>
      </c>
      <c r="MQ60" s="141">
        <v>2.5</v>
      </c>
      <c r="MR60" s="141">
        <v>2.5</v>
      </c>
      <c r="MS60" s="141">
        <v>2.5</v>
      </c>
      <c r="MT60" s="141" t="s">
        <v>703</v>
      </c>
      <c r="MU60" s="141" t="s">
        <v>703</v>
      </c>
      <c r="MV60" s="141" t="s">
        <v>703</v>
      </c>
      <c r="MW60" s="141" t="s">
        <v>703</v>
      </c>
      <c r="MX60" s="141" t="s">
        <v>703</v>
      </c>
      <c r="MY60" s="141" t="s">
        <v>703</v>
      </c>
      <c r="MZ60" s="141" t="s">
        <v>703</v>
      </c>
      <c r="NA60" s="141" t="s">
        <v>703</v>
      </c>
      <c r="NB60" s="141" t="s">
        <v>703</v>
      </c>
      <c r="NC60" s="141" t="s">
        <v>703</v>
      </c>
      <c r="ND60" s="141" t="s">
        <v>703</v>
      </c>
      <c r="NE60" s="141" t="s">
        <v>703</v>
      </c>
      <c r="NF60" s="141" t="s">
        <v>703</v>
      </c>
      <c r="NG60" s="141" t="s">
        <v>703</v>
      </c>
      <c r="NH60" s="141" t="s">
        <v>703</v>
      </c>
      <c r="NI60" s="141" t="s">
        <v>703</v>
      </c>
      <c r="NJ60" s="141" t="s">
        <v>703</v>
      </c>
      <c r="NK60" s="141" t="s">
        <v>703</v>
      </c>
      <c r="NL60" s="141" t="s">
        <v>703</v>
      </c>
      <c r="NM60" s="141" t="s">
        <v>703</v>
      </c>
      <c r="NN60" s="141" t="s">
        <v>703</v>
      </c>
      <c r="NO60" s="141" t="s">
        <v>703</v>
      </c>
      <c r="NP60" s="141" t="s">
        <v>703</v>
      </c>
      <c r="NQ60" s="141" t="s">
        <v>703</v>
      </c>
      <c r="NR60" s="141" t="s">
        <v>703</v>
      </c>
      <c r="NS60" s="141">
        <v>5</v>
      </c>
      <c r="NT60" s="141">
        <v>5</v>
      </c>
      <c r="NU60" s="141">
        <v>5</v>
      </c>
      <c r="NV60" s="141">
        <v>5</v>
      </c>
      <c r="NW60" s="141">
        <v>5</v>
      </c>
      <c r="NX60" s="141">
        <v>5</v>
      </c>
      <c r="NY60" s="141">
        <v>5</v>
      </c>
      <c r="NZ60" s="141">
        <v>5</v>
      </c>
      <c r="OA60" s="141">
        <v>5</v>
      </c>
      <c r="OB60" s="141">
        <v>5</v>
      </c>
      <c r="OC60" s="141">
        <v>5</v>
      </c>
      <c r="OD60" s="141">
        <v>5</v>
      </c>
      <c r="OE60" s="141">
        <v>5</v>
      </c>
      <c r="OF60" s="141">
        <v>5</v>
      </c>
      <c r="OG60" s="141">
        <v>5</v>
      </c>
      <c r="OH60" s="141">
        <v>5</v>
      </c>
      <c r="OI60" s="141">
        <v>5</v>
      </c>
      <c r="OJ60" s="141">
        <v>5</v>
      </c>
      <c r="OK60" s="141">
        <v>5</v>
      </c>
      <c r="OL60" s="141" t="s">
        <v>703</v>
      </c>
      <c r="OM60" s="141" t="s">
        <v>703</v>
      </c>
      <c r="ON60" s="141" t="s">
        <v>703</v>
      </c>
      <c r="OO60" s="141" t="s">
        <v>703</v>
      </c>
      <c r="OP60" s="141" t="s">
        <v>703</v>
      </c>
      <c r="OQ60" s="141" t="s">
        <v>703</v>
      </c>
      <c r="OR60" s="141" t="s">
        <v>703</v>
      </c>
      <c r="OS60" s="141">
        <v>1</v>
      </c>
      <c r="OT60" s="141">
        <v>1</v>
      </c>
      <c r="OU60" s="141">
        <v>1</v>
      </c>
      <c r="OV60" s="141">
        <v>1</v>
      </c>
      <c r="OW60" s="141">
        <v>1</v>
      </c>
      <c r="OX60" s="141">
        <v>1</v>
      </c>
      <c r="OY60" s="141">
        <v>1</v>
      </c>
      <c r="OZ60" s="141">
        <v>1</v>
      </c>
      <c r="PA60" s="141">
        <v>1</v>
      </c>
      <c r="PB60" s="141">
        <v>1</v>
      </c>
      <c r="PC60" s="141">
        <v>1</v>
      </c>
      <c r="PD60" s="141">
        <v>1</v>
      </c>
      <c r="PE60" s="141">
        <v>1</v>
      </c>
      <c r="PF60" s="141">
        <v>1</v>
      </c>
      <c r="PG60" s="141">
        <v>1.3076923076923077</v>
      </c>
      <c r="PH60" s="141">
        <v>1.3076923076923077</v>
      </c>
      <c r="PI60" s="141">
        <v>1.3076923076923077</v>
      </c>
      <c r="PJ60" s="141">
        <v>1.3076923076923077</v>
      </c>
      <c r="PK60" s="141">
        <v>1.3076923076923077</v>
      </c>
      <c r="PL60" s="141">
        <v>1.3076923076923077</v>
      </c>
      <c r="PM60" s="141">
        <v>1.3076923076923077</v>
      </c>
      <c r="PN60" s="141">
        <v>1.3076923076923077</v>
      </c>
      <c r="PO60" s="141">
        <v>1.3076923076923077</v>
      </c>
      <c r="PP60" s="141">
        <v>1.3076923076923077</v>
      </c>
      <c r="PQ60" s="141">
        <v>1.3076923076923077</v>
      </c>
      <c r="PR60" s="141">
        <v>1.3076923076923077</v>
      </c>
      <c r="PS60" s="141">
        <v>1.3076923076923077</v>
      </c>
      <c r="PT60" s="141">
        <v>1.3076923076923077</v>
      </c>
      <c r="PU60" s="141">
        <v>1.3076923076923077</v>
      </c>
      <c r="PV60" s="141">
        <v>17.948717948717952</v>
      </c>
      <c r="PW60" s="141">
        <v>17.948717948717952</v>
      </c>
      <c r="PX60" s="141">
        <v>17.948717948717952</v>
      </c>
      <c r="PY60" s="141">
        <v>17.948717948717952</v>
      </c>
      <c r="PZ60" s="141" t="s">
        <v>594</v>
      </c>
      <c r="QA60" s="141" t="s">
        <v>594</v>
      </c>
      <c r="QB60" s="141">
        <v>17.948717948717952</v>
      </c>
      <c r="QC60" s="141">
        <v>17.948717948717952</v>
      </c>
      <c r="QD60" s="141">
        <v>17.948717948717952</v>
      </c>
      <c r="QE60" s="141">
        <v>17.948717948717952</v>
      </c>
      <c r="QF60" s="141">
        <v>17.948717948717952</v>
      </c>
      <c r="QG60" s="141" t="s">
        <v>703</v>
      </c>
      <c r="QH60" s="141" t="s">
        <v>703</v>
      </c>
      <c r="QI60" s="141" t="s">
        <v>703</v>
      </c>
      <c r="QJ60" s="141" t="s">
        <v>703</v>
      </c>
      <c r="QK60" s="141" t="s">
        <v>703</v>
      </c>
      <c r="QL60" s="141" t="s">
        <v>703</v>
      </c>
      <c r="QM60" s="141" t="s">
        <v>703</v>
      </c>
      <c r="QN60" s="141" t="s">
        <v>703</v>
      </c>
      <c r="QO60" s="141" t="s">
        <v>703</v>
      </c>
      <c r="QP60" s="141" t="s">
        <v>594</v>
      </c>
      <c r="QQ60" s="141" t="s">
        <v>594</v>
      </c>
      <c r="QR60" s="141" t="s">
        <v>703</v>
      </c>
      <c r="QS60" s="141" t="s">
        <v>703</v>
      </c>
      <c r="QT60" s="141" t="s">
        <v>703</v>
      </c>
      <c r="QU60" s="141" t="s">
        <v>703</v>
      </c>
      <c r="QV60" s="141">
        <v>1.0344827586206897</v>
      </c>
      <c r="QW60" s="141">
        <v>1.0344827586206897</v>
      </c>
      <c r="QX60" s="141">
        <v>1.0344827586206897</v>
      </c>
      <c r="QY60" s="141">
        <v>1.0344827586206897</v>
      </c>
      <c r="QZ60" s="141">
        <v>1.0344827586206897</v>
      </c>
      <c r="RA60" s="141">
        <v>1.0344827586206897</v>
      </c>
      <c r="RB60" s="141">
        <v>1.0344827586206897</v>
      </c>
      <c r="RC60" s="141">
        <v>1.0344827586206897</v>
      </c>
      <c r="RD60" s="141">
        <v>1.0344827586206897</v>
      </c>
      <c r="RE60" s="141">
        <v>1.0344827586206897</v>
      </c>
      <c r="RF60" s="141">
        <v>1.0344827586206897</v>
      </c>
      <c r="RG60" s="141">
        <v>1.0344827586206897</v>
      </c>
      <c r="RH60" s="141">
        <v>1.0344827586206897</v>
      </c>
      <c r="RI60" s="141">
        <v>1.0344827586206897</v>
      </c>
      <c r="RJ60" s="141">
        <v>1.0344827586206897</v>
      </c>
      <c r="RK60" s="141">
        <v>1.0344827586206897</v>
      </c>
      <c r="RL60" s="141">
        <v>1.0344827586206897</v>
      </c>
      <c r="RM60" s="141" t="s">
        <v>703</v>
      </c>
      <c r="RN60" s="141" t="s">
        <v>703</v>
      </c>
      <c r="RO60" s="141" t="s">
        <v>703</v>
      </c>
      <c r="RP60" s="141">
        <v>4.4444444444444447E-5</v>
      </c>
      <c r="RQ60" s="141">
        <v>4.4444444444444447E-5</v>
      </c>
      <c r="RR60" s="141">
        <v>4.4444444444444447E-5</v>
      </c>
      <c r="RS60" s="141">
        <v>4.4444444444444447E-5</v>
      </c>
      <c r="RT60" s="141">
        <v>4.4444444444444447E-5</v>
      </c>
      <c r="RU60" s="141">
        <v>4.4444444444444447E-5</v>
      </c>
      <c r="RV60" s="141">
        <v>4.4444444444444447E-5</v>
      </c>
      <c r="RW60" s="141">
        <v>4.4444444444444447E-5</v>
      </c>
      <c r="RX60" s="141">
        <v>4.4444444444444447E-5</v>
      </c>
      <c r="RY60" s="141">
        <v>4.4444444444444447E-5</v>
      </c>
      <c r="RZ60" s="141">
        <v>4.4444444444444447E-5</v>
      </c>
      <c r="SA60" s="141">
        <v>4.4444444444444447E-5</v>
      </c>
      <c r="SB60" s="141">
        <v>4.4444444444444447E-5</v>
      </c>
      <c r="SC60" s="141">
        <v>4.4444444444444447E-5</v>
      </c>
      <c r="SD60" s="141">
        <v>4.4444444444444447E-5</v>
      </c>
      <c r="SE60" s="141">
        <v>4.4444444444444447E-5</v>
      </c>
      <c r="SF60" s="141">
        <v>4.4444444444444447E-5</v>
      </c>
      <c r="SG60" s="141">
        <v>4.4444444444444447E-5</v>
      </c>
      <c r="SH60" s="141">
        <v>4.4444444444444447E-5</v>
      </c>
      <c r="SI60" s="141">
        <v>4.4444444444444447E-5</v>
      </c>
      <c r="SJ60" s="141">
        <v>4.4444444444444447E-5</v>
      </c>
      <c r="SK60" s="141">
        <v>6.666666666666667</v>
      </c>
      <c r="SL60" s="141">
        <v>6.666666666666667</v>
      </c>
      <c r="SM60" s="141">
        <v>6.666666666666667</v>
      </c>
      <c r="SN60" s="141">
        <v>6.666666666666667</v>
      </c>
      <c r="SO60" s="141">
        <v>6.666666666666667</v>
      </c>
      <c r="SP60" s="141">
        <v>6.666666666666667</v>
      </c>
      <c r="SQ60" s="141">
        <v>6.666666666666667</v>
      </c>
      <c r="SR60" s="141">
        <v>6.666666666666667</v>
      </c>
      <c r="SS60" s="141">
        <v>6.666666666666667</v>
      </c>
      <c r="ST60" s="141">
        <v>6.666666666666667</v>
      </c>
      <c r="SU60" s="141">
        <v>6.666666666666667</v>
      </c>
      <c r="SV60" s="141">
        <v>6.666666666666667</v>
      </c>
      <c r="SW60" s="141">
        <v>6.666666666666667</v>
      </c>
      <c r="SX60" s="141" t="s">
        <v>703</v>
      </c>
      <c r="SY60" s="141" t="s">
        <v>703</v>
      </c>
      <c r="SZ60" s="141" t="s">
        <v>703</v>
      </c>
      <c r="TA60" s="141" t="s">
        <v>703</v>
      </c>
      <c r="TB60" s="141" t="s">
        <v>703</v>
      </c>
      <c r="TC60" s="141">
        <v>6</v>
      </c>
      <c r="TD60" s="141">
        <v>6</v>
      </c>
      <c r="TE60" s="141">
        <v>6</v>
      </c>
      <c r="TF60" s="141">
        <v>6</v>
      </c>
      <c r="TG60" s="141">
        <v>6</v>
      </c>
      <c r="TH60" s="141">
        <v>6</v>
      </c>
      <c r="TI60" s="141">
        <v>6</v>
      </c>
      <c r="TJ60" s="141">
        <v>6</v>
      </c>
      <c r="TK60" s="141">
        <v>6</v>
      </c>
      <c r="TL60" s="141">
        <v>6</v>
      </c>
      <c r="TM60" s="141">
        <v>6</v>
      </c>
      <c r="TN60" s="141" t="s">
        <v>703</v>
      </c>
      <c r="TO60" s="141" t="s">
        <v>703</v>
      </c>
      <c r="TP60" s="141" t="s">
        <v>703</v>
      </c>
      <c r="TQ60" s="141" t="s">
        <v>594</v>
      </c>
      <c r="TR60" s="141" t="s">
        <v>703</v>
      </c>
      <c r="TS60" s="141" t="s">
        <v>703</v>
      </c>
      <c r="TT60" s="141" t="s">
        <v>703</v>
      </c>
      <c r="TU60" s="141" t="s">
        <v>703</v>
      </c>
      <c r="TV60" s="141" t="s">
        <v>703</v>
      </c>
      <c r="TW60" s="141" t="s">
        <v>703</v>
      </c>
      <c r="TX60" s="141" t="s">
        <v>703</v>
      </c>
      <c r="TY60" s="141" t="s">
        <v>703</v>
      </c>
      <c r="TZ60" s="141" t="s">
        <v>703</v>
      </c>
      <c r="UA60" s="141" t="s">
        <v>703</v>
      </c>
      <c r="UB60" s="141" t="s">
        <v>703</v>
      </c>
      <c r="UC60" s="141" t="s">
        <v>703</v>
      </c>
      <c r="UD60" s="141" t="s">
        <v>703</v>
      </c>
      <c r="UE60" s="141" t="s">
        <v>703</v>
      </c>
      <c r="UF60" s="141" t="s">
        <v>703</v>
      </c>
      <c r="UG60" s="141" t="s">
        <v>703</v>
      </c>
      <c r="UH60" s="141" t="s">
        <v>703</v>
      </c>
      <c r="UI60" s="141" t="s">
        <v>703</v>
      </c>
      <c r="UJ60" s="141" t="s">
        <v>703</v>
      </c>
      <c r="UK60" s="141" t="s">
        <v>703</v>
      </c>
      <c r="UL60" s="141" t="s">
        <v>703</v>
      </c>
      <c r="UM60" s="141" t="s">
        <v>703</v>
      </c>
      <c r="UN60" s="141" t="s">
        <v>703</v>
      </c>
      <c r="UO60" s="141" t="s">
        <v>703</v>
      </c>
      <c r="UP60" s="141" t="s">
        <v>703</v>
      </c>
      <c r="UQ60" s="141" t="s">
        <v>703</v>
      </c>
      <c r="UR60" s="141" t="s">
        <v>594</v>
      </c>
      <c r="US60" s="141" t="s">
        <v>703</v>
      </c>
      <c r="UT60" s="141" t="s">
        <v>703</v>
      </c>
      <c r="UU60" s="141" t="s">
        <v>703</v>
      </c>
      <c r="UV60" s="141" t="s">
        <v>703</v>
      </c>
      <c r="UW60" s="141" t="s">
        <v>703</v>
      </c>
      <c r="UX60" s="141" t="s">
        <v>703</v>
      </c>
      <c r="UY60" s="141" t="s">
        <v>703</v>
      </c>
      <c r="UZ60" s="141" t="s">
        <v>703</v>
      </c>
      <c r="VA60" s="141" t="s">
        <v>703</v>
      </c>
      <c r="VB60" s="141" t="s">
        <v>703</v>
      </c>
      <c r="VC60" s="141" t="s">
        <v>703</v>
      </c>
      <c r="VD60" s="141" t="s">
        <v>703</v>
      </c>
      <c r="VE60" s="141" t="s">
        <v>594</v>
      </c>
      <c r="VF60" s="141" t="s">
        <v>703</v>
      </c>
      <c r="VG60" s="141" t="s">
        <v>703</v>
      </c>
      <c r="VH60" s="141" t="s">
        <v>703</v>
      </c>
      <c r="VI60" s="141" t="s">
        <v>703</v>
      </c>
      <c r="VJ60" s="141" t="s">
        <v>703</v>
      </c>
      <c r="VK60" s="141" t="s">
        <v>703</v>
      </c>
      <c r="VL60" s="141" t="s">
        <v>703</v>
      </c>
      <c r="VM60" s="141" t="s">
        <v>703</v>
      </c>
      <c r="VN60" s="141" t="s">
        <v>703</v>
      </c>
      <c r="VO60" s="141" t="s">
        <v>703</v>
      </c>
      <c r="VP60" s="141" t="s">
        <v>703</v>
      </c>
      <c r="VQ60" s="141" t="s">
        <v>703</v>
      </c>
      <c r="VR60" s="141" t="s">
        <v>594</v>
      </c>
      <c r="VS60" s="141" t="s">
        <v>594</v>
      </c>
      <c r="VT60" s="141" t="s">
        <v>594</v>
      </c>
    </row>
    <row r="61" spans="1:592" ht="17.25" thickBot="1" x14ac:dyDescent="0.35">
      <c r="A61" s="88" t="s">
        <v>688</v>
      </c>
      <c r="B61" s="142" t="s">
        <v>689</v>
      </c>
      <c r="C61" s="54" t="s">
        <v>2097</v>
      </c>
      <c r="D61" s="94" t="s">
        <v>690</v>
      </c>
      <c r="E61" s="143" t="s">
        <v>594</v>
      </c>
      <c r="F61" s="143" t="s">
        <v>594</v>
      </c>
      <c r="G61" s="143" t="s">
        <v>594</v>
      </c>
      <c r="H61" s="143" t="s">
        <v>594</v>
      </c>
      <c r="I61" s="143" t="s">
        <v>594</v>
      </c>
      <c r="J61" s="143" t="s">
        <v>594</v>
      </c>
      <c r="K61" s="143" t="s">
        <v>594</v>
      </c>
      <c r="L61" s="143" t="s">
        <v>594</v>
      </c>
      <c r="M61" s="143" t="s">
        <v>594</v>
      </c>
      <c r="N61" s="143" t="s">
        <v>594</v>
      </c>
      <c r="O61" s="143" t="s">
        <v>594</v>
      </c>
      <c r="P61" s="143" t="s">
        <v>594</v>
      </c>
      <c r="Q61" s="143" t="s">
        <v>594</v>
      </c>
      <c r="R61" s="143" t="s">
        <v>594</v>
      </c>
      <c r="S61" s="143" t="s">
        <v>594</v>
      </c>
      <c r="T61" s="143" t="s">
        <v>594</v>
      </c>
      <c r="U61" s="143" t="s">
        <v>594</v>
      </c>
      <c r="V61" s="143" t="s">
        <v>594</v>
      </c>
      <c r="W61" s="143" t="s">
        <v>594</v>
      </c>
      <c r="X61" s="143" t="s">
        <v>594</v>
      </c>
      <c r="Y61" s="143" t="s">
        <v>594</v>
      </c>
      <c r="Z61" s="143" t="s">
        <v>594</v>
      </c>
      <c r="AA61" s="143" t="s">
        <v>594</v>
      </c>
      <c r="AB61" s="143" t="s">
        <v>594</v>
      </c>
      <c r="AC61" s="143" t="s">
        <v>594</v>
      </c>
      <c r="AD61" s="143" t="s">
        <v>594</v>
      </c>
      <c r="AE61" s="143" t="s">
        <v>594</v>
      </c>
      <c r="AF61" s="143" t="s">
        <v>594</v>
      </c>
      <c r="AG61" s="143" t="s">
        <v>594</v>
      </c>
      <c r="AH61" s="143" t="s">
        <v>594</v>
      </c>
      <c r="AI61" s="143" t="s">
        <v>594</v>
      </c>
      <c r="AJ61" s="143" t="s">
        <v>594</v>
      </c>
      <c r="AK61" s="143" t="s">
        <v>594</v>
      </c>
      <c r="AL61" s="143" t="s">
        <v>594</v>
      </c>
      <c r="AM61" s="143" t="s">
        <v>594</v>
      </c>
      <c r="AN61" s="143" t="s">
        <v>594</v>
      </c>
      <c r="AO61" s="143" t="s">
        <v>594</v>
      </c>
      <c r="AP61" s="143" t="s">
        <v>594</v>
      </c>
      <c r="AQ61" s="143" t="s">
        <v>594</v>
      </c>
      <c r="AR61" s="143" t="s">
        <v>594</v>
      </c>
      <c r="AS61" s="143" t="s">
        <v>594</v>
      </c>
      <c r="AT61" s="143" t="s">
        <v>594</v>
      </c>
      <c r="AU61" s="143" t="s">
        <v>594</v>
      </c>
      <c r="AV61" s="143" t="s">
        <v>594</v>
      </c>
      <c r="AW61" s="143" t="s">
        <v>703</v>
      </c>
      <c r="AX61" s="143" t="s">
        <v>703</v>
      </c>
      <c r="AY61" s="143" t="s">
        <v>703</v>
      </c>
      <c r="AZ61" s="143" t="s">
        <v>703</v>
      </c>
      <c r="BA61" s="143" t="s">
        <v>703</v>
      </c>
      <c r="BB61" s="143" t="s">
        <v>703</v>
      </c>
      <c r="BC61" s="143" t="s">
        <v>703</v>
      </c>
      <c r="BD61" s="143" t="s">
        <v>703</v>
      </c>
      <c r="BE61" s="143" t="s">
        <v>703</v>
      </c>
      <c r="BF61" s="143" t="s">
        <v>703</v>
      </c>
      <c r="BG61" s="143">
        <v>1</v>
      </c>
      <c r="BH61" s="143">
        <v>1</v>
      </c>
      <c r="BI61" s="143">
        <v>1</v>
      </c>
      <c r="BJ61" s="143">
        <v>1</v>
      </c>
      <c r="BK61" s="143">
        <v>1</v>
      </c>
      <c r="BL61" s="143">
        <v>1</v>
      </c>
      <c r="BM61" s="143">
        <v>1</v>
      </c>
      <c r="BN61" s="143" t="s">
        <v>703</v>
      </c>
      <c r="BO61" s="143" t="s">
        <v>703</v>
      </c>
      <c r="BP61" s="143" t="s">
        <v>703</v>
      </c>
      <c r="BQ61" s="143" t="s">
        <v>703</v>
      </c>
      <c r="BR61" s="143" t="s">
        <v>703</v>
      </c>
      <c r="BS61" s="143" t="s">
        <v>703</v>
      </c>
      <c r="BT61" s="143" t="s">
        <v>703</v>
      </c>
      <c r="BU61" s="143" t="s">
        <v>703</v>
      </c>
      <c r="BV61" s="143" t="s">
        <v>703</v>
      </c>
      <c r="BW61" s="143" t="s">
        <v>703</v>
      </c>
      <c r="BX61" s="143" t="s">
        <v>703</v>
      </c>
      <c r="BY61" s="143" t="s">
        <v>703</v>
      </c>
      <c r="BZ61" s="143" t="s">
        <v>703</v>
      </c>
      <c r="CA61" s="143" t="s">
        <v>703</v>
      </c>
      <c r="CB61" s="143" t="s">
        <v>703</v>
      </c>
      <c r="CC61" s="143">
        <v>3.4285714285714284</v>
      </c>
      <c r="CD61" s="143">
        <v>3.4285714285714284</v>
      </c>
      <c r="CE61" s="143">
        <v>3.4285714285714284</v>
      </c>
      <c r="CF61" s="143">
        <v>3.4285714285714284</v>
      </c>
      <c r="CG61" s="143">
        <v>3.4285714285714284</v>
      </c>
      <c r="CH61" s="143">
        <v>3.4285714285714284</v>
      </c>
      <c r="CI61" s="143">
        <v>3.4285714285714284</v>
      </c>
      <c r="CJ61" s="143">
        <v>3.4285714285714284</v>
      </c>
      <c r="CK61" s="143">
        <v>3.4285714285714284</v>
      </c>
      <c r="CL61" s="143" t="s">
        <v>594</v>
      </c>
      <c r="CM61" s="143">
        <v>3.4285714285714284</v>
      </c>
      <c r="CN61" s="143">
        <v>3.4285714285714284</v>
      </c>
      <c r="CO61" s="143">
        <v>3.4285714285714284</v>
      </c>
      <c r="CP61" s="143">
        <v>3.4285714285714284</v>
      </c>
      <c r="CQ61" s="143">
        <v>3.4285714285714284</v>
      </c>
      <c r="CR61" s="143">
        <v>3.4285714285714284</v>
      </c>
      <c r="CS61" s="143" t="s">
        <v>703</v>
      </c>
      <c r="CT61" s="143" t="s">
        <v>703</v>
      </c>
      <c r="CU61" s="143">
        <v>1.5</v>
      </c>
      <c r="CV61" s="143">
        <v>1.5</v>
      </c>
      <c r="CW61" s="143">
        <v>1.5</v>
      </c>
      <c r="CX61" s="143">
        <v>1.5</v>
      </c>
      <c r="CY61" s="143">
        <v>1.5</v>
      </c>
      <c r="CZ61" s="143">
        <v>1.5</v>
      </c>
      <c r="DA61" s="143">
        <v>1.5</v>
      </c>
      <c r="DB61" s="143">
        <v>1.5</v>
      </c>
      <c r="DC61" s="143">
        <v>1.5</v>
      </c>
      <c r="DD61" s="143">
        <v>1.5</v>
      </c>
      <c r="DE61" s="143">
        <v>1.5</v>
      </c>
      <c r="DF61" s="143" t="s">
        <v>703</v>
      </c>
      <c r="DG61" s="143" t="s">
        <v>703</v>
      </c>
      <c r="DH61" s="143" t="s">
        <v>703</v>
      </c>
      <c r="DI61" s="143" t="s">
        <v>703</v>
      </c>
      <c r="DJ61" s="143" t="s">
        <v>703</v>
      </c>
      <c r="DK61" s="143" t="s">
        <v>703</v>
      </c>
      <c r="DL61" s="143" t="s">
        <v>703</v>
      </c>
      <c r="DM61" s="143" t="s">
        <v>703</v>
      </c>
      <c r="DN61" s="143" t="s">
        <v>703</v>
      </c>
      <c r="DO61" s="143" t="s">
        <v>703</v>
      </c>
      <c r="DP61" s="143" t="s">
        <v>703</v>
      </c>
      <c r="DQ61" s="143" t="s">
        <v>703</v>
      </c>
      <c r="DR61" s="143" t="s">
        <v>703</v>
      </c>
      <c r="DS61" s="143">
        <v>1</v>
      </c>
      <c r="DT61" s="143">
        <v>1</v>
      </c>
      <c r="DU61" s="143">
        <v>1</v>
      </c>
      <c r="DV61" s="143">
        <v>1</v>
      </c>
      <c r="DW61" s="143">
        <v>1</v>
      </c>
      <c r="DX61" s="143">
        <v>1</v>
      </c>
      <c r="DY61" s="143">
        <v>1</v>
      </c>
      <c r="DZ61" s="143">
        <v>1</v>
      </c>
      <c r="EA61" s="143">
        <v>1</v>
      </c>
      <c r="EB61" s="143">
        <v>1</v>
      </c>
      <c r="EC61" s="143">
        <v>1</v>
      </c>
      <c r="ED61" s="143">
        <v>1</v>
      </c>
      <c r="EE61" s="143">
        <v>1</v>
      </c>
      <c r="EF61" s="143">
        <v>1</v>
      </c>
      <c r="EG61" s="143">
        <v>1</v>
      </c>
      <c r="EH61" s="143">
        <v>1</v>
      </c>
      <c r="EI61" s="143">
        <v>1</v>
      </c>
      <c r="EJ61" s="143">
        <v>1</v>
      </c>
      <c r="EK61" s="143">
        <v>1</v>
      </c>
      <c r="EL61" s="143">
        <v>1</v>
      </c>
      <c r="EM61" s="143">
        <v>1</v>
      </c>
      <c r="EN61" s="143">
        <v>1</v>
      </c>
      <c r="EO61" s="143">
        <v>1</v>
      </c>
      <c r="EP61" s="143">
        <v>1</v>
      </c>
      <c r="EQ61" s="143" t="s">
        <v>703</v>
      </c>
      <c r="ER61" s="143" t="s">
        <v>703</v>
      </c>
      <c r="ES61" s="143" t="s">
        <v>703</v>
      </c>
      <c r="ET61" s="143" t="s">
        <v>703</v>
      </c>
      <c r="EU61" s="143" t="s">
        <v>703</v>
      </c>
      <c r="EV61" s="143" t="s">
        <v>703</v>
      </c>
      <c r="EW61" s="143" t="s">
        <v>703</v>
      </c>
      <c r="EX61" s="143" t="s">
        <v>703</v>
      </c>
      <c r="EY61" s="143" t="s">
        <v>703</v>
      </c>
      <c r="EZ61" s="143" t="s">
        <v>703</v>
      </c>
      <c r="FA61" s="143" t="s">
        <v>703</v>
      </c>
      <c r="FB61" s="143" t="s">
        <v>703</v>
      </c>
      <c r="FC61" s="143" t="s">
        <v>703</v>
      </c>
      <c r="FD61" s="143" t="s">
        <v>703</v>
      </c>
      <c r="FE61" s="143">
        <v>1.3636363636363638</v>
      </c>
      <c r="FF61" s="143">
        <v>1.3636363636363638</v>
      </c>
      <c r="FG61" s="143">
        <v>1.3636363636363638</v>
      </c>
      <c r="FH61" s="143">
        <v>1.3636363636363638</v>
      </c>
      <c r="FI61" s="143">
        <v>1.3636363636363638</v>
      </c>
      <c r="FJ61" s="143">
        <v>1.3636363636363638</v>
      </c>
      <c r="FK61" s="143">
        <v>1.3636363636363638</v>
      </c>
      <c r="FL61" s="143">
        <v>1.3636363636363638</v>
      </c>
      <c r="FM61" s="143">
        <v>1.3636363636363638</v>
      </c>
      <c r="FN61" s="143">
        <v>1.3636363636363638</v>
      </c>
      <c r="FO61" s="143">
        <v>1.3636363636363638</v>
      </c>
      <c r="FP61" s="143">
        <v>1.3636363636363638</v>
      </c>
      <c r="FQ61" s="143">
        <v>1.3636363636363638</v>
      </c>
      <c r="FR61" s="143">
        <v>1.3636363636363638</v>
      </c>
      <c r="FS61" s="143">
        <v>1.3636363636363638</v>
      </c>
      <c r="FT61" s="143">
        <v>1.3636363636363638</v>
      </c>
      <c r="FU61" s="143">
        <v>1.3636363636363638</v>
      </c>
      <c r="FV61" s="143">
        <v>1.3636363636363638</v>
      </c>
      <c r="FW61" s="143">
        <v>1.3636363636363638</v>
      </c>
      <c r="FX61" s="143" t="s">
        <v>703</v>
      </c>
      <c r="FY61" s="143" t="s">
        <v>703</v>
      </c>
      <c r="FZ61" s="143" t="s">
        <v>703</v>
      </c>
      <c r="GA61" s="143" t="s">
        <v>703</v>
      </c>
      <c r="GB61" s="143" t="s">
        <v>703</v>
      </c>
      <c r="GC61" s="143" t="s">
        <v>703</v>
      </c>
      <c r="GD61" s="143" t="s">
        <v>703</v>
      </c>
      <c r="GE61" s="143" t="s">
        <v>703</v>
      </c>
      <c r="GF61" s="143" t="s">
        <v>703</v>
      </c>
      <c r="GG61" s="143" t="s">
        <v>703</v>
      </c>
      <c r="GH61" s="143" t="s">
        <v>703</v>
      </c>
      <c r="GI61" s="143" t="s">
        <v>703</v>
      </c>
      <c r="GJ61" s="143" t="s">
        <v>703</v>
      </c>
      <c r="GK61" s="143" t="s">
        <v>703</v>
      </c>
      <c r="GL61" s="143" t="s">
        <v>703</v>
      </c>
      <c r="GM61" s="143" t="s">
        <v>703</v>
      </c>
      <c r="GN61" s="143" t="s">
        <v>703</v>
      </c>
      <c r="GO61" s="143" t="s">
        <v>703</v>
      </c>
      <c r="GP61" s="143" t="s">
        <v>703</v>
      </c>
      <c r="GQ61" s="143" t="s">
        <v>703</v>
      </c>
      <c r="GR61" s="143" t="s">
        <v>703</v>
      </c>
      <c r="GS61" s="143" t="s">
        <v>703</v>
      </c>
      <c r="GT61" s="143" t="s">
        <v>703</v>
      </c>
      <c r="GU61" s="143" t="s">
        <v>703</v>
      </c>
      <c r="GV61" s="143" t="s">
        <v>703</v>
      </c>
      <c r="GW61" s="143" t="s">
        <v>703</v>
      </c>
      <c r="GX61" s="143" t="s">
        <v>703</v>
      </c>
      <c r="GY61" s="143" t="s">
        <v>703</v>
      </c>
      <c r="GZ61" s="143">
        <v>1</v>
      </c>
      <c r="HA61" s="143">
        <v>1</v>
      </c>
      <c r="HB61" s="143">
        <v>1</v>
      </c>
      <c r="HC61" s="143">
        <v>1</v>
      </c>
      <c r="HD61" s="143">
        <v>1</v>
      </c>
      <c r="HE61" s="143">
        <v>1</v>
      </c>
      <c r="HF61" s="143">
        <v>1</v>
      </c>
      <c r="HG61" s="143">
        <v>1</v>
      </c>
      <c r="HH61" s="143">
        <v>1</v>
      </c>
      <c r="HI61" s="143">
        <v>1</v>
      </c>
      <c r="HJ61" s="143">
        <v>1</v>
      </c>
      <c r="HK61" s="143">
        <v>1</v>
      </c>
      <c r="HL61" s="143">
        <v>1</v>
      </c>
      <c r="HM61" s="143">
        <v>1</v>
      </c>
      <c r="HN61" s="143">
        <v>1</v>
      </c>
      <c r="HO61" s="143">
        <v>1</v>
      </c>
      <c r="HP61" s="143">
        <v>1</v>
      </c>
      <c r="HQ61" s="143">
        <v>1</v>
      </c>
      <c r="HR61" s="143">
        <v>1</v>
      </c>
      <c r="HS61" s="143">
        <v>1</v>
      </c>
      <c r="HT61" s="143">
        <v>1</v>
      </c>
      <c r="HU61" s="143">
        <v>0.95454545454545447</v>
      </c>
      <c r="HV61" s="143">
        <v>0.95454545454545447</v>
      </c>
      <c r="HW61" s="143">
        <v>0.95454545454545447</v>
      </c>
      <c r="HX61" s="143">
        <v>0.95454545454545447</v>
      </c>
      <c r="HY61" s="143">
        <v>0.95454545454545447</v>
      </c>
      <c r="HZ61" s="143">
        <v>0.95454545454545447</v>
      </c>
      <c r="IA61" s="143">
        <v>0.95454545454545447</v>
      </c>
      <c r="IB61" s="143">
        <v>0.95454545454545447</v>
      </c>
      <c r="IC61" s="143">
        <v>0.95454545454545447</v>
      </c>
      <c r="ID61" s="143">
        <v>0.95454545454545447</v>
      </c>
      <c r="IE61" s="143">
        <v>0.95454545454545447</v>
      </c>
      <c r="IF61" s="143" t="s">
        <v>594</v>
      </c>
      <c r="IG61" s="143">
        <v>0.95454545454545447</v>
      </c>
      <c r="IH61" s="143" t="s">
        <v>703</v>
      </c>
      <c r="II61" s="143" t="s">
        <v>594</v>
      </c>
      <c r="IJ61" s="143" t="s">
        <v>703</v>
      </c>
      <c r="IK61" s="143" t="s">
        <v>703</v>
      </c>
      <c r="IL61" s="143">
        <v>1.1666666666666667</v>
      </c>
      <c r="IM61" s="143">
        <v>1.1666666666666667</v>
      </c>
      <c r="IN61" s="143">
        <v>1.1666666666666667</v>
      </c>
      <c r="IO61" s="143">
        <v>1.1666666666666667</v>
      </c>
      <c r="IP61" s="143">
        <v>1.1666666666666667</v>
      </c>
      <c r="IQ61" s="143">
        <v>1.1666666666666667</v>
      </c>
      <c r="IR61" s="143">
        <v>1.1666666666666667</v>
      </c>
      <c r="IS61" s="143">
        <v>1.1666666666666667</v>
      </c>
      <c r="IT61" s="143">
        <v>1.1666666666666667</v>
      </c>
      <c r="IU61" s="143">
        <v>1.1666666666666667</v>
      </c>
      <c r="IV61" s="143">
        <v>1.1666666666666667</v>
      </c>
      <c r="IW61" s="143">
        <v>1.1666666666666667</v>
      </c>
      <c r="IX61" s="143">
        <v>1.1666666666666667</v>
      </c>
      <c r="IY61" s="143">
        <v>1.1666666666666667</v>
      </c>
      <c r="IZ61" s="143">
        <v>1.1666666666666667</v>
      </c>
      <c r="JA61" s="143">
        <v>1.1666666666666667</v>
      </c>
      <c r="JB61" s="143">
        <v>1.1666666666666667</v>
      </c>
      <c r="JC61" s="143">
        <v>1.1666666666666667</v>
      </c>
      <c r="JD61" s="143">
        <v>1.1666666666666667</v>
      </c>
      <c r="JE61" s="143">
        <v>1.1666666666666667</v>
      </c>
      <c r="JF61" s="143">
        <v>1.4035087719298245</v>
      </c>
      <c r="JG61" s="143">
        <v>1.4035087719298245</v>
      </c>
      <c r="JH61" s="143">
        <v>1.4035087719298245</v>
      </c>
      <c r="JI61" s="143">
        <v>1.4035087719298245</v>
      </c>
      <c r="JJ61" s="143">
        <v>1.4035087719298245</v>
      </c>
      <c r="JK61" s="143">
        <v>1.4035087719298245</v>
      </c>
      <c r="JL61" s="143">
        <v>1.4035087719298245</v>
      </c>
      <c r="JM61" s="143">
        <v>1.4035087719298245</v>
      </c>
      <c r="JN61" s="143">
        <v>1.4035087719298245</v>
      </c>
      <c r="JO61" s="143">
        <v>1.4035087719298245</v>
      </c>
      <c r="JP61" s="143">
        <v>1.4035087719298245</v>
      </c>
      <c r="JQ61" s="143">
        <v>1.4035087719298245</v>
      </c>
      <c r="JR61" s="143">
        <v>1.4035087719298245</v>
      </c>
      <c r="JS61" s="143">
        <v>1.4035087719298245</v>
      </c>
      <c r="JT61" s="143">
        <v>1.4035087719298245</v>
      </c>
      <c r="JU61" s="143">
        <v>1.4035087719298245</v>
      </c>
      <c r="JV61" s="143" t="s">
        <v>703</v>
      </c>
      <c r="JW61" s="143" t="s">
        <v>703</v>
      </c>
      <c r="JX61" s="143" t="s">
        <v>703</v>
      </c>
      <c r="JY61" s="143" t="s">
        <v>703</v>
      </c>
      <c r="JZ61" s="143" t="s">
        <v>703</v>
      </c>
      <c r="KA61" s="143" t="s">
        <v>703</v>
      </c>
      <c r="KB61" s="143" t="s">
        <v>703</v>
      </c>
      <c r="KC61" s="143" t="s">
        <v>703</v>
      </c>
      <c r="KD61" s="143" t="s">
        <v>703</v>
      </c>
      <c r="KE61" s="143" t="s">
        <v>703</v>
      </c>
      <c r="KF61" s="143" t="s">
        <v>703</v>
      </c>
      <c r="KG61" s="143" t="s">
        <v>703</v>
      </c>
      <c r="KH61" s="143" t="s">
        <v>703</v>
      </c>
      <c r="KI61" s="143" t="s">
        <v>703</v>
      </c>
      <c r="KJ61" s="143" t="s">
        <v>703</v>
      </c>
      <c r="KK61" s="143" t="s">
        <v>703</v>
      </c>
      <c r="KL61" s="143" t="s">
        <v>703</v>
      </c>
      <c r="KM61" s="143" t="s">
        <v>703</v>
      </c>
      <c r="KN61" s="143" t="s">
        <v>703</v>
      </c>
      <c r="KO61" s="143" t="s">
        <v>703</v>
      </c>
      <c r="KP61" s="143" t="s">
        <v>703</v>
      </c>
      <c r="KQ61" s="143" t="s">
        <v>703</v>
      </c>
      <c r="KR61" s="143" t="s">
        <v>703</v>
      </c>
      <c r="KS61" s="143" t="s">
        <v>703</v>
      </c>
      <c r="KT61" s="143" t="s">
        <v>703</v>
      </c>
      <c r="KU61" s="143" t="s">
        <v>703</v>
      </c>
      <c r="KV61" s="143" t="s">
        <v>703</v>
      </c>
      <c r="KW61" s="143" t="s">
        <v>703</v>
      </c>
      <c r="KX61" s="143" t="s">
        <v>703</v>
      </c>
      <c r="KY61" s="143" t="s">
        <v>703</v>
      </c>
      <c r="KZ61" s="143" t="s">
        <v>703</v>
      </c>
      <c r="LA61" s="143" t="s">
        <v>703</v>
      </c>
      <c r="LB61" s="143" t="s">
        <v>703</v>
      </c>
      <c r="LC61" s="143" t="s">
        <v>703</v>
      </c>
      <c r="LD61" s="143" t="s">
        <v>703</v>
      </c>
      <c r="LE61" s="143" t="s">
        <v>703</v>
      </c>
      <c r="LF61" s="143" t="s">
        <v>703</v>
      </c>
      <c r="LG61" s="143" t="s">
        <v>703</v>
      </c>
      <c r="LH61" s="143" t="s">
        <v>703</v>
      </c>
      <c r="LI61" s="143" t="s">
        <v>703</v>
      </c>
      <c r="LJ61" s="143" t="s">
        <v>703</v>
      </c>
      <c r="LK61" s="143" t="s">
        <v>703</v>
      </c>
      <c r="LL61" s="143" t="s">
        <v>703</v>
      </c>
      <c r="LM61" s="143" t="s">
        <v>703</v>
      </c>
      <c r="LN61" s="143" t="s">
        <v>703</v>
      </c>
      <c r="LO61" s="143" t="s">
        <v>703</v>
      </c>
      <c r="LP61" s="143" t="s">
        <v>703</v>
      </c>
      <c r="LQ61" s="143" t="s">
        <v>703</v>
      </c>
      <c r="LR61" s="143" t="s">
        <v>703</v>
      </c>
      <c r="LS61" s="143" t="s">
        <v>703</v>
      </c>
      <c r="LT61" s="143" t="s">
        <v>703</v>
      </c>
      <c r="LU61" s="143" t="s">
        <v>703</v>
      </c>
      <c r="LV61" s="143" t="s">
        <v>703</v>
      </c>
      <c r="LW61" s="143" t="s">
        <v>703</v>
      </c>
      <c r="LX61" s="143" t="s">
        <v>703</v>
      </c>
      <c r="LY61" s="143" t="s">
        <v>703</v>
      </c>
      <c r="LZ61" s="143" t="s">
        <v>703</v>
      </c>
      <c r="MA61" s="143" t="s">
        <v>703</v>
      </c>
      <c r="MB61" s="143" t="s">
        <v>703</v>
      </c>
      <c r="MC61" s="143">
        <v>1</v>
      </c>
      <c r="MD61" s="143">
        <v>1</v>
      </c>
      <c r="ME61" s="143">
        <v>1</v>
      </c>
      <c r="MF61" s="143">
        <v>1</v>
      </c>
      <c r="MG61" s="143">
        <v>1</v>
      </c>
      <c r="MH61" s="143">
        <v>1</v>
      </c>
      <c r="MI61" s="143">
        <v>1</v>
      </c>
      <c r="MJ61" s="143">
        <v>1</v>
      </c>
      <c r="MK61" s="143">
        <v>1</v>
      </c>
      <c r="ML61" s="143">
        <v>1</v>
      </c>
      <c r="MM61" s="143">
        <v>1</v>
      </c>
      <c r="MN61" s="143">
        <v>1</v>
      </c>
      <c r="MO61" s="143">
        <v>1</v>
      </c>
      <c r="MP61" s="143">
        <v>1</v>
      </c>
      <c r="MQ61" s="143">
        <v>1</v>
      </c>
      <c r="MR61" s="143">
        <v>1</v>
      </c>
      <c r="MS61" s="143">
        <v>1</v>
      </c>
      <c r="MT61" s="143" t="s">
        <v>703</v>
      </c>
      <c r="MU61" s="143" t="s">
        <v>703</v>
      </c>
      <c r="MV61" s="143" t="s">
        <v>703</v>
      </c>
      <c r="MW61" s="143" t="s">
        <v>703</v>
      </c>
      <c r="MX61" s="143" t="s">
        <v>703</v>
      </c>
      <c r="MY61" s="143" t="s">
        <v>703</v>
      </c>
      <c r="MZ61" s="143" t="s">
        <v>703</v>
      </c>
      <c r="NA61" s="143" t="s">
        <v>703</v>
      </c>
      <c r="NB61" s="143" t="s">
        <v>703</v>
      </c>
      <c r="NC61" s="143" t="s">
        <v>703</v>
      </c>
      <c r="ND61" s="143" t="s">
        <v>703</v>
      </c>
      <c r="NE61" s="143" t="s">
        <v>703</v>
      </c>
      <c r="NF61" s="143" t="s">
        <v>703</v>
      </c>
      <c r="NG61" s="143" t="s">
        <v>703</v>
      </c>
      <c r="NH61" s="143" t="s">
        <v>703</v>
      </c>
      <c r="NI61" s="143" t="s">
        <v>703</v>
      </c>
      <c r="NJ61" s="143" t="s">
        <v>703</v>
      </c>
      <c r="NK61" s="143" t="s">
        <v>703</v>
      </c>
      <c r="NL61" s="143" t="s">
        <v>703</v>
      </c>
      <c r="NM61" s="143" t="s">
        <v>703</v>
      </c>
      <c r="NN61" s="143" t="s">
        <v>703</v>
      </c>
      <c r="NO61" s="143" t="s">
        <v>703</v>
      </c>
      <c r="NP61" s="143" t="s">
        <v>703</v>
      </c>
      <c r="NQ61" s="143" t="s">
        <v>703</v>
      </c>
      <c r="NR61" s="143" t="s">
        <v>703</v>
      </c>
      <c r="NS61" s="143">
        <v>0.83333333333333337</v>
      </c>
      <c r="NT61" s="143">
        <v>0.83333333333333337</v>
      </c>
      <c r="NU61" s="143">
        <v>0.83333333333333337</v>
      </c>
      <c r="NV61" s="143">
        <v>0.83333333333333337</v>
      </c>
      <c r="NW61" s="143">
        <v>0.83333333333333337</v>
      </c>
      <c r="NX61" s="143">
        <v>0.83333333333333337</v>
      </c>
      <c r="NY61" s="143">
        <v>0.83333333333333337</v>
      </c>
      <c r="NZ61" s="143">
        <v>0.83333333333333337</v>
      </c>
      <c r="OA61" s="143">
        <v>0.83333333333333337</v>
      </c>
      <c r="OB61" s="143">
        <v>0.83333333333333337</v>
      </c>
      <c r="OC61" s="143">
        <v>0.83333333333333337</v>
      </c>
      <c r="OD61" s="143">
        <v>0.83333333333333337</v>
      </c>
      <c r="OE61" s="143">
        <v>0.83333333333333337</v>
      </c>
      <c r="OF61" s="143">
        <v>0.83333333333333337</v>
      </c>
      <c r="OG61" s="143">
        <v>0.83333333333333337</v>
      </c>
      <c r="OH61" s="143">
        <v>0.83333333333333337</v>
      </c>
      <c r="OI61" s="143">
        <v>0.83333333333333337</v>
      </c>
      <c r="OJ61" s="143">
        <v>0.83333333333333337</v>
      </c>
      <c r="OK61" s="143">
        <v>0.83333333333333337</v>
      </c>
      <c r="OL61" s="143" t="s">
        <v>703</v>
      </c>
      <c r="OM61" s="143" t="s">
        <v>703</v>
      </c>
      <c r="ON61" s="143" t="s">
        <v>703</v>
      </c>
      <c r="OO61" s="143" t="s">
        <v>703</v>
      </c>
      <c r="OP61" s="143" t="s">
        <v>703</v>
      </c>
      <c r="OQ61" s="143" t="s">
        <v>703</v>
      </c>
      <c r="OR61" s="143" t="s">
        <v>703</v>
      </c>
      <c r="OS61" s="143">
        <v>1</v>
      </c>
      <c r="OT61" s="143">
        <v>1</v>
      </c>
      <c r="OU61" s="143">
        <v>1</v>
      </c>
      <c r="OV61" s="143">
        <v>1</v>
      </c>
      <c r="OW61" s="143">
        <v>1</v>
      </c>
      <c r="OX61" s="143">
        <v>1</v>
      </c>
      <c r="OY61" s="143">
        <v>1</v>
      </c>
      <c r="OZ61" s="143">
        <v>1</v>
      </c>
      <c r="PA61" s="143">
        <v>1</v>
      </c>
      <c r="PB61" s="143">
        <v>1</v>
      </c>
      <c r="PC61" s="143">
        <v>1</v>
      </c>
      <c r="PD61" s="143">
        <v>1</v>
      </c>
      <c r="PE61" s="143">
        <v>1</v>
      </c>
      <c r="PF61" s="143">
        <v>1</v>
      </c>
      <c r="PG61" s="143">
        <v>1.6153846153846154</v>
      </c>
      <c r="PH61" s="143">
        <v>1.6153846153846154</v>
      </c>
      <c r="PI61" s="143">
        <v>1.6153846153846154</v>
      </c>
      <c r="PJ61" s="143">
        <v>1.6153846153846154</v>
      </c>
      <c r="PK61" s="143">
        <v>1.6153846153846154</v>
      </c>
      <c r="PL61" s="143">
        <v>1.6153846153846154</v>
      </c>
      <c r="PM61" s="143">
        <v>1.6153846153846154</v>
      </c>
      <c r="PN61" s="143">
        <v>1.6153846153846154</v>
      </c>
      <c r="PO61" s="143">
        <v>1.6153846153846154</v>
      </c>
      <c r="PP61" s="143">
        <v>1.6153846153846154</v>
      </c>
      <c r="PQ61" s="143">
        <v>1.6153846153846154</v>
      </c>
      <c r="PR61" s="143">
        <v>1.6153846153846154</v>
      </c>
      <c r="PS61" s="143">
        <v>1.6153846153846154</v>
      </c>
      <c r="PT61" s="143">
        <v>1.6153846153846154</v>
      </c>
      <c r="PU61" s="143">
        <v>1.6153846153846154</v>
      </c>
      <c r="PV61" s="143">
        <v>5.384615384615385</v>
      </c>
      <c r="PW61" s="143">
        <v>5.384615384615385</v>
      </c>
      <c r="PX61" s="143">
        <v>5.384615384615385</v>
      </c>
      <c r="PY61" s="143">
        <v>5.384615384615385</v>
      </c>
      <c r="PZ61" s="143" t="s">
        <v>594</v>
      </c>
      <c r="QA61" s="143" t="s">
        <v>594</v>
      </c>
      <c r="QB61" s="143">
        <v>5.384615384615385</v>
      </c>
      <c r="QC61" s="143">
        <v>5.384615384615385</v>
      </c>
      <c r="QD61" s="143">
        <v>5.384615384615385</v>
      </c>
      <c r="QE61" s="143">
        <v>5.384615384615385</v>
      </c>
      <c r="QF61" s="143">
        <v>5.384615384615385</v>
      </c>
      <c r="QG61" s="143" t="s">
        <v>703</v>
      </c>
      <c r="QH61" s="143" t="s">
        <v>703</v>
      </c>
      <c r="QI61" s="143" t="s">
        <v>703</v>
      </c>
      <c r="QJ61" s="143" t="s">
        <v>703</v>
      </c>
      <c r="QK61" s="143" t="s">
        <v>703</v>
      </c>
      <c r="QL61" s="143" t="s">
        <v>703</v>
      </c>
      <c r="QM61" s="143" t="s">
        <v>703</v>
      </c>
      <c r="QN61" s="143" t="s">
        <v>703</v>
      </c>
      <c r="QO61" s="143" t="s">
        <v>703</v>
      </c>
      <c r="QP61" s="143" t="s">
        <v>594</v>
      </c>
      <c r="QQ61" s="143" t="s">
        <v>594</v>
      </c>
      <c r="QR61" s="143" t="s">
        <v>703</v>
      </c>
      <c r="QS61" s="143" t="s">
        <v>703</v>
      </c>
      <c r="QT61" s="143" t="s">
        <v>703</v>
      </c>
      <c r="QU61" s="143" t="s">
        <v>703</v>
      </c>
      <c r="QV61" s="143">
        <v>0.51724137931034486</v>
      </c>
      <c r="QW61" s="143">
        <v>0.51724137931034486</v>
      </c>
      <c r="QX61" s="143">
        <v>0.51724137931034486</v>
      </c>
      <c r="QY61" s="143">
        <v>0.51724137931034486</v>
      </c>
      <c r="QZ61" s="143">
        <v>0.51724137931034486</v>
      </c>
      <c r="RA61" s="143">
        <v>0.51724137931034486</v>
      </c>
      <c r="RB61" s="143">
        <v>0.51724137931034486</v>
      </c>
      <c r="RC61" s="143">
        <v>0.51724137931034486</v>
      </c>
      <c r="RD61" s="143">
        <v>0.51724137931034486</v>
      </c>
      <c r="RE61" s="143">
        <v>0.51724137931034486</v>
      </c>
      <c r="RF61" s="143">
        <v>0.51724137931034486</v>
      </c>
      <c r="RG61" s="143">
        <v>0.51724137931034486</v>
      </c>
      <c r="RH61" s="143">
        <v>0.51724137931034486</v>
      </c>
      <c r="RI61" s="143">
        <v>0.51724137931034486</v>
      </c>
      <c r="RJ61" s="143">
        <v>0.51724137931034486</v>
      </c>
      <c r="RK61" s="143">
        <v>0.51724137931034486</v>
      </c>
      <c r="RL61" s="143">
        <v>0.51724137931034486</v>
      </c>
      <c r="RM61" s="143" t="s">
        <v>703</v>
      </c>
      <c r="RN61" s="143" t="s">
        <v>703</v>
      </c>
      <c r="RO61" s="143" t="s">
        <v>703</v>
      </c>
      <c r="RP61" s="143">
        <v>2.2222222222222223E-5</v>
      </c>
      <c r="RQ61" s="143">
        <v>2.2222222222222223E-5</v>
      </c>
      <c r="RR61" s="143">
        <v>2.2222222222222223E-5</v>
      </c>
      <c r="RS61" s="143">
        <v>2.2222222222222223E-5</v>
      </c>
      <c r="RT61" s="143">
        <v>2.2222222222222223E-5</v>
      </c>
      <c r="RU61" s="143">
        <v>2.2222222222222223E-5</v>
      </c>
      <c r="RV61" s="143">
        <v>2.2222222222222223E-5</v>
      </c>
      <c r="RW61" s="143">
        <v>2.2222222222222223E-5</v>
      </c>
      <c r="RX61" s="143">
        <v>2.2222222222222223E-5</v>
      </c>
      <c r="RY61" s="143">
        <v>2.2222222222222223E-5</v>
      </c>
      <c r="RZ61" s="143">
        <v>2.2222222222222223E-5</v>
      </c>
      <c r="SA61" s="143">
        <v>2.2222222222222223E-5</v>
      </c>
      <c r="SB61" s="143">
        <v>2.2222222222222223E-5</v>
      </c>
      <c r="SC61" s="143">
        <v>2.2222222222222223E-5</v>
      </c>
      <c r="SD61" s="143">
        <v>2.2222222222222223E-5</v>
      </c>
      <c r="SE61" s="143">
        <v>2.2222222222222223E-5</v>
      </c>
      <c r="SF61" s="143">
        <v>2.2222222222222223E-5</v>
      </c>
      <c r="SG61" s="143">
        <v>2.2222222222222223E-5</v>
      </c>
      <c r="SH61" s="143">
        <v>2.2222222222222223E-5</v>
      </c>
      <c r="SI61" s="143">
        <v>2.2222222222222223E-5</v>
      </c>
      <c r="SJ61" s="143">
        <v>2.2222222222222223E-5</v>
      </c>
      <c r="SK61" s="143">
        <v>0.66666666666666663</v>
      </c>
      <c r="SL61" s="143">
        <v>0.66666666666666663</v>
      </c>
      <c r="SM61" s="143">
        <v>0.66666666666666663</v>
      </c>
      <c r="SN61" s="143">
        <v>0.66666666666666663</v>
      </c>
      <c r="SO61" s="143">
        <v>0.66666666666666663</v>
      </c>
      <c r="SP61" s="143">
        <v>0.66666666666666663</v>
      </c>
      <c r="SQ61" s="143">
        <v>0.66666666666666663</v>
      </c>
      <c r="SR61" s="143">
        <v>0.66666666666666663</v>
      </c>
      <c r="SS61" s="143">
        <v>0.66666666666666663</v>
      </c>
      <c r="ST61" s="143">
        <v>0.66666666666666663</v>
      </c>
      <c r="SU61" s="143">
        <v>0.66666666666666663</v>
      </c>
      <c r="SV61" s="143">
        <v>0.66666666666666663</v>
      </c>
      <c r="SW61" s="143">
        <v>0.66666666666666663</v>
      </c>
      <c r="SX61" s="143" t="s">
        <v>703</v>
      </c>
      <c r="SY61" s="143" t="s">
        <v>703</v>
      </c>
      <c r="SZ61" s="143" t="s">
        <v>703</v>
      </c>
      <c r="TA61" s="143" t="s">
        <v>703</v>
      </c>
      <c r="TB61" s="143" t="s">
        <v>703</v>
      </c>
      <c r="TC61" s="143">
        <v>0.6</v>
      </c>
      <c r="TD61" s="143">
        <v>0.6</v>
      </c>
      <c r="TE61" s="143">
        <v>0.6</v>
      </c>
      <c r="TF61" s="143">
        <v>0.6</v>
      </c>
      <c r="TG61" s="143">
        <v>0.6</v>
      </c>
      <c r="TH61" s="143">
        <v>0.6</v>
      </c>
      <c r="TI61" s="143">
        <v>0.6</v>
      </c>
      <c r="TJ61" s="143">
        <v>0.6</v>
      </c>
      <c r="TK61" s="143">
        <v>0.6</v>
      </c>
      <c r="TL61" s="143">
        <v>0.6</v>
      </c>
      <c r="TM61" s="143">
        <v>0.6</v>
      </c>
      <c r="TN61" s="143" t="s">
        <v>703</v>
      </c>
      <c r="TO61" s="143" t="s">
        <v>703</v>
      </c>
      <c r="TP61" s="143" t="s">
        <v>703</v>
      </c>
      <c r="TQ61" s="143" t="s">
        <v>594</v>
      </c>
      <c r="TR61" s="143" t="s">
        <v>703</v>
      </c>
      <c r="TS61" s="143" t="s">
        <v>703</v>
      </c>
      <c r="TT61" s="143" t="s">
        <v>703</v>
      </c>
      <c r="TU61" s="143" t="s">
        <v>703</v>
      </c>
      <c r="TV61" s="143" t="s">
        <v>703</v>
      </c>
      <c r="TW61" s="143" t="s">
        <v>703</v>
      </c>
      <c r="TX61" s="143" t="s">
        <v>703</v>
      </c>
      <c r="TY61" s="143" t="s">
        <v>703</v>
      </c>
      <c r="TZ61" s="143" t="s">
        <v>703</v>
      </c>
      <c r="UA61" s="143" t="s">
        <v>703</v>
      </c>
      <c r="UB61" s="143" t="s">
        <v>703</v>
      </c>
      <c r="UC61" s="143" t="s">
        <v>703</v>
      </c>
      <c r="UD61" s="143" t="s">
        <v>703</v>
      </c>
      <c r="UE61" s="143" t="s">
        <v>703</v>
      </c>
      <c r="UF61" s="143" t="s">
        <v>703</v>
      </c>
      <c r="UG61" s="143" t="s">
        <v>703</v>
      </c>
      <c r="UH61" s="143" t="s">
        <v>703</v>
      </c>
      <c r="UI61" s="143" t="s">
        <v>703</v>
      </c>
      <c r="UJ61" s="143" t="s">
        <v>703</v>
      </c>
      <c r="UK61" s="143" t="s">
        <v>703</v>
      </c>
      <c r="UL61" s="143" t="s">
        <v>703</v>
      </c>
      <c r="UM61" s="143" t="s">
        <v>703</v>
      </c>
      <c r="UN61" s="143" t="s">
        <v>703</v>
      </c>
      <c r="UO61" s="143" t="s">
        <v>703</v>
      </c>
      <c r="UP61" s="143" t="s">
        <v>703</v>
      </c>
      <c r="UQ61" s="143" t="s">
        <v>703</v>
      </c>
      <c r="UR61" s="143" t="s">
        <v>594</v>
      </c>
      <c r="US61" s="143" t="s">
        <v>703</v>
      </c>
      <c r="UT61" s="143" t="s">
        <v>703</v>
      </c>
      <c r="UU61" s="143" t="s">
        <v>703</v>
      </c>
      <c r="UV61" s="143" t="s">
        <v>703</v>
      </c>
      <c r="UW61" s="143" t="s">
        <v>703</v>
      </c>
      <c r="UX61" s="143" t="s">
        <v>703</v>
      </c>
      <c r="UY61" s="143" t="s">
        <v>703</v>
      </c>
      <c r="UZ61" s="143" t="s">
        <v>703</v>
      </c>
      <c r="VA61" s="143" t="s">
        <v>703</v>
      </c>
      <c r="VB61" s="143" t="s">
        <v>703</v>
      </c>
      <c r="VC61" s="143" t="s">
        <v>703</v>
      </c>
      <c r="VD61" s="143" t="s">
        <v>703</v>
      </c>
      <c r="VE61" s="143" t="s">
        <v>594</v>
      </c>
      <c r="VF61" s="143" t="s">
        <v>703</v>
      </c>
      <c r="VG61" s="143" t="s">
        <v>703</v>
      </c>
      <c r="VH61" s="143" t="s">
        <v>703</v>
      </c>
      <c r="VI61" s="143" t="s">
        <v>703</v>
      </c>
      <c r="VJ61" s="143" t="s">
        <v>703</v>
      </c>
      <c r="VK61" s="143" t="s">
        <v>703</v>
      </c>
      <c r="VL61" s="143" t="s">
        <v>703</v>
      </c>
      <c r="VM61" s="143" t="s">
        <v>703</v>
      </c>
      <c r="VN61" s="143" t="s">
        <v>703</v>
      </c>
      <c r="VO61" s="143" t="s">
        <v>703</v>
      </c>
      <c r="VP61" s="143" t="s">
        <v>703</v>
      </c>
      <c r="VQ61" s="143" t="s">
        <v>703</v>
      </c>
      <c r="VR61" s="143" t="s">
        <v>594</v>
      </c>
      <c r="VS61" s="143" t="s">
        <v>594</v>
      </c>
      <c r="VT61" s="143" t="s">
        <v>594</v>
      </c>
    </row>
    <row r="62" spans="1:592" ht="16.5" x14ac:dyDescent="0.3">
      <c r="A62" s="88"/>
      <c r="B62" s="71"/>
      <c r="C62" s="54"/>
      <c r="D62" s="59" t="s">
        <v>691</v>
      </c>
      <c r="E62" s="141"/>
      <c r="F62" s="141"/>
      <c r="G62" s="141"/>
      <c r="H62" s="141"/>
      <c r="I62" s="141"/>
      <c r="J62" s="141"/>
      <c r="K62" s="141"/>
      <c r="L62" s="141"/>
      <c r="M62" s="141"/>
      <c r="N62" s="141"/>
      <c r="O62" s="141"/>
      <c r="P62" s="141"/>
      <c r="Q62" s="141"/>
      <c r="R62" s="141"/>
      <c r="S62" s="141"/>
      <c r="T62" s="141"/>
      <c r="U62" s="141"/>
      <c r="V62" s="141"/>
      <c r="W62" s="141"/>
      <c r="X62" s="141"/>
      <c r="Y62" s="141"/>
      <c r="Z62" s="141"/>
      <c r="AA62" s="141"/>
      <c r="AB62" s="141"/>
      <c r="AC62" s="141"/>
      <c r="AD62" s="141"/>
      <c r="AE62" s="141"/>
      <c r="AF62" s="141"/>
      <c r="AG62" s="141"/>
      <c r="AH62" s="141"/>
      <c r="AI62" s="141"/>
      <c r="AJ62" s="141"/>
      <c r="AK62" s="141"/>
      <c r="AL62" s="141"/>
      <c r="AM62" s="141"/>
      <c r="AN62" s="141"/>
      <c r="AO62" s="141"/>
      <c r="AP62" s="141"/>
      <c r="AQ62" s="141"/>
      <c r="AR62" s="141"/>
      <c r="AS62" s="141"/>
      <c r="AT62" s="141"/>
      <c r="AU62" s="141"/>
      <c r="AV62" s="141"/>
      <c r="AW62" s="141"/>
      <c r="AX62" s="141"/>
      <c r="AY62" s="141"/>
      <c r="AZ62" s="141"/>
      <c r="BA62" s="141"/>
      <c r="BB62" s="141"/>
      <c r="BC62" s="141"/>
      <c r="BD62" s="141"/>
      <c r="BE62" s="141"/>
      <c r="BF62" s="141"/>
      <c r="BG62" s="141"/>
      <c r="BH62" s="141"/>
      <c r="BI62" s="141"/>
      <c r="BJ62" s="141"/>
      <c r="BK62" s="141"/>
      <c r="BL62" s="141"/>
      <c r="BM62" s="141"/>
      <c r="BN62" s="141"/>
      <c r="BO62" s="141"/>
      <c r="BP62" s="141"/>
      <c r="BQ62" s="141"/>
      <c r="BR62" s="141"/>
      <c r="BS62" s="141"/>
      <c r="BT62" s="141"/>
      <c r="BU62" s="141"/>
      <c r="BV62" s="141"/>
      <c r="BW62" s="141"/>
      <c r="BX62" s="141"/>
      <c r="BY62" s="141"/>
      <c r="BZ62" s="141"/>
      <c r="CA62" s="141"/>
      <c r="CB62" s="141"/>
      <c r="CC62" s="141"/>
      <c r="CD62" s="141"/>
      <c r="CE62" s="141"/>
      <c r="CF62" s="141"/>
      <c r="CG62" s="141"/>
      <c r="CH62" s="141"/>
      <c r="CI62" s="141"/>
      <c r="CJ62" s="141"/>
      <c r="CK62" s="141"/>
      <c r="CL62" s="141"/>
      <c r="CM62" s="141"/>
      <c r="CN62" s="141"/>
      <c r="CO62" s="141"/>
      <c r="CP62" s="141"/>
      <c r="CQ62" s="141"/>
      <c r="CR62" s="141"/>
      <c r="CS62" s="141"/>
      <c r="CT62" s="141"/>
      <c r="CU62" s="141"/>
      <c r="CV62" s="141"/>
      <c r="CW62" s="141"/>
      <c r="CX62" s="141"/>
      <c r="CY62" s="141"/>
      <c r="CZ62" s="141"/>
      <c r="DA62" s="141"/>
      <c r="DB62" s="141"/>
      <c r="DC62" s="141"/>
      <c r="DD62" s="141"/>
      <c r="DE62" s="141"/>
      <c r="DF62" s="141"/>
      <c r="DG62" s="141"/>
      <c r="DH62" s="141"/>
      <c r="DI62" s="141"/>
      <c r="DJ62" s="141"/>
      <c r="DK62" s="141"/>
      <c r="DL62" s="141"/>
      <c r="DM62" s="141"/>
      <c r="DN62" s="141"/>
      <c r="DO62" s="141"/>
      <c r="DP62" s="141"/>
      <c r="DQ62" s="141"/>
      <c r="DR62" s="141"/>
      <c r="DS62" s="141"/>
      <c r="DT62" s="141"/>
      <c r="DU62" s="141"/>
      <c r="DV62" s="141"/>
      <c r="DW62" s="141"/>
      <c r="DX62" s="141"/>
      <c r="DY62" s="141"/>
      <c r="DZ62" s="141"/>
      <c r="EA62" s="141"/>
      <c r="EB62" s="141"/>
      <c r="EC62" s="141"/>
      <c r="ED62" s="141"/>
      <c r="EE62" s="141"/>
      <c r="EF62" s="141"/>
      <c r="EG62" s="141"/>
      <c r="EH62" s="141"/>
      <c r="EI62" s="141"/>
      <c r="EJ62" s="141"/>
      <c r="EK62" s="141"/>
      <c r="EL62" s="141"/>
      <c r="EM62" s="141"/>
      <c r="EN62" s="141"/>
      <c r="EO62" s="141"/>
      <c r="EP62" s="141"/>
      <c r="EQ62" s="141"/>
      <c r="ER62" s="141"/>
      <c r="ES62" s="141"/>
      <c r="ET62" s="141"/>
      <c r="EU62" s="141"/>
      <c r="EV62" s="141"/>
      <c r="EW62" s="141"/>
      <c r="EX62" s="141"/>
      <c r="EY62" s="141"/>
      <c r="EZ62" s="141"/>
      <c r="FA62" s="141"/>
      <c r="FB62" s="141"/>
      <c r="FC62" s="141"/>
      <c r="FD62" s="141"/>
      <c r="FE62" s="141"/>
      <c r="FF62" s="141"/>
      <c r="FG62" s="141"/>
      <c r="FH62" s="141"/>
      <c r="FI62" s="141"/>
      <c r="FJ62" s="141"/>
      <c r="FK62" s="141"/>
      <c r="FL62" s="141"/>
      <c r="FM62" s="141"/>
      <c r="FN62" s="141"/>
      <c r="FO62" s="141"/>
      <c r="FP62" s="141"/>
      <c r="FQ62" s="141"/>
      <c r="FR62" s="141"/>
      <c r="FS62" s="141"/>
      <c r="FT62" s="141"/>
      <c r="FU62" s="141"/>
      <c r="FV62" s="141"/>
      <c r="FW62" s="141"/>
      <c r="FX62" s="141"/>
      <c r="FY62" s="141"/>
      <c r="FZ62" s="141"/>
      <c r="GA62" s="141"/>
      <c r="GB62" s="141"/>
      <c r="GC62" s="141"/>
      <c r="GD62" s="141"/>
      <c r="GE62" s="141"/>
      <c r="GF62" s="141"/>
      <c r="GG62" s="141"/>
      <c r="GH62" s="141"/>
      <c r="GI62" s="141"/>
      <c r="GJ62" s="141"/>
      <c r="GK62" s="141"/>
      <c r="GL62" s="141"/>
      <c r="GM62" s="141"/>
      <c r="GN62" s="141"/>
      <c r="GO62" s="141"/>
      <c r="GP62" s="141"/>
      <c r="GQ62" s="141"/>
      <c r="GR62" s="141"/>
      <c r="GS62" s="141"/>
      <c r="GT62" s="141"/>
      <c r="GU62" s="141"/>
      <c r="GV62" s="141"/>
      <c r="GW62" s="141"/>
      <c r="GX62" s="141"/>
      <c r="GY62" s="141"/>
      <c r="GZ62" s="141"/>
      <c r="HA62" s="141"/>
      <c r="HB62" s="141"/>
      <c r="HC62" s="141"/>
      <c r="HD62" s="141"/>
      <c r="HE62" s="141"/>
      <c r="HF62" s="141"/>
      <c r="HG62" s="141"/>
      <c r="HH62" s="141"/>
      <c r="HI62" s="141"/>
      <c r="HJ62" s="141"/>
      <c r="HK62" s="141"/>
      <c r="HL62" s="141"/>
      <c r="HM62" s="141"/>
      <c r="HN62" s="141"/>
      <c r="HO62" s="141"/>
      <c r="HP62" s="141"/>
      <c r="HQ62" s="141"/>
      <c r="HR62" s="141"/>
      <c r="HS62" s="141"/>
      <c r="HT62" s="141"/>
      <c r="HU62" s="141"/>
      <c r="HV62" s="141"/>
      <c r="HW62" s="141"/>
      <c r="HX62" s="141"/>
      <c r="HY62" s="141"/>
      <c r="HZ62" s="141"/>
      <c r="IA62" s="141"/>
      <c r="IB62" s="141"/>
      <c r="IC62" s="141"/>
      <c r="ID62" s="141"/>
      <c r="IE62" s="141"/>
      <c r="IF62" s="141"/>
      <c r="IG62" s="141"/>
      <c r="IH62" s="141"/>
      <c r="II62" s="141"/>
      <c r="IJ62" s="141"/>
      <c r="IK62" s="141"/>
      <c r="IL62" s="141"/>
      <c r="IM62" s="141"/>
      <c r="IN62" s="141"/>
      <c r="IO62" s="141"/>
      <c r="IP62" s="141"/>
      <c r="IQ62" s="141"/>
      <c r="IR62" s="141"/>
      <c r="IS62" s="141"/>
      <c r="IT62" s="141"/>
      <c r="IU62" s="141"/>
      <c r="IV62" s="141"/>
      <c r="IW62" s="141"/>
      <c r="IX62" s="141"/>
      <c r="IY62" s="141"/>
      <c r="IZ62" s="141"/>
      <c r="JA62" s="141"/>
      <c r="JB62" s="141"/>
      <c r="JC62" s="141"/>
      <c r="JD62" s="141"/>
      <c r="JE62" s="141"/>
      <c r="JF62" s="141"/>
      <c r="JG62" s="141"/>
      <c r="JH62" s="141"/>
      <c r="JI62" s="141"/>
      <c r="JJ62" s="141"/>
      <c r="JK62" s="141"/>
      <c r="JL62" s="141"/>
      <c r="JM62" s="141"/>
      <c r="JN62" s="141"/>
      <c r="JO62" s="141"/>
      <c r="JP62" s="141"/>
      <c r="JQ62" s="141"/>
      <c r="JR62" s="141"/>
      <c r="JS62" s="141"/>
      <c r="JT62" s="141"/>
      <c r="JU62" s="141"/>
      <c r="JV62" s="141"/>
      <c r="JW62" s="141"/>
      <c r="JX62" s="141"/>
      <c r="JY62" s="141"/>
      <c r="JZ62" s="141"/>
      <c r="KA62" s="141"/>
      <c r="KB62" s="141"/>
      <c r="KC62" s="141"/>
      <c r="KD62" s="141"/>
      <c r="KE62" s="141"/>
      <c r="KF62" s="141"/>
      <c r="KG62" s="141"/>
      <c r="KH62" s="141"/>
      <c r="KI62" s="141"/>
      <c r="KJ62" s="141"/>
      <c r="KK62" s="141"/>
      <c r="KL62" s="141"/>
      <c r="KM62" s="141"/>
      <c r="KN62" s="141"/>
      <c r="KO62" s="141"/>
      <c r="KP62" s="141"/>
      <c r="KQ62" s="141"/>
      <c r="KR62" s="141"/>
      <c r="KS62" s="141"/>
      <c r="KT62" s="141"/>
      <c r="KU62" s="141"/>
      <c r="KV62" s="141"/>
      <c r="KW62" s="141"/>
      <c r="KX62" s="141"/>
      <c r="KY62" s="141"/>
      <c r="KZ62" s="141"/>
      <c r="LA62" s="141"/>
      <c r="LB62" s="141"/>
      <c r="LC62" s="141"/>
      <c r="LD62" s="141"/>
      <c r="LE62" s="141"/>
      <c r="LF62" s="141"/>
      <c r="LG62" s="141"/>
      <c r="LH62" s="141"/>
      <c r="LI62" s="141"/>
      <c r="LJ62" s="141"/>
      <c r="LK62" s="141"/>
      <c r="LL62" s="141"/>
      <c r="LM62" s="141"/>
      <c r="LN62" s="141"/>
      <c r="LO62" s="141"/>
      <c r="LP62" s="141"/>
      <c r="LQ62" s="141"/>
      <c r="LR62" s="141"/>
      <c r="LS62" s="141"/>
      <c r="LT62" s="141"/>
      <c r="LU62" s="141"/>
      <c r="LV62" s="141"/>
      <c r="LW62" s="141"/>
      <c r="LX62" s="141"/>
      <c r="LY62" s="141"/>
      <c r="LZ62" s="141"/>
      <c r="MA62" s="141"/>
      <c r="MB62" s="141"/>
      <c r="MC62" s="141"/>
      <c r="MD62" s="141"/>
      <c r="ME62" s="141"/>
      <c r="MF62" s="141"/>
      <c r="MG62" s="141"/>
      <c r="MH62" s="141"/>
      <c r="MI62" s="141"/>
      <c r="MJ62" s="141"/>
      <c r="MK62" s="141"/>
      <c r="ML62" s="141"/>
      <c r="MM62" s="141"/>
      <c r="MN62" s="141"/>
      <c r="MO62" s="141"/>
      <c r="MP62" s="141"/>
      <c r="MQ62" s="141"/>
      <c r="MR62" s="141"/>
      <c r="MS62" s="141"/>
      <c r="MT62" s="141"/>
      <c r="MU62" s="141"/>
      <c r="MV62" s="141"/>
      <c r="MW62" s="141"/>
      <c r="MX62" s="141"/>
      <c r="MY62" s="141"/>
      <c r="MZ62" s="141"/>
      <c r="NA62" s="141"/>
      <c r="NB62" s="141"/>
      <c r="NC62" s="141"/>
      <c r="ND62" s="141"/>
      <c r="NE62" s="141"/>
      <c r="NF62" s="141"/>
      <c r="NG62" s="141"/>
      <c r="NH62" s="141"/>
      <c r="NI62" s="141"/>
      <c r="NJ62" s="141"/>
      <c r="NK62" s="141"/>
      <c r="NL62" s="141"/>
      <c r="NM62" s="141"/>
      <c r="NN62" s="141"/>
      <c r="NO62" s="141"/>
      <c r="NP62" s="141"/>
      <c r="NQ62" s="141"/>
      <c r="NR62" s="141"/>
      <c r="NS62" s="141"/>
      <c r="NT62" s="141"/>
      <c r="NU62" s="141"/>
      <c r="NV62" s="141"/>
      <c r="NW62" s="141"/>
      <c r="NX62" s="141"/>
      <c r="NY62" s="141"/>
      <c r="NZ62" s="141"/>
      <c r="OA62" s="141"/>
      <c r="OB62" s="141"/>
      <c r="OC62" s="141"/>
      <c r="OD62" s="141"/>
      <c r="OE62" s="141"/>
      <c r="OF62" s="141"/>
      <c r="OG62" s="141"/>
      <c r="OH62" s="141"/>
      <c r="OI62" s="141"/>
      <c r="OJ62" s="141"/>
      <c r="OK62" s="141"/>
      <c r="OL62" s="141"/>
      <c r="OM62" s="141"/>
      <c r="ON62" s="141"/>
      <c r="OO62" s="141"/>
      <c r="OP62" s="141"/>
      <c r="OQ62" s="141"/>
      <c r="OR62" s="141"/>
      <c r="OS62" s="141"/>
      <c r="OT62" s="141"/>
      <c r="OU62" s="141"/>
      <c r="OV62" s="141"/>
      <c r="OW62" s="141"/>
      <c r="OX62" s="141"/>
      <c r="OY62" s="141"/>
      <c r="OZ62" s="141"/>
      <c r="PA62" s="141"/>
      <c r="PB62" s="141"/>
      <c r="PC62" s="141"/>
      <c r="PD62" s="141"/>
      <c r="PE62" s="141"/>
      <c r="PF62" s="141"/>
      <c r="PG62" s="141"/>
      <c r="PH62" s="141"/>
      <c r="PI62" s="141"/>
      <c r="PJ62" s="141"/>
      <c r="PK62" s="141"/>
      <c r="PL62" s="141"/>
      <c r="PM62" s="141"/>
      <c r="PN62" s="141"/>
      <c r="PO62" s="141"/>
      <c r="PP62" s="141"/>
      <c r="PQ62" s="141"/>
      <c r="PR62" s="141"/>
      <c r="PS62" s="141"/>
      <c r="PT62" s="141"/>
      <c r="PU62" s="141"/>
      <c r="PV62" s="141"/>
      <c r="PW62" s="141"/>
      <c r="PX62" s="141"/>
      <c r="PY62" s="141"/>
      <c r="PZ62" s="141"/>
      <c r="QA62" s="141"/>
      <c r="QB62" s="141"/>
      <c r="QC62" s="141"/>
      <c r="QD62" s="141"/>
      <c r="QE62" s="141"/>
      <c r="QF62" s="141"/>
      <c r="QG62" s="141"/>
      <c r="QH62" s="141"/>
      <c r="QI62" s="141"/>
      <c r="QJ62" s="141"/>
      <c r="QK62" s="141"/>
      <c r="QL62" s="141"/>
      <c r="QM62" s="141"/>
      <c r="QN62" s="141"/>
      <c r="QO62" s="141"/>
      <c r="QP62" s="141"/>
      <c r="QQ62" s="141"/>
      <c r="QR62" s="141"/>
      <c r="QS62" s="141"/>
      <c r="QT62" s="141"/>
      <c r="QU62" s="141"/>
      <c r="QV62" s="141"/>
      <c r="QW62" s="141"/>
      <c r="QX62" s="141"/>
      <c r="QY62" s="141"/>
      <c r="QZ62" s="141"/>
      <c r="RA62" s="141"/>
      <c r="RB62" s="141"/>
      <c r="RC62" s="141"/>
      <c r="RD62" s="141"/>
      <c r="RE62" s="141"/>
      <c r="RF62" s="141"/>
      <c r="RG62" s="141"/>
      <c r="RH62" s="141"/>
      <c r="RI62" s="141"/>
      <c r="RJ62" s="141"/>
      <c r="RK62" s="141"/>
      <c r="RL62" s="141"/>
      <c r="RM62" s="141"/>
      <c r="RN62" s="141"/>
      <c r="RO62" s="141"/>
      <c r="RP62" s="141"/>
      <c r="RQ62" s="141"/>
      <c r="RR62" s="141"/>
      <c r="RS62" s="141"/>
      <c r="RT62" s="141"/>
      <c r="RU62" s="141"/>
      <c r="RV62" s="141"/>
      <c r="RW62" s="141"/>
      <c r="RX62" s="141"/>
      <c r="RY62" s="141"/>
      <c r="RZ62" s="141"/>
      <c r="SA62" s="141"/>
      <c r="SB62" s="141"/>
      <c r="SC62" s="141"/>
      <c r="SD62" s="141"/>
      <c r="SE62" s="141"/>
      <c r="SF62" s="141"/>
      <c r="SG62" s="141"/>
      <c r="SH62" s="141"/>
      <c r="SI62" s="141"/>
      <c r="SJ62" s="141"/>
      <c r="SK62" s="141"/>
      <c r="SL62" s="141"/>
      <c r="SM62" s="141"/>
      <c r="SN62" s="141"/>
      <c r="SO62" s="141"/>
      <c r="SP62" s="141"/>
      <c r="SQ62" s="141"/>
      <c r="SR62" s="141"/>
      <c r="SS62" s="141"/>
      <c r="ST62" s="141"/>
      <c r="SU62" s="141"/>
      <c r="SV62" s="141"/>
      <c r="SW62" s="141"/>
      <c r="SX62" s="141"/>
      <c r="SY62" s="141"/>
      <c r="SZ62" s="141"/>
      <c r="TA62" s="141"/>
      <c r="TB62" s="141"/>
      <c r="TC62" s="141"/>
      <c r="TD62" s="141"/>
      <c r="TE62" s="141"/>
      <c r="TF62" s="141"/>
      <c r="TG62" s="141"/>
      <c r="TH62" s="141"/>
      <c r="TI62" s="141"/>
      <c r="TJ62" s="141"/>
      <c r="TK62" s="141"/>
      <c r="TL62" s="141"/>
      <c r="TM62" s="141"/>
      <c r="TN62" s="141"/>
      <c r="TO62" s="141"/>
      <c r="TP62" s="141"/>
      <c r="TQ62" s="141"/>
      <c r="TR62" s="141"/>
      <c r="TS62" s="141"/>
      <c r="TT62" s="141"/>
      <c r="TU62" s="141"/>
      <c r="TV62" s="141"/>
      <c r="TW62" s="141"/>
      <c r="TX62" s="141"/>
      <c r="TY62" s="141"/>
      <c r="TZ62" s="141"/>
      <c r="UA62" s="141"/>
      <c r="UB62" s="141"/>
      <c r="UC62" s="141"/>
      <c r="UD62" s="141"/>
      <c r="UE62" s="141"/>
      <c r="UF62" s="141"/>
      <c r="UG62" s="141"/>
      <c r="UH62" s="141"/>
      <c r="UI62" s="141"/>
      <c r="UJ62" s="141"/>
      <c r="UK62" s="141"/>
      <c r="UL62" s="141"/>
      <c r="UM62" s="141"/>
      <c r="UN62" s="141"/>
      <c r="UO62" s="141"/>
      <c r="UP62" s="141"/>
      <c r="UQ62" s="141"/>
      <c r="UR62" s="141"/>
      <c r="US62" s="141"/>
      <c r="UT62" s="141"/>
      <c r="UU62" s="141"/>
      <c r="UV62" s="141"/>
      <c r="UW62" s="141"/>
      <c r="UX62" s="141"/>
      <c r="UY62" s="141"/>
      <c r="UZ62" s="141"/>
      <c r="VA62" s="141"/>
      <c r="VB62" s="141"/>
      <c r="VC62" s="141"/>
      <c r="VD62" s="141"/>
      <c r="VE62" s="141"/>
      <c r="VF62" s="141"/>
      <c r="VG62" s="141"/>
      <c r="VH62" s="141"/>
      <c r="VI62" s="141"/>
      <c r="VJ62" s="141"/>
      <c r="VK62" s="141"/>
      <c r="VL62" s="141"/>
      <c r="VM62" s="141"/>
      <c r="VN62" s="141"/>
      <c r="VO62" s="141"/>
      <c r="VP62" s="141"/>
      <c r="VQ62" s="141"/>
      <c r="VR62" s="141"/>
      <c r="VS62" s="141"/>
      <c r="VT62" s="141"/>
    </row>
    <row r="63" spans="1:592" ht="16.5" x14ac:dyDescent="0.3">
      <c r="A63" s="88"/>
      <c r="B63" s="71"/>
      <c r="C63" s="54" t="s">
        <v>692</v>
      </c>
      <c r="D63" s="59" t="s">
        <v>693</v>
      </c>
      <c r="E63" s="141"/>
      <c r="F63" s="141"/>
      <c r="G63" s="141"/>
      <c r="H63" s="141"/>
      <c r="I63" s="141"/>
      <c r="J63" s="141"/>
      <c r="K63" s="141"/>
      <c r="L63" s="141"/>
      <c r="M63" s="141"/>
      <c r="N63" s="141"/>
      <c r="O63" s="141"/>
      <c r="P63" s="141"/>
      <c r="Q63" s="141"/>
      <c r="R63" s="141"/>
      <c r="S63" s="141"/>
      <c r="T63" s="141"/>
      <c r="U63" s="141"/>
      <c r="V63" s="141"/>
      <c r="W63" s="141"/>
      <c r="X63" s="141"/>
      <c r="Y63" s="141"/>
      <c r="Z63" s="141"/>
      <c r="AA63" s="141"/>
      <c r="AB63" s="141"/>
      <c r="AC63" s="141"/>
      <c r="AD63" s="141"/>
      <c r="AE63" s="141"/>
      <c r="AF63" s="141"/>
      <c r="AG63" s="141"/>
      <c r="AH63" s="141"/>
      <c r="AI63" s="141"/>
      <c r="AJ63" s="141"/>
      <c r="AK63" s="141"/>
      <c r="AL63" s="144"/>
      <c r="AM63" s="141"/>
      <c r="AN63" s="141"/>
      <c r="AO63" s="141"/>
      <c r="AP63" s="141"/>
      <c r="AQ63" s="141"/>
      <c r="AR63" s="141"/>
      <c r="AS63" s="141"/>
      <c r="AT63" s="141"/>
      <c r="AU63" s="141"/>
      <c r="AV63" s="141"/>
      <c r="AW63" s="141" t="s">
        <v>594</v>
      </c>
      <c r="AX63" s="141" t="s">
        <v>594</v>
      </c>
      <c r="AY63" s="141" t="s">
        <v>594</v>
      </c>
      <c r="AZ63" s="141" t="s">
        <v>594</v>
      </c>
      <c r="BA63" s="141" t="s">
        <v>594</v>
      </c>
      <c r="BB63" s="141" t="s">
        <v>594</v>
      </c>
      <c r="BC63" s="141" t="s">
        <v>594</v>
      </c>
      <c r="BD63" s="141" t="s">
        <v>594</v>
      </c>
      <c r="BE63" s="141" t="s">
        <v>594</v>
      </c>
      <c r="BF63" s="141" t="s">
        <v>594</v>
      </c>
      <c r="BG63" s="141" t="s">
        <v>594</v>
      </c>
      <c r="BH63" s="141" t="s">
        <v>594</v>
      </c>
      <c r="BI63" s="141" t="s">
        <v>594</v>
      </c>
      <c r="BJ63" s="141" t="s">
        <v>594</v>
      </c>
      <c r="BK63" s="141" t="s">
        <v>594</v>
      </c>
      <c r="BL63" s="141" t="s">
        <v>594</v>
      </c>
      <c r="BM63" s="141" t="s">
        <v>594</v>
      </c>
      <c r="BN63" s="141" t="s">
        <v>594</v>
      </c>
      <c r="BO63" s="141" t="s">
        <v>594</v>
      </c>
      <c r="BP63" s="141" t="s">
        <v>594</v>
      </c>
      <c r="BQ63" s="141" t="s">
        <v>594</v>
      </c>
      <c r="BR63" s="141" t="s">
        <v>594</v>
      </c>
      <c r="BS63" s="141" t="s">
        <v>594</v>
      </c>
      <c r="BT63" s="141" t="s">
        <v>594</v>
      </c>
      <c r="BU63" s="141" t="s">
        <v>594</v>
      </c>
      <c r="BV63" s="141" t="s">
        <v>594</v>
      </c>
      <c r="BW63" s="141" t="s">
        <v>594</v>
      </c>
      <c r="BX63" s="141" t="s">
        <v>594</v>
      </c>
      <c r="BY63" s="141" t="s">
        <v>594</v>
      </c>
      <c r="BZ63" s="141" t="s">
        <v>594</v>
      </c>
      <c r="CA63" s="141" t="s">
        <v>594</v>
      </c>
      <c r="CB63" s="141" t="s">
        <v>594</v>
      </c>
      <c r="CC63" s="141" t="s">
        <v>594</v>
      </c>
      <c r="CD63" s="141" t="s">
        <v>594</v>
      </c>
      <c r="CE63" s="141" t="s">
        <v>594</v>
      </c>
      <c r="CF63" s="141" t="s">
        <v>594</v>
      </c>
      <c r="CG63" s="141" t="s">
        <v>594</v>
      </c>
      <c r="CH63" s="141" t="s">
        <v>594</v>
      </c>
      <c r="CI63" s="141" t="s">
        <v>594</v>
      </c>
      <c r="CJ63" s="141" t="s">
        <v>594</v>
      </c>
      <c r="CK63" s="141" t="s">
        <v>594</v>
      </c>
      <c r="CL63" s="141" t="s">
        <v>594</v>
      </c>
      <c r="CM63" s="141" t="s">
        <v>594</v>
      </c>
      <c r="CN63" s="141" t="s">
        <v>594</v>
      </c>
      <c r="CO63" s="141" t="s">
        <v>594</v>
      </c>
      <c r="CP63" s="141" t="s">
        <v>594</v>
      </c>
      <c r="CQ63" s="141" t="s">
        <v>594</v>
      </c>
      <c r="CR63" s="141" t="s">
        <v>594</v>
      </c>
      <c r="CS63" s="141" t="s">
        <v>594</v>
      </c>
      <c r="CT63" s="141" t="s">
        <v>594</v>
      </c>
      <c r="CU63" s="141" t="s">
        <v>594</v>
      </c>
      <c r="CV63" s="141" t="s">
        <v>594</v>
      </c>
      <c r="CW63" s="141">
        <v>2.22517692</v>
      </c>
      <c r="CX63" s="141">
        <v>2.22517692</v>
      </c>
      <c r="CY63" s="141">
        <v>2.22517692</v>
      </c>
      <c r="CZ63" s="141">
        <v>2.22517692</v>
      </c>
      <c r="DA63" s="141">
        <v>4.6362024900000005</v>
      </c>
      <c r="DB63" s="141">
        <v>4.6362024900000005</v>
      </c>
      <c r="DC63" s="141">
        <v>4.6362024900000005</v>
      </c>
      <c r="DD63" s="141">
        <v>4.6362024900000005</v>
      </c>
      <c r="DE63" s="141">
        <v>4.6362024900000005</v>
      </c>
      <c r="DF63" s="141">
        <v>4.6362024900000005</v>
      </c>
      <c r="DG63" s="141">
        <v>4.6362024900000005</v>
      </c>
      <c r="DH63" s="141">
        <v>4.6362024900000005</v>
      </c>
      <c r="DI63" s="141">
        <v>4.6362024900000005</v>
      </c>
      <c r="DJ63" s="141">
        <v>1.04823957</v>
      </c>
      <c r="DK63" s="141">
        <v>1.04823957</v>
      </c>
      <c r="DL63" s="141">
        <v>1.04823957</v>
      </c>
      <c r="DM63" s="141">
        <v>0.76126068000000002</v>
      </c>
      <c r="DN63" s="141">
        <v>0.76126068000000002</v>
      </c>
      <c r="DO63" s="141">
        <v>0.76126068000000002</v>
      </c>
      <c r="DP63" s="141">
        <v>0.76126068000000002</v>
      </c>
      <c r="DQ63" s="141">
        <v>0.28610648999999999</v>
      </c>
      <c r="DR63" s="141">
        <v>0.28610648999999999</v>
      </c>
      <c r="DS63" s="141">
        <v>0.28610648999999999</v>
      </c>
      <c r="DT63" s="141" t="s">
        <v>594</v>
      </c>
      <c r="DU63" s="141">
        <v>0</v>
      </c>
      <c r="DV63" s="141">
        <v>1.4403381</v>
      </c>
      <c r="DW63" s="141">
        <v>1.4403381</v>
      </c>
      <c r="DX63" s="141">
        <v>1.4403381</v>
      </c>
      <c r="DY63" s="141">
        <v>1.4403381</v>
      </c>
      <c r="DZ63" s="141">
        <v>1.4403381</v>
      </c>
      <c r="EA63" s="141">
        <v>1.4403381</v>
      </c>
      <c r="EB63" s="141">
        <v>1.4403381</v>
      </c>
      <c r="EC63" s="141">
        <v>1.4403381</v>
      </c>
      <c r="ED63" s="141">
        <v>1.4403381</v>
      </c>
      <c r="EE63" s="141">
        <v>1.4403381</v>
      </c>
      <c r="EF63" s="141">
        <v>1.4403381</v>
      </c>
      <c r="EG63" s="141">
        <v>1.4403381</v>
      </c>
      <c r="EH63" s="141">
        <v>1.4403381</v>
      </c>
      <c r="EI63" s="141">
        <v>1.4403381</v>
      </c>
      <c r="EJ63" s="141">
        <v>1.4403381</v>
      </c>
      <c r="EK63" s="141">
        <v>0.33479561000000002</v>
      </c>
      <c r="EL63" s="141">
        <v>1</v>
      </c>
      <c r="EM63" s="141">
        <v>0.20591970000000001</v>
      </c>
      <c r="EN63" s="141">
        <v>0.48972728999999998</v>
      </c>
      <c r="EO63" s="141">
        <v>2</v>
      </c>
      <c r="EP63" s="141">
        <v>2</v>
      </c>
      <c r="EQ63" s="141">
        <v>2</v>
      </c>
      <c r="ER63" s="141" t="s">
        <v>594</v>
      </c>
      <c r="ES63" s="141" t="s">
        <v>594</v>
      </c>
      <c r="ET63" s="141" t="s">
        <v>594</v>
      </c>
      <c r="EU63" s="141" t="s">
        <v>594</v>
      </c>
      <c r="EV63" s="141" t="s">
        <v>594</v>
      </c>
      <c r="EW63" s="141" t="s">
        <v>594</v>
      </c>
      <c r="EX63" s="141">
        <v>2</v>
      </c>
      <c r="EY63" s="141">
        <v>0</v>
      </c>
      <c r="EZ63" s="141">
        <v>0</v>
      </c>
      <c r="FA63" s="141">
        <v>0</v>
      </c>
      <c r="FB63" s="141">
        <v>0</v>
      </c>
      <c r="FC63" s="141">
        <v>0</v>
      </c>
      <c r="FD63" s="141">
        <v>0</v>
      </c>
      <c r="FE63" s="141">
        <v>0</v>
      </c>
      <c r="FF63" s="141">
        <v>0</v>
      </c>
      <c r="FG63" s="141" t="s">
        <v>594</v>
      </c>
      <c r="FH63" s="141" t="s">
        <v>594</v>
      </c>
      <c r="FI63" s="141">
        <v>0.60576523000000004</v>
      </c>
      <c r="FJ63" s="141">
        <v>1.2136463099999999</v>
      </c>
      <c r="FK63" s="141">
        <v>1.2136463099999999</v>
      </c>
      <c r="FL63" s="141">
        <v>1.2136463099999999</v>
      </c>
      <c r="FM63" s="141">
        <v>1.2136463099999999</v>
      </c>
      <c r="FN63" s="141">
        <v>1.2136463099999999</v>
      </c>
      <c r="FO63" s="141">
        <v>1.2136463099999999</v>
      </c>
      <c r="FP63" s="141">
        <v>1.2136463099999999</v>
      </c>
      <c r="FQ63" s="141">
        <v>1.2136463099999999</v>
      </c>
      <c r="FR63" s="141">
        <v>1.2136463099999999</v>
      </c>
      <c r="FS63" s="141">
        <v>0.40122046</v>
      </c>
      <c r="FT63" s="141">
        <v>0.47705947999999998</v>
      </c>
      <c r="FU63" s="141">
        <v>0.47705947999999998</v>
      </c>
      <c r="FV63" s="141" t="s">
        <v>594</v>
      </c>
      <c r="FW63" s="141" t="s">
        <v>594</v>
      </c>
      <c r="FX63" s="141" t="s">
        <v>594</v>
      </c>
      <c r="FY63" s="141">
        <v>0.89600935000000004</v>
      </c>
      <c r="FZ63" s="141">
        <v>0.89600935000000004</v>
      </c>
      <c r="GA63" s="141">
        <v>0.89600935000000004</v>
      </c>
      <c r="GB63" s="141">
        <v>0.89600935000000004</v>
      </c>
      <c r="GC63" s="141">
        <v>0.89600935000000004</v>
      </c>
      <c r="GD63" s="141">
        <v>3.0819870200000001</v>
      </c>
      <c r="GE63" s="141">
        <v>3.0819870200000001</v>
      </c>
      <c r="GF63" s="141">
        <v>3.0819870200000001</v>
      </c>
      <c r="GG63" s="141">
        <v>3.0819870200000001</v>
      </c>
      <c r="GH63" s="141">
        <v>3.0819870200000001</v>
      </c>
      <c r="GI63" s="141">
        <v>3.0819870200000001</v>
      </c>
      <c r="GJ63" s="141">
        <v>3.0819870200000001</v>
      </c>
      <c r="GK63" s="141">
        <v>0.79054352999999999</v>
      </c>
      <c r="GL63" s="141" t="s">
        <v>594</v>
      </c>
      <c r="GM63" s="141">
        <v>0</v>
      </c>
      <c r="GN63" s="141" t="s">
        <v>594</v>
      </c>
      <c r="GO63" s="141" t="s">
        <v>594</v>
      </c>
      <c r="GP63" s="141" t="s">
        <v>594</v>
      </c>
      <c r="GQ63" s="141">
        <v>0</v>
      </c>
      <c r="GR63" s="141">
        <v>0</v>
      </c>
      <c r="GS63" s="141">
        <v>0</v>
      </c>
      <c r="GT63" s="141">
        <v>1.0033679500000001</v>
      </c>
      <c r="GU63" s="141">
        <v>1.0033679500000001</v>
      </c>
      <c r="GV63" s="141">
        <v>1.0033679500000001</v>
      </c>
      <c r="GW63" s="141">
        <v>1.0033679500000001</v>
      </c>
      <c r="GX63" s="141">
        <v>1.0033679500000001</v>
      </c>
      <c r="GY63" s="141">
        <v>1</v>
      </c>
      <c r="GZ63" s="141">
        <v>0.48031942999999999</v>
      </c>
      <c r="HA63" s="141">
        <v>0</v>
      </c>
      <c r="HB63" s="141">
        <v>0</v>
      </c>
      <c r="HC63" s="141">
        <v>0</v>
      </c>
      <c r="HD63" s="141">
        <v>0</v>
      </c>
      <c r="HE63" s="141">
        <v>0</v>
      </c>
      <c r="HF63" s="141">
        <v>0</v>
      </c>
      <c r="HG63" s="141">
        <v>0</v>
      </c>
      <c r="HH63" s="141">
        <v>0.80822854</v>
      </c>
      <c r="HI63" s="141" t="s">
        <v>594</v>
      </c>
      <c r="HJ63" s="141">
        <v>0</v>
      </c>
      <c r="HK63" s="141">
        <v>1.7640847399999999</v>
      </c>
      <c r="HL63" s="141">
        <v>1.7640847399999999</v>
      </c>
      <c r="HM63" s="141">
        <v>1.7640847399999999</v>
      </c>
      <c r="HN63" s="141">
        <v>1.7640847399999999</v>
      </c>
      <c r="HO63" s="141">
        <v>1.7640847399999999</v>
      </c>
      <c r="HP63" s="141">
        <v>1.7640847399999999</v>
      </c>
      <c r="HQ63" s="141">
        <v>1.7640847399999999</v>
      </c>
      <c r="HR63" s="141">
        <v>1.7640847399999999</v>
      </c>
      <c r="HS63" s="141">
        <v>1.7640847399999999</v>
      </c>
      <c r="HT63" s="141">
        <v>1.7640847399999999</v>
      </c>
      <c r="HU63" s="141">
        <v>1.7640847399999999</v>
      </c>
      <c r="HV63" s="141">
        <v>0</v>
      </c>
      <c r="HW63" s="141">
        <v>0</v>
      </c>
      <c r="HX63" s="141">
        <v>0</v>
      </c>
      <c r="HY63" s="141">
        <v>2</v>
      </c>
      <c r="HZ63" s="141">
        <v>2</v>
      </c>
      <c r="IA63" s="141">
        <v>0.20088452000000001</v>
      </c>
      <c r="IB63" s="141">
        <v>0.20088452000000001</v>
      </c>
      <c r="IC63" s="141">
        <v>2.9887939000000001</v>
      </c>
      <c r="ID63" s="141">
        <v>2.9887939000000001</v>
      </c>
      <c r="IE63" s="141" t="s">
        <v>594</v>
      </c>
      <c r="IF63" s="141" t="s">
        <v>594</v>
      </c>
      <c r="IG63" s="141">
        <v>2.9887939000000001</v>
      </c>
      <c r="IH63" s="141">
        <v>2.9887939000000001</v>
      </c>
      <c r="II63" s="141">
        <v>2.9887939000000001</v>
      </c>
      <c r="IJ63" s="141">
        <v>2.9887939000000001</v>
      </c>
      <c r="IK63" s="141">
        <v>2.9887939000000001</v>
      </c>
      <c r="IL63" s="141">
        <v>2.9887939000000001</v>
      </c>
      <c r="IM63" s="141">
        <v>2.9887939000000001</v>
      </c>
      <c r="IN63" s="141">
        <v>2.9887939000000001</v>
      </c>
      <c r="IO63" s="141" t="s">
        <v>594</v>
      </c>
      <c r="IP63" s="141" t="s">
        <v>594</v>
      </c>
      <c r="IQ63" s="141">
        <v>1.2836482</v>
      </c>
      <c r="IR63" s="141">
        <v>1.2836482</v>
      </c>
      <c r="IS63" s="141">
        <v>1.2836482</v>
      </c>
      <c r="IT63" s="141">
        <v>1.2836482</v>
      </c>
      <c r="IU63" s="141">
        <v>1.2836482</v>
      </c>
      <c r="IV63" s="141">
        <v>1.2836482</v>
      </c>
      <c r="IW63" s="141">
        <v>1.2836482</v>
      </c>
      <c r="IX63" s="141">
        <v>1.2836482</v>
      </c>
      <c r="IY63" s="141">
        <v>1.2836482</v>
      </c>
      <c r="IZ63" s="141">
        <v>1.2836482</v>
      </c>
      <c r="JA63" s="141">
        <v>5.9399549999999994</v>
      </c>
      <c r="JB63" s="141">
        <v>5.9399549999999994</v>
      </c>
      <c r="JC63" s="141">
        <v>5.9399549999999994</v>
      </c>
      <c r="JD63" s="141">
        <v>5.9399549999999994</v>
      </c>
      <c r="JE63" s="141">
        <v>5.9399549999999994</v>
      </c>
      <c r="JF63" s="141">
        <v>5.9399549999999994</v>
      </c>
      <c r="JG63" s="141">
        <v>5.9399549999999994</v>
      </c>
      <c r="JH63" s="141">
        <v>5.9399549999999994</v>
      </c>
      <c r="JI63" s="141">
        <v>5.9399549999999994</v>
      </c>
      <c r="JJ63" s="141">
        <v>5.9399549999999994</v>
      </c>
      <c r="JK63" s="141">
        <v>5.9399549999999994</v>
      </c>
      <c r="JL63" s="141">
        <v>5.9399549999999994</v>
      </c>
      <c r="JM63" s="141">
        <v>5.9399549999999994</v>
      </c>
      <c r="JN63" s="141">
        <v>5.9399549999999994</v>
      </c>
      <c r="JO63" s="141">
        <v>5.9399549999999994</v>
      </c>
      <c r="JP63" s="141">
        <v>0.1371956</v>
      </c>
      <c r="JQ63" s="141">
        <v>0.1371956</v>
      </c>
      <c r="JR63" s="141">
        <v>0.1371956</v>
      </c>
      <c r="JS63" s="141">
        <v>0.1371956</v>
      </c>
      <c r="JT63" s="141">
        <v>0.1371956</v>
      </c>
      <c r="JU63" s="141">
        <v>0.1371956</v>
      </c>
      <c r="JV63" s="141">
        <v>0.1371956</v>
      </c>
      <c r="JW63" s="141">
        <v>0.1371956</v>
      </c>
      <c r="JX63" s="141">
        <v>0.66487609000000003</v>
      </c>
      <c r="JY63" s="141" t="s">
        <v>594</v>
      </c>
      <c r="JZ63" s="141" t="s">
        <v>594</v>
      </c>
      <c r="KA63" s="141">
        <v>1.6268178600000001</v>
      </c>
      <c r="KB63" s="141">
        <v>1.6268178600000001</v>
      </c>
      <c r="KC63" s="141">
        <v>1.6268178600000001</v>
      </c>
      <c r="KD63" s="141">
        <v>1.6268178600000001</v>
      </c>
      <c r="KE63" s="141">
        <v>1.6268178600000001</v>
      </c>
      <c r="KF63" s="141">
        <v>1.6268178600000001</v>
      </c>
      <c r="KG63" s="141">
        <v>1.5681489</v>
      </c>
      <c r="KH63" s="141">
        <v>1.5681489</v>
      </c>
      <c r="KI63" s="141" t="s">
        <v>703</v>
      </c>
      <c r="KJ63" s="141" t="s">
        <v>703</v>
      </c>
      <c r="KK63" s="141" t="s">
        <v>703</v>
      </c>
      <c r="KL63" s="141" t="s">
        <v>703</v>
      </c>
      <c r="KM63" s="141" t="s">
        <v>703</v>
      </c>
      <c r="KN63" s="141" t="s">
        <v>703</v>
      </c>
      <c r="KO63" s="141" t="s">
        <v>703</v>
      </c>
      <c r="KP63" s="141" t="s">
        <v>703</v>
      </c>
      <c r="KQ63" s="141" t="s">
        <v>703</v>
      </c>
      <c r="KR63" s="141" t="s">
        <v>703</v>
      </c>
      <c r="KS63" s="141" t="s">
        <v>703</v>
      </c>
      <c r="KT63" s="141">
        <v>1.71198579</v>
      </c>
      <c r="KU63" s="141">
        <v>1.71198579</v>
      </c>
      <c r="KV63" s="141">
        <v>1.71198579</v>
      </c>
      <c r="KW63" s="141">
        <v>2.0726901</v>
      </c>
      <c r="KX63" s="141">
        <v>2.0726901</v>
      </c>
      <c r="KY63" s="141" t="s">
        <v>594</v>
      </c>
      <c r="KZ63" s="141" t="s">
        <v>594</v>
      </c>
      <c r="LA63" s="141" t="s">
        <v>594</v>
      </c>
      <c r="LB63" s="141">
        <v>2.0726901</v>
      </c>
      <c r="LC63" s="141">
        <v>2.0726901</v>
      </c>
      <c r="LD63" s="141">
        <v>2.0726901</v>
      </c>
      <c r="LE63" s="141">
        <v>2.0726901</v>
      </c>
      <c r="LF63" s="141">
        <v>2.0726901</v>
      </c>
      <c r="LG63" s="141">
        <v>2.0726901</v>
      </c>
      <c r="LH63" s="141">
        <v>2.0726901</v>
      </c>
      <c r="LI63" s="141">
        <v>2.0726901</v>
      </c>
      <c r="LJ63" s="141" t="s">
        <v>594</v>
      </c>
      <c r="LK63" s="141" t="s">
        <v>594</v>
      </c>
      <c r="LL63" s="141" t="s">
        <v>594</v>
      </c>
      <c r="LM63" s="141" t="s">
        <v>594</v>
      </c>
      <c r="LN63" s="141" t="s">
        <v>594</v>
      </c>
      <c r="LO63" s="141" t="s">
        <v>594</v>
      </c>
      <c r="LP63" s="141" t="s">
        <v>594</v>
      </c>
      <c r="LQ63" s="141" t="s">
        <v>594</v>
      </c>
      <c r="LR63" s="141" t="s">
        <v>594</v>
      </c>
      <c r="LS63" s="141" t="s">
        <v>594</v>
      </c>
      <c r="LT63" s="141" t="s">
        <v>594</v>
      </c>
      <c r="LU63" s="141" t="s">
        <v>594</v>
      </c>
      <c r="LV63" s="141" t="s">
        <v>594</v>
      </c>
      <c r="LW63" s="141" t="s">
        <v>594</v>
      </c>
      <c r="LX63" s="141" t="s">
        <v>594</v>
      </c>
      <c r="LY63" s="141" t="s">
        <v>594</v>
      </c>
      <c r="LZ63" s="141" t="s">
        <v>594</v>
      </c>
      <c r="MA63" s="141" t="s">
        <v>594</v>
      </c>
      <c r="MB63" s="141" t="s">
        <v>594</v>
      </c>
      <c r="MC63" s="141" t="s">
        <v>594</v>
      </c>
      <c r="MD63" s="141" t="s">
        <v>594</v>
      </c>
      <c r="ME63" s="141" t="s">
        <v>594</v>
      </c>
      <c r="MF63" s="141" t="s">
        <v>594</v>
      </c>
      <c r="MG63" s="141" t="s">
        <v>594</v>
      </c>
      <c r="MH63" s="141" t="s">
        <v>594</v>
      </c>
      <c r="MI63" s="141">
        <v>0</v>
      </c>
      <c r="MJ63" s="141">
        <v>0</v>
      </c>
      <c r="MK63" s="141">
        <v>0</v>
      </c>
      <c r="ML63" s="141">
        <v>0</v>
      </c>
      <c r="MM63" s="141">
        <v>0</v>
      </c>
      <c r="MN63" s="141">
        <v>0</v>
      </c>
      <c r="MO63" s="141">
        <v>2</v>
      </c>
      <c r="MP63" s="141">
        <v>2</v>
      </c>
      <c r="MQ63" s="141">
        <v>0.24214168</v>
      </c>
      <c r="MR63" s="141">
        <v>0.18029587999999999</v>
      </c>
      <c r="MS63" s="141">
        <v>0.18029587999999999</v>
      </c>
      <c r="MT63" s="141">
        <v>1.7666344300000001</v>
      </c>
      <c r="MU63" s="141">
        <v>1.7666344300000001</v>
      </c>
      <c r="MV63" s="141">
        <v>1.7666344300000001</v>
      </c>
      <c r="MW63" s="141">
        <v>1.7666344300000001</v>
      </c>
      <c r="MX63" s="141">
        <v>1.7666344300000001</v>
      </c>
      <c r="MY63" s="141">
        <v>1.7666344300000001</v>
      </c>
      <c r="MZ63" s="141">
        <v>1.7666344300000001</v>
      </c>
      <c r="NA63" s="141">
        <v>1.7666344300000001</v>
      </c>
      <c r="NB63" s="141">
        <v>1.7666344300000001</v>
      </c>
      <c r="NC63" s="141">
        <v>1.7666344300000001</v>
      </c>
      <c r="ND63" s="141">
        <v>1.7666344300000001</v>
      </c>
      <c r="NE63" s="141">
        <v>6.1404540000000001</v>
      </c>
      <c r="NF63" s="141">
        <v>6.1404540000000001</v>
      </c>
      <c r="NG63" s="141">
        <v>6.1404540000000001</v>
      </c>
      <c r="NH63" s="141">
        <v>6.1404540000000001</v>
      </c>
      <c r="NI63" s="141">
        <v>6.1404540000000001</v>
      </c>
      <c r="NJ63" s="141">
        <v>6.1404540000000001</v>
      </c>
      <c r="NK63" s="141">
        <v>6.1404540000000001</v>
      </c>
      <c r="NL63" s="141">
        <v>6.1404540000000001</v>
      </c>
      <c r="NM63" s="141">
        <v>6.1404540000000001</v>
      </c>
      <c r="NN63" s="141">
        <v>6.1404540000000001</v>
      </c>
      <c r="NO63" s="141">
        <v>6.1404540000000001</v>
      </c>
      <c r="NP63" s="141">
        <v>6.1404540000000001</v>
      </c>
      <c r="NQ63" s="141" t="s">
        <v>594</v>
      </c>
      <c r="NR63" s="141" t="s">
        <v>594</v>
      </c>
      <c r="NS63" s="141" t="s">
        <v>594</v>
      </c>
      <c r="NT63" s="141" t="s">
        <v>594</v>
      </c>
      <c r="NU63" s="141" t="s">
        <v>594</v>
      </c>
      <c r="NV63" s="141" t="s">
        <v>594</v>
      </c>
      <c r="NW63" s="141" t="s">
        <v>594</v>
      </c>
      <c r="NX63" s="141" t="s">
        <v>594</v>
      </c>
      <c r="NY63" s="141" t="s">
        <v>594</v>
      </c>
      <c r="NZ63" s="141" t="s">
        <v>594</v>
      </c>
      <c r="OA63" s="141" t="s">
        <v>594</v>
      </c>
      <c r="OB63" s="141" t="s">
        <v>594</v>
      </c>
      <c r="OC63" s="141" t="s">
        <v>594</v>
      </c>
      <c r="OD63" s="141" t="s">
        <v>594</v>
      </c>
      <c r="OE63" s="141" t="s">
        <v>594</v>
      </c>
      <c r="OF63" s="141" t="s">
        <v>594</v>
      </c>
      <c r="OG63" s="141" t="s">
        <v>594</v>
      </c>
      <c r="OH63" s="141" t="s">
        <v>594</v>
      </c>
      <c r="OI63" s="141" t="s">
        <v>594</v>
      </c>
      <c r="OJ63" s="141" t="s">
        <v>594</v>
      </c>
      <c r="OK63" s="141" t="s">
        <v>594</v>
      </c>
      <c r="OL63" s="141" t="s">
        <v>594</v>
      </c>
      <c r="OM63" s="141" t="s">
        <v>594</v>
      </c>
      <c r="ON63" s="141" t="s">
        <v>594</v>
      </c>
      <c r="OO63" s="141" t="s">
        <v>594</v>
      </c>
      <c r="OP63" s="141" t="s">
        <v>594</v>
      </c>
      <c r="OQ63" s="141">
        <v>1.4626903200000001</v>
      </c>
      <c r="OR63" s="141">
        <v>1.4626903200000001</v>
      </c>
      <c r="OS63" s="141">
        <v>1.4626903200000001</v>
      </c>
      <c r="OT63" s="141">
        <v>1.4626903200000001</v>
      </c>
      <c r="OU63" s="141">
        <v>1.4626903200000001</v>
      </c>
      <c r="OV63" s="141">
        <v>1.4626903200000001</v>
      </c>
      <c r="OW63" s="141">
        <v>1.4626903200000001</v>
      </c>
      <c r="OX63" s="141">
        <v>1.4626903200000001</v>
      </c>
      <c r="OY63" s="141" t="s">
        <v>703</v>
      </c>
      <c r="OZ63" s="141">
        <v>0.28525907</v>
      </c>
      <c r="PA63" s="141">
        <v>0.75857675999999996</v>
      </c>
      <c r="PB63" s="141">
        <v>0.75857675999999996</v>
      </c>
      <c r="PC63" s="141">
        <v>1.2291835600000001</v>
      </c>
      <c r="PD63" s="141">
        <v>1.2291835600000001</v>
      </c>
      <c r="PE63" s="141">
        <v>1.2291835600000001</v>
      </c>
      <c r="PF63" s="141">
        <v>1.2291835600000001</v>
      </c>
      <c r="PG63" s="141">
        <v>1.2291835600000001</v>
      </c>
      <c r="PH63" s="141">
        <v>1.2291835600000001</v>
      </c>
      <c r="PI63" s="141">
        <v>1.2291835600000001</v>
      </c>
      <c r="PJ63" s="141">
        <v>1.2291835600000001</v>
      </c>
      <c r="PK63" s="141">
        <v>1.2291835600000001</v>
      </c>
      <c r="PL63" s="141">
        <v>1.2291835600000001</v>
      </c>
      <c r="PM63" s="141">
        <v>1.2291835600000001</v>
      </c>
      <c r="PN63" s="141">
        <v>8.9413210000000007E-2</v>
      </c>
      <c r="PO63" s="141" t="s">
        <v>594</v>
      </c>
      <c r="PP63" s="141" t="s">
        <v>594</v>
      </c>
      <c r="PQ63" s="141">
        <v>2.4874307500000001</v>
      </c>
      <c r="PR63" s="141">
        <v>2.4874307500000001</v>
      </c>
      <c r="PS63" s="141">
        <v>2.4874307500000001</v>
      </c>
      <c r="PT63" s="141">
        <v>2.4874307500000001</v>
      </c>
      <c r="PU63" s="141">
        <v>2.4874307500000001</v>
      </c>
      <c r="PV63" s="141">
        <v>2.4874307500000001</v>
      </c>
      <c r="PW63" s="141">
        <v>2.4874307500000001</v>
      </c>
      <c r="PX63" s="141">
        <v>2.3625194600000001</v>
      </c>
      <c r="PY63" s="141">
        <v>2.3625194600000001</v>
      </c>
      <c r="PZ63" s="141">
        <v>2.3625194600000001</v>
      </c>
      <c r="QA63" s="141">
        <v>2.3625194600000001</v>
      </c>
      <c r="QB63" s="141" t="s">
        <v>594</v>
      </c>
      <c r="QC63" s="141" t="s">
        <v>594</v>
      </c>
      <c r="QD63" s="141" t="s">
        <v>594</v>
      </c>
      <c r="QE63" s="141">
        <v>2.3625194600000001</v>
      </c>
      <c r="QF63" s="141">
        <v>2.3625194600000001</v>
      </c>
      <c r="QG63" s="141">
        <v>2.3625194600000001</v>
      </c>
      <c r="QH63" s="141">
        <v>0</v>
      </c>
      <c r="QI63" s="141">
        <v>0</v>
      </c>
      <c r="QJ63" s="141">
        <v>1.3252020500000001</v>
      </c>
      <c r="QK63" s="141">
        <v>1.3252020500000001</v>
      </c>
      <c r="QL63" s="141">
        <v>1.3252020500000001</v>
      </c>
      <c r="QM63" s="141" t="s">
        <v>594</v>
      </c>
      <c r="QN63" s="141" t="s">
        <v>594</v>
      </c>
      <c r="QO63" s="141" t="s">
        <v>594</v>
      </c>
      <c r="QP63" s="141">
        <v>1.3252020500000001</v>
      </c>
      <c r="QQ63" s="141">
        <v>1.3252020500000001</v>
      </c>
      <c r="QR63" s="141">
        <v>0.40064825999999998</v>
      </c>
      <c r="QS63" s="141">
        <v>0.40064825999999998</v>
      </c>
      <c r="QT63" s="141">
        <v>1.3800259500000001</v>
      </c>
      <c r="QU63" s="141">
        <v>1.3800259500000001</v>
      </c>
      <c r="QV63" s="141">
        <v>1.3800259500000001</v>
      </c>
      <c r="QW63" s="141">
        <v>1.3800259500000001</v>
      </c>
      <c r="QX63" s="141">
        <v>1.3800259500000001</v>
      </c>
      <c r="QY63" s="141">
        <v>1</v>
      </c>
      <c r="QZ63" s="141">
        <v>0</v>
      </c>
      <c r="RA63" s="141">
        <v>0.15186591999999999</v>
      </c>
      <c r="RB63" s="141">
        <v>0</v>
      </c>
      <c r="RC63" s="141">
        <v>0</v>
      </c>
      <c r="RD63" s="141">
        <v>0</v>
      </c>
      <c r="RE63" s="141">
        <v>0</v>
      </c>
      <c r="RF63" s="141">
        <v>0</v>
      </c>
      <c r="RG63" s="141">
        <v>0</v>
      </c>
      <c r="RH63" s="141">
        <v>5.4186285600000001</v>
      </c>
      <c r="RI63" s="141">
        <v>5.4186285600000001</v>
      </c>
      <c r="RJ63" s="141">
        <v>5.4186285600000001</v>
      </c>
      <c r="RK63" s="141">
        <v>5.4186285600000001</v>
      </c>
      <c r="RL63" s="141">
        <v>5.4186285600000001</v>
      </c>
      <c r="RM63" s="141">
        <v>5.4186285600000001</v>
      </c>
      <c r="RN63" s="141">
        <v>5.4186285600000001</v>
      </c>
      <c r="RO63" s="141">
        <v>5.4186285600000001</v>
      </c>
      <c r="RP63" s="141">
        <v>5.4186285600000001</v>
      </c>
      <c r="RQ63" s="141" t="s">
        <v>594</v>
      </c>
      <c r="RR63" s="141" t="s">
        <v>594</v>
      </c>
      <c r="RS63" s="141" t="s">
        <v>594</v>
      </c>
      <c r="RT63" s="141" t="s">
        <v>594</v>
      </c>
      <c r="RU63" s="141" t="s">
        <v>594</v>
      </c>
      <c r="RV63" s="141" t="s">
        <v>594</v>
      </c>
      <c r="RW63" s="141">
        <v>4.1768767799999997</v>
      </c>
      <c r="RX63" s="141">
        <v>4.1768767799999997</v>
      </c>
      <c r="RY63" s="141">
        <v>4.1768767799999997</v>
      </c>
      <c r="RZ63" s="141">
        <v>4.1768767799999997</v>
      </c>
      <c r="SA63" s="141">
        <v>4.1768767799999997</v>
      </c>
      <c r="SB63" s="141">
        <v>4.1768767799999997</v>
      </c>
      <c r="SC63" s="141">
        <v>4.1768767799999997</v>
      </c>
      <c r="SD63" s="141">
        <v>4.1768767799999997</v>
      </c>
      <c r="SE63" s="141">
        <v>4.1768767799999997</v>
      </c>
      <c r="SF63" s="141">
        <v>4.1768767799999997</v>
      </c>
      <c r="SG63" s="141">
        <v>4.1768767799999997</v>
      </c>
      <c r="SH63" s="141">
        <v>4.1768767799999997</v>
      </c>
      <c r="SI63" s="141">
        <v>4.1768767799999997</v>
      </c>
      <c r="SJ63" s="141">
        <v>4.1768767799999997</v>
      </c>
      <c r="SK63" s="141">
        <v>4.1768767799999997</v>
      </c>
      <c r="SL63" s="141">
        <v>4.1768767799999997</v>
      </c>
      <c r="SM63" s="141">
        <v>4.1768767799999997</v>
      </c>
      <c r="SN63" s="141">
        <v>4.1768767799999997</v>
      </c>
      <c r="SO63" s="141" t="s">
        <v>594</v>
      </c>
      <c r="SP63" s="141" t="s">
        <v>594</v>
      </c>
      <c r="SQ63" s="141" t="s">
        <v>594</v>
      </c>
      <c r="SR63" s="141" t="s">
        <v>594</v>
      </c>
      <c r="SS63" s="141" t="s">
        <v>594</v>
      </c>
      <c r="ST63" s="141" t="s">
        <v>594</v>
      </c>
      <c r="SU63" s="141" t="s">
        <v>594</v>
      </c>
      <c r="SV63" s="141" t="s">
        <v>594</v>
      </c>
      <c r="SW63" s="141" t="s">
        <v>594</v>
      </c>
      <c r="SX63" s="141">
        <v>0.75445879000000005</v>
      </c>
      <c r="SY63" s="141">
        <v>0.67003219000000003</v>
      </c>
      <c r="SZ63" s="141">
        <v>2.81329444</v>
      </c>
      <c r="TA63" s="141">
        <v>2.81329444</v>
      </c>
      <c r="TB63" s="141">
        <v>2.81329444</v>
      </c>
      <c r="TC63" s="141">
        <v>2.81329444</v>
      </c>
      <c r="TD63" s="141">
        <v>2.81329444</v>
      </c>
      <c r="TE63" s="141">
        <v>2.81329444</v>
      </c>
      <c r="TF63" s="141">
        <v>2.81329444</v>
      </c>
      <c r="TG63" s="141">
        <v>2.81329444</v>
      </c>
      <c r="TH63" s="141">
        <v>2.81329444</v>
      </c>
      <c r="TI63" s="141">
        <v>2.81329444</v>
      </c>
      <c r="TJ63" s="141">
        <v>2.81329444</v>
      </c>
      <c r="TK63" s="141">
        <v>0.29278654999999998</v>
      </c>
      <c r="TL63" s="141" t="s">
        <v>594</v>
      </c>
      <c r="TM63" s="141">
        <v>0</v>
      </c>
      <c r="TN63" s="141">
        <v>1</v>
      </c>
      <c r="TO63" s="141">
        <v>2</v>
      </c>
      <c r="TP63" s="141" t="s">
        <v>594</v>
      </c>
      <c r="TQ63" s="141" t="s">
        <v>594</v>
      </c>
      <c r="TR63" s="141" t="s">
        <v>594</v>
      </c>
      <c r="TS63" s="141">
        <v>2</v>
      </c>
      <c r="TT63" s="141">
        <v>4.9200267599999998</v>
      </c>
      <c r="TU63" s="141">
        <v>4.9200267599999998</v>
      </c>
      <c r="TV63" s="141">
        <v>4.9200267599999998</v>
      </c>
      <c r="TW63" s="141">
        <v>4.9200267599999998</v>
      </c>
      <c r="TX63" s="141">
        <v>4.9200267599999998</v>
      </c>
      <c r="TY63" s="141">
        <v>4.9200267599999998</v>
      </c>
      <c r="TZ63" s="141">
        <v>4.9200267599999998</v>
      </c>
      <c r="UA63" s="141">
        <v>4.9200267599999998</v>
      </c>
      <c r="UB63" s="141">
        <v>4.9200267599999998</v>
      </c>
      <c r="UC63" s="141">
        <v>4.9200267599999998</v>
      </c>
      <c r="UD63" s="141">
        <v>4.9200267599999998</v>
      </c>
      <c r="UE63" s="141" t="s">
        <v>594</v>
      </c>
      <c r="UF63" s="141" t="s">
        <v>594</v>
      </c>
      <c r="UG63" s="141" t="s">
        <v>594</v>
      </c>
      <c r="UH63" s="141">
        <v>0</v>
      </c>
      <c r="UI63" s="141">
        <v>0</v>
      </c>
      <c r="UJ63" s="141">
        <v>0</v>
      </c>
      <c r="UK63" s="141">
        <v>0</v>
      </c>
      <c r="UL63" s="141">
        <v>0</v>
      </c>
      <c r="UM63" s="141">
        <v>0</v>
      </c>
      <c r="UN63" s="141">
        <v>0</v>
      </c>
      <c r="UO63" s="141">
        <v>3.2904214000000001</v>
      </c>
      <c r="UP63" s="141">
        <v>3.2904214000000001</v>
      </c>
      <c r="UQ63" s="141">
        <v>3.2904214000000001</v>
      </c>
      <c r="UR63" s="141">
        <v>3.2904214000000001</v>
      </c>
      <c r="US63" s="141" t="s">
        <v>594</v>
      </c>
      <c r="UT63" s="141">
        <v>3.2904214000000001</v>
      </c>
      <c r="UU63" s="141">
        <v>3.2904214000000001</v>
      </c>
      <c r="UV63" s="141">
        <v>3.2904214000000001</v>
      </c>
      <c r="UW63" s="141" t="s">
        <v>594</v>
      </c>
      <c r="UX63" s="141" t="s">
        <v>594</v>
      </c>
      <c r="UY63" s="141">
        <v>0</v>
      </c>
      <c r="UZ63" s="141">
        <v>0.27396959999999998</v>
      </c>
      <c r="VA63" s="141">
        <v>0.27396959999999998</v>
      </c>
      <c r="VB63" s="141">
        <v>0.27396959999999998</v>
      </c>
      <c r="VC63" s="141">
        <v>0.27396959999999998</v>
      </c>
      <c r="VD63" s="141">
        <v>2.3879080500000001</v>
      </c>
      <c r="VE63" s="141">
        <v>2.3879080500000001</v>
      </c>
      <c r="VF63" s="141">
        <v>2.3879080500000001</v>
      </c>
      <c r="VG63" s="141">
        <v>2.3879080500000001</v>
      </c>
      <c r="VH63" s="141">
        <v>2.3879080500000001</v>
      </c>
      <c r="VI63" s="141">
        <v>2.3879080500000001</v>
      </c>
      <c r="VJ63" s="141">
        <v>2.3879080500000001</v>
      </c>
      <c r="VK63" s="141">
        <v>2.3879080500000001</v>
      </c>
      <c r="VL63" s="141">
        <v>2.3879080500000001</v>
      </c>
      <c r="VM63" s="141">
        <v>2.3879080500000001</v>
      </c>
      <c r="VN63" s="141">
        <v>2.3879080500000001</v>
      </c>
      <c r="VO63" s="141">
        <v>2</v>
      </c>
      <c r="VP63" s="141">
        <v>2</v>
      </c>
      <c r="VQ63" s="141" t="s">
        <v>594</v>
      </c>
      <c r="VR63" s="141" t="s">
        <v>594</v>
      </c>
      <c r="VS63" s="141" t="s">
        <v>594</v>
      </c>
      <c r="VT63" s="141" t="s">
        <v>594</v>
      </c>
    </row>
    <row r="64" spans="1:592" ht="17.25" thickBot="1" x14ac:dyDescent="0.35">
      <c r="A64" s="88"/>
      <c r="B64" s="71"/>
      <c r="C64" s="54"/>
      <c r="D64" s="59" t="s">
        <v>2132</v>
      </c>
      <c r="E64" s="141"/>
      <c r="F64" s="141"/>
      <c r="G64" s="141"/>
      <c r="H64" s="141"/>
      <c r="I64" s="141"/>
      <c r="J64" s="141"/>
      <c r="K64" s="141"/>
      <c r="L64" s="141"/>
      <c r="M64" s="141"/>
      <c r="N64" s="141"/>
      <c r="O64" s="141"/>
      <c r="P64" s="141"/>
      <c r="Q64" s="141"/>
      <c r="R64" s="141"/>
      <c r="S64" s="141"/>
      <c r="T64" s="141"/>
      <c r="U64" s="141"/>
      <c r="V64" s="141"/>
      <c r="W64" s="141"/>
      <c r="X64" s="141"/>
      <c r="Y64" s="141"/>
      <c r="Z64" s="141"/>
      <c r="AA64" s="141"/>
      <c r="AB64" s="141"/>
      <c r="AC64" s="141"/>
      <c r="AD64" s="141"/>
      <c r="AE64" s="141"/>
      <c r="AF64" s="141"/>
      <c r="AG64" s="141"/>
      <c r="AH64" s="141"/>
      <c r="AI64" s="141"/>
      <c r="AJ64" s="141"/>
      <c r="AK64" s="141"/>
      <c r="AL64" s="141"/>
      <c r="AM64" s="141"/>
      <c r="AN64" s="141"/>
      <c r="AO64" s="141"/>
      <c r="AP64" s="141"/>
      <c r="AQ64" s="141"/>
      <c r="AR64" s="141"/>
      <c r="AS64" s="141"/>
      <c r="AT64" s="141"/>
      <c r="AU64" s="141"/>
      <c r="AV64" s="141"/>
      <c r="AW64" s="141" t="s">
        <v>594</v>
      </c>
      <c r="AX64" s="141" t="s">
        <v>594</v>
      </c>
      <c r="AY64" s="141" t="s">
        <v>594</v>
      </c>
      <c r="AZ64" s="141" t="s">
        <v>594</v>
      </c>
      <c r="BA64" s="141" t="s">
        <v>594</v>
      </c>
      <c r="BB64" s="141" t="s">
        <v>594</v>
      </c>
      <c r="BC64" s="141" t="s">
        <v>594</v>
      </c>
      <c r="BD64" s="141" t="s">
        <v>594</v>
      </c>
      <c r="BE64" s="141" t="s">
        <v>594</v>
      </c>
      <c r="BF64" s="141" t="s">
        <v>594</v>
      </c>
      <c r="BG64" s="141" t="s">
        <v>594</v>
      </c>
      <c r="BH64" s="141" t="s">
        <v>594</v>
      </c>
      <c r="BI64" s="141">
        <v>0.89511653999999996</v>
      </c>
      <c r="BJ64" s="141">
        <v>3.0956165200000001</v>
      </c>
      <c r="BK64" s="141">
        <v>3.0956165200000001</v>
      </c>
      <c r="BL64" s="141">
        <v>3.0956165200000001</v>
      </c>
      <c r="BM64" s="141">
        <v>3.0956165200000001</v>
      </c>
      <c r="BN64" s="141">
        <v>3.32125928</v>
      </c>
      <c r="BO64" s="141">
        <v>3.32125928</v>
      </c>
      <c r="BP64" s="141">
        <v>3.32125928</v>
      </c>
      <c r="BQ64" s="141">
        <v>3.32125928</v>
      </c>
      <c r="BR64" s="141">
        <v>0</v>
      </c>
      <c r="BS64" s="141">
        <v>0</v>
      </c>
      <c r="BT64" s="141">
        <v>0</v>
      </c>
      <c r="BU64" s="141">
        <v>0</v>
      </c>
      <c r="BV64" s="141">
        <v>0</v>
      </c>
      <c r="BW64" s="141" t="s">
        <v>594</v>
      </c>
      <c r="BX64" s="141" t="s">
        <v>594</v>
      </c>
      <c r="BY64" s="141" t="s">
        <v>594</v>
      </c>
      <c r="BZ64" s="141" t="s">
        <v>594</v>
      </c>
      <c r="CA64" s="141" t="s">
        <v>594</v>
      </c>
      <c r="CB64" s="141">
        <v>1.8769007699999998</v>
      </c>
      <c r="CC64" s="141">
        <v>1.8769007699999998</v>
      </c>
      <c r="CD64" s="141">
        <v>1.8769007699999998</v>
      </c>
      <c r="CE64" s="141">
        <v>6.9248215399999999</v>
      </c>
      <c r="CF64" s="141">
        <v>6.9248215399999999</v>
      </c>
      <c r="CG64" s="141">
        <v>6.9248215399999999</v>
      </c>
      <c r="CH64" s="141">
        <v>6.9248215399999999</v>
      </c>
      <c r="CI64" s="141">
        <v>6.9248215399999999</v>
      </c>
      <c r="CJ64" s="141">
        <v>6.9248215399999999</v>
      </c>
      <c r="CK64" s="141">
        <v>6.9248215399999999</v>
      </c>
      <c r="CL64" s="141" t="s">
        <v>594</v>
      </c>
      <c r="CM64" s="141">
        <v>6.9248215399999999</v>
      </c>
      <c r="CN64" s="141">
        <v>6.9248215399999999</v>
      </c>
      <c r="CO64" s="141">
        <v>6.9248215399999999</v>
      </c>
      <c r="CP64" s="141">
        <v>6.9248215399999999</v>
      </c>
      <c r="CQ64" s="141">
        <v>6.9248215399999999</v>
      </c>
      <c r="CR64" s="141">
        <v>6.9248215399999999</v>
      </c>
      <c r="CS64" s="141">
        <v>6.9248215399999999</v>
      </c>
      <c r="CT64" s="141">
        <v>1</v>
      </c>
      <c r="CU64" s="141">
        <v>1.74794026</v>
      </c>
      <c r="CV64" s="141">
        <v>1.74794026</v>
      </c>
      <c r="CW64" s="141" t="s">
        <v>703</v>
      </c>
      <c r="CX64" s="141">
        <v>6.3356727199999998</v>
      </c>
      <c r="CY64" s="141">
        <v>6.3356727199999998</v>
      </c>
      <c r="CZ64" s="141">
        <v>6.3356727199999998</v>
      </c>
      <c r="DA64" s="141">
        <v>6.3356727199999998</v>
      </c>
      <c r="DB64" s="141">
        <v>6.3356727199999998</v>
      </c>
      <c r="DC64" s="141">
        <v>6.3356727199999998</v>
      </c>
      <c r="DD64" s="141">
        <v>6.3356727199999998</v>
      </c>
      <c r="DE64" s="141">
        <v>6.3356727199999998</v>
      </c>
      <c r="DF64" s="141">
        <v>0.61433740000000003</v>
      </c>
      <c r="DG64" s="141">
        <v>0.61433740000000003</v>
      </c>
      <c r="DH64" s="141">
        <v>1.76165744</v>
      </c>
      <c r="DI64" s="141">
        <v>1.76165744</v>
      </c>
      <c r="DJ64" s="141">
        <v>1.76165744</v>
      </c>
      <c r="DK64" s="141">
        <v>1.76165744</v>
      </c>
      <c r="DL64" s="141">
        <v>1.76165744</v>
      </c>
      <c r="DM64" s="141">
        <v>1.76165744</v>
      </c>
      <c r="DN64" s="141">
        <v>1.76165744</v>
      </c>
      <c r="DO64" s="141">
        <v>1.76165744</v>
      </c>
      <c r="DP64" s="141">
        <v>1</v>
      </c>
      <c r="DQ64" s="141">
        <v>0.70337316000000005</v>
      </c>
      <c r="DR64" s="141">
        <v>0.70337316000000005</v>
      </c>
      <c r="DS64" s="141">
        <v>2</v>
      </c>
      <c r="DT64" s="141">
        <v>2</v>
      </c>
      <c r="DU64" s="141">
        <v>10.89638506</v>
      </c>
      <c r="DV64" s="141">
        <v>10.89638506</v>
      </c>
      <c r="DW64" s="141">
        <v>10.89638506</v>
      </c>
      <c r="DX64" s="141">
        <v>10.89638506</v>
      </c>
      <c r="DY64" s="141">
        <v>10.89638506</v>
      </c>
      <c r="DZ64" s="141">
        <v>10.89638506</v>
      </c>
      <c r="EA64" s="141">
        <v>10.89638506</v>
      </c>
      <c r="EB64" s="141">
        <v>10.89638506</v>
      </c>
      <c r="EC64" s="141">
        <v>10.89638506</v>
      </c>
      <c r="ED64" s="141">
        <v>10.89638506</v>
      </c>
      <c r="EE64" s="141">
        <v>10.89638506</v>
      </c>
      <c r="EF64" s="141">
        <v>10.89638506</v>
      </c>
      <c r="EG64" s="141">
        <v>10.89638506</v>
      </c>
      <c r="EH64" s="141">
        <v>10.89638506</v>
      </c>
      <c r="EI64" s="141">
        <v>10.89638506</v>
      </c>
      <c r="EJ64" s="141">
        <v>10.89638506</v>
      </c>
      <c r="EK64" s="141">
        <v>10.89638506</v>
      </c>
      <c r="EL64" s="141">
        <v>10.89638506</v>
      </c>
      <c r="EM64" s="141">
        <v>10.89638506</v>
      </c>
      <c r="EN64" s="141">
        <v>10.89638506</v>
      </c>
      <c r="EO64" s="141">
        <v>10.89638506</v>
      </c>
      <c r="EP64" s="141">
        <v>10.89638506</v>
      </c>
      <c r="EQ64" s="141" t="s">
        <v>594</v>
      </c>
      <c r="ER64" s="141" t="s">
        <v>594</v>
      </c>
      <c r="ES64" s="141">
        <v>6.4517174099999997</v>
      </c>
      <c r="ET64" s="141">
        <v>6.4517174099999997</v>
      </c>
      <c r="EU64" s="141">
        <v>6.4517174099999997</v>
      </c>
      <c r="EV64" s="141">
        <v>6.4517174099999997</v>
      </c>
      <c r="EW64" s="141">
        <v>6.4517174099999997</v>
      </c>
      <c r="EX64" s="141">
        <v>6.4517174099999997</v>
      </c>
      <c r="EY64" s="141">
        <v>6.4517174099999997</v>
      </c>
      <c r="EZ64" s="141">
        <v>6.4517174099999997</v>
      </c>
      <c r="FA64" s="141">
        <v>6.4517174099999997</v>
      </c>
      <c r="FB64" s="141">
        <v>0</v>
      </c>
      <c r="FC64" s="141">
        <v>0</v>
      </c>
      <c r="FD64" s="141">
        <v>0.52958830000000001</v>
      </c>
      <c r="FE64" s="141">
        <v>1</v>
      </c>
      <c r="FF64" s="141">
        <v>0</v>
      </c>
      <c r="FG64" s="141">
        <v>9.9557185000000015</v>
      </c>
      <c r="FH64" s="141">
        <v>9.9557185000000015</v>
      </c>
      <c r="FI64" s="141">
        <v>9.9557185000000015</v>
      </c>
      <c r="FJ64" s="141">
        <v>9.9557185000000015</v>
      </c>
      <c r="FK64" s="141">
        <v>9.9557185000000015</v>
      </c>
      <c r="FL64" s="141">
        <v>9.9557185000000015</v>
      </c>
      <c r="FM64" s="141">
        <v>9.9557185000000015</v>
      </c>
      <c r="FN64" s="141">
        <v>9.9557185000000015</v>
      </c>
      <c r="FO64" s="141">
        <v>9.9557185000000015</v>
      </c>
      <c r="FP64" s="141">
        <v>9.9557185000000015</v>
      </c>
      <c r="FQ64" s="141">
        <v>9.9557185000000015</v>
      </c>
      <c r="FR64" s="141">
        <v>9.9557185000000015</v>
      </c>
      <c r="FS64" s="141">
        <v>9.9557185000000015</v>
      </c>
      <c r="FT64" s="141">
        <v>9.9557185000000015</v>
      </c>
      <c r="FU64" s="141">
        <v>9.9557185000000015</v>
      </c>
      <c r="FV64" s="141">
        <v>9.9557185000000015</v>
      </c>
      <c r="FW64" s="141">
        <v>9.9557185000000015</v>
      </c>
      <c r="FX64" s="141">
        <v>2</v>
      </c>
      <c r="FY64" s="141">
        <v>2</v>
      </c>
      <c r="FZ64" s="141">
        <v>5.0347349499999998</v>
      </c>
      <c r="GA64" s="141">
        <v>5.0347349499999998</v>
      </c>
      <c r="GB64" s="141">
        <v>5.0347349499999998</v>
      </c>
      <c r="GC64" s="141">
        <v>5.0347349499999998</v>
      </c>
      <c r="GD64" s="141">
        <v>5.0347349499999998</v>
      </c>
      <c r="GE64" s="141">
        <v>5.0347349499999998</v>
      </c>
      <c r="GF64" s="141">
        <v>5.0347349499999998</v>
      </c>
      <c r="GG64" s="141">
        <v>2.2479817500000001</v>
      </c>
      <c r="GH64" s="141">
        <v>2.2479817500000001</v>
      </c>
      <c r="GI64" s="141">
        <v>2.2479817500000001</v>
      </c>
      <c r="GJ64" s="141">
        <v>2.2479817500000001</v>
      </c>
      <c r="GK64" s="141">
        <v>2.2479817500000001</v>
      </c>
      <c r="GL64" s="141">
        <v>2.2479817500000001</v>
      </c>
      <c r="GM64" s="141">
        <v>2.2479817500000001</v>
      </c>
      <c r="GN64" s="141" t="s">
        <v>703</v>
      </c>
      <c r="GO64" s="141" t="s">
        <v>703</v>
      </c>
      <c r="GP64" s="141" t="s">
        <v>703</v>
      </c>
      <c r="GQ64" s="141" t="s">
        <v>703</v>
      </c>
      <c r="GR64" s="141" t="s">
        <v>703</v>
      </c>
      <c r="GS64" s="141" t="s">
        <v>703</v>
      </c>
      <c r="GT64" s="141" t="s">
        <v>703</v>
      </c>
      <c r="GU64" s="141" t="s">
        <v>703</v>
      </c>
      <c r="GV64" s="141" t="s">
        <v>703</v>
      </c>
      <c r="GW64" s="141">
        <v>0.30026417999999999</v>
      </c>
      <c r="GX64" s="141">
        <v>0.30026417999999999</v>
      </c>
      <c r="GY64" s="141">
        <v>0.30026417999999999</v>
      </c>
      <c r="GZ64" s="141">
        <v>0.98218645999999998</v>
      </c>
      <c r="HA64" s="141">
        <v>0.98218645999999998</v>
      </c>
      <c r="HB64" s="141">
        <v>1.61562644</v>
      </c>
      <c r="HC64" s="141">
        <v>1.61562644</v>
      </c>
      <c r="HD64" s="141">
        <v>1.61562644</v>
      </c>
      <c r="HE64" s="141">
        <v>1.61562644</v>
      </c>
      <c r="HF64" s="141">
        <v>8.3494072799999994</v>
      </c>
      <c r="HG64" s="141">
        <v>8.3494072799999994</v>
      </c>
      <c r="HH64" s="141">
        <v>8.3494072799999994</v>
      </c>
      <c r="HI64" s="141">
        <v>8.3494072799999994</v>
      </c>
      <c r="HJ64" s="141">
        <v>8.3494072799999994</v>
      </c>
      <c r="HK64" s="141">
        <v>8.3494072799999994</v>
      </c>
      <c r="HL64" s="141">
        <v>8.3494072799999994</v>
      </c>
      <c r="HM64" s="141">
        <v>8.3494072799999994</v>
      </c>
      <c r="HN64" s="141">
        <v>8.3494072799999994</v>
      </c>
      <c r="HO64" s="141">
        <v>2.6861385000000002</v>
      </c>
      <c r="HP64" s="141">
        <v>2.6861385000000002</v>
      </c>
      <c r="HQ64" s="141">
        <v>2.6861385000000002</v>
      </c>
      <c r="HR64" s="141">
        <v>2.6861385000000002</v>
      </c>
      <c r="HS64" s="141">
        <v>2.6861385000000002</v>
      </c>
      <c r="HT64" s="141">
        <v>2.6861385000000002</v>
      </c>
      <c r="HU64" s="141" t="s">
        <v>594</v>
      </c>
      <c r="HV64" s="141" t="s">
        <v>594</v>
      </c>
      <c r="HW64" s="141">
        <v>0.68427303000000006</v>
      </c>
      <c r="HX64" s="141">
        <v>0.68427303000000006</v>
      </c>
      <c r="HY64" s="141">
        <v>0.68427303000000006</v>
      </c>
      <c r="HZ64" s="141">
        <v>4.7598628000000005</v>
      </c>
      <c r="IA64" s="141">
        <v>4.7598628000000005</v>
      </c>
      <c r="IB64" s="141">
        <v>4.7598628000000005</v>
      </c>
      <c r="IC64" s="141">
        <v>4.7598628000000005</v>
      </c>
      <c r="ID64" s="141">
        <v>4.7598628000000005</v>
      </c>
      <c r="IE64" s="141">
        <v>4.7598628000000005</v>
      </c>
      <c r="IF64" s="141" t="s">
        <v>594</v>
      </c>
      <c r="IG64" s="141">
        <v>4.7598628000000005</v>
      </c>
      <c r="IH64" s="141">
        <v>1.5814451599999999</v>
      </c>
      <c r="II64" s="141" t="s">
        <v>594</v>
      </c>
      <c r="IJ64" s="141">
        <v>1.5814451599999999</v>
      </c>
      <c r="IK64" s="141">
        <v>0.35203858999999998</v>
      </c>
      <c r="IL64" s="141">
        <v>0</v>
      </c>
      <c r="IM64" s="141">
        <v>0</v>
      </c>
      <c r="IN64" s="141">
        <v>0</v>
      </c>
      <c r="IO64" s="141">
        <v>9.5343168900000013</v>
      </c>
      <c r="IP64" s="141">
        <v>9.5343168900000013</v>
      </c>
      <c r="IQ64" s="141">
        <v>9.5343168900000013</v>
      </c>
      <c r="IR64" s="141">
        <v>9.5343168900000013</v>
      </c>
      <c r="IS64" s="141">
        <v>9.5343168900000013</v>
      </c>
      <c r="IT64" s="141">
        <v>9.5343168900000013</v>
      </c>
      <c r="IU64" s="141">
        <v>9.5343168900000013</v>
      </c>
      <c r="IV64" s="141">
        <v>9.5343168900000013</v>
      </c>
      <c r="IW64" s="141">
        <v>9.5343168900000013</v>
      </c>
      <c r="IX64" s="141">
        <v>9.5343168900000013</v>
      </c>
      <c r="IY64" s="141">
        <v>9.5343168900000013</v>
      </c>
      <c r="IZ64" s="141">
        <v>9.5343168900000013</v>
      </c>
      <c r="JA64" s="141">
        <v>9.5343168900000013</v>
      </c>
      <c r="JB64" s="141">
        <v>9.5343168900000013</v>
      </c>
      <c r="JC64" s="141">
        <v>9.5343168900000013</v>
      </c>
      <c r="JD64" s="141">
        <v>9.5343168900000013</v>
      </c>
      <c r="JE64" s="141">
        <v>9.5343168900000013</v>
      </c>
      <c r="JF64" s="141">
        <v>2</v>
      </c>
      <c r="JG64" s="141">
        <v>2</v>
      </c>
      <c r="JH64" s="141">
        <v>8.3263986400000007</v>
      </c>
      <c r="JI64" s="141">
        <v>8.3263986400000007</v>
      </c>
      <c r="JJ64" s="141">
        <v>8.3263986400000007</v>
      </c>
      <c r="JK64" s="141">
        <v>8.3263986400000007</v>
      </c>
      <c r="JL64" s="141">
        <v>8.3263986400000007</v>
      </c>
      <c r="JM64" s="141">
        <v>8.3263986400000007</v>
      </c>
      <c r="JN64" s="141">
        <v>8.3263986400000007</v>
      </c>
      <c r="JO64" s="141">
        <v>8.3263986400000007</v>
      </c>
      <c r="JP64" s="141">
        <v>8.3263986400000007</v>
      </c>
      <c r="JQ64" s="141">
        <v>8.3263986400000007</v>
      </c>
      <c r="JR64" s="141">
        <v>8.3263986400000007</v>
      </c>
      <c r="JS64" s="141">
        <v>8.3263986400000007</v>
      </c>
      <c r="JT64" s="141">
        <v>8.3263986400000007</v>
      </c>
      <c r="JU64" s="141">
        <v>8.3263986400000007</v>
      </c>
      <c r="JV64" s="141">
        <v>2.3358285299999997</v>
      </c>
      <c r="JW64" s="141">
        <v>2.3358285299999997</v>
      </c>
      <c r="JX64" s="141">
        <v>2.3358285299999997</v>
      </c>
      <c r="JY64" s="141">
        <v>2.3358285299999997</v>
      </c>
      <c r="JZ64" s="141">
        <v>2.3358285299999997</v>
      </c>
      <c r="KA64" s="141">
        <v>2.3358285299999997</v>
      </c>
      <c r="KB64" s="141">
        <v>2.3358285299999997</v>
      </c>
      <c r="KC64" s="141">
        <v>0</v>
      </c>
      <c r="KD64" s="141" t="s">
        <v>703</v>
      </c>
      <c r="KE64" s="141" t="s">
        <v>703</v>
      </c>
      <c r="KF64" s="141" t="s">
        <v>703</v>
      </c>
      <c r="KG64" s="141" t="s">
        <v>703</v>
      </c>
      <c r="KH64" s="141" t="s">
        <v>703</v>
      </c>
      <c r="KI64" s="141" t="s">
        <v>703</v>
      </c>
      <c r="KJ64" s="141" t="s">
        <v>703</v>
      </c>
      <c r="KK64" s="141" t="s">
        <v>703</v>
      </c>
      <c r="KL64" s="141" t="s">
        <v>703</v>
      </c>
      <c r="KM64" s="141" t="s">
        <v>703</v>
      </c>
      <c r="KN64" s="141" t="s">
        <v>703</v>
      </c>
      <c r="KO64" s="141" t="s">
        <v>703</v>
      </c>
      <c r="KP64" s="141" t="s">
        <v>703</v>
      </c>
      <c r="KQ64" s="141" t="s">
        <v>703</v>
      </c>
      <c r="KR64" s="141" t="s">
        <v>703</v>
      </c>
      <c r="KS64" s="141" t="s">
        <v>703</v>
      </c>
      <c r="KT64" s="141" t="s">
        <v>703</v>
      </c>
      <c r="KU64" s="141" t="s">
        <v>703</v>
      </c>
      <c r="KV64" s="141" t="s">
        <v>703</v>
      </c>
      <c r="KW64" s="141" t="s">
        <v>703</v>
      </c>
      <c r="KX64" s="141" t="s">
        <v>703</v>
      </c>
      <c r="KY64" s="141" t="s">
        <v>703</v>
      </c>
      <c r="KZ64" s="141" t="s">
        <v>703</v>
      </c>
      <c r="LA64" s="141" t="s">
        <v>703</v>
      </c>
      <c r="LB64" s="141" t="s">
        <v>703</v>
      </c>
      <c r="LC64" s="141" t="s">
        <v>703</v>
      </c>
      <c r="LD64" s="141" t="s">
        <v>703</v>
      </c>
      <c r="LE64" s="141" t="s">
        <v>703</v>
      </c>
      <c r="LF64" s="141" t="s">
        <v>703</v>
      </c>
      <c r="LG64" s="141" t="s">
        <v>703</v>
      </c>
      <c r="LH64" s="141" t="s">
        <v>703</v>
      </c>
      <c r="LI64" s="141" t="s">
        <v>703</v>
      </c>
      <c r="LJ64" s="141" t="s">
        <v>703</v>
      </c>
      <c r="LK64" s="141" t="s">
        <v>703</v>
      </c>
      <c r="LL64" s="141" t="s">
        <v>703</v>
      </c>
      <c r="LM64" s="141" t="s">
        <v>703</v>
      </c>
      <c r="LN64" s="141" t="s">
        <v>703</v>
      </c>
      <c r="LO64" s="141" t="s">
        <v>703</v>
      </c>
      <c r="LP64" s="141" t="s">
        <v>703</v>
      </c>
      <c r="LQ64" s="141" t="s">
        <v>703</v>
      </c>
      <c r="LR64" s="141" t="s">
        <v>703</v>
      </c>
      <c r="LS64" s="141" t="s">
        <v>703</v>
      </c>
      <c r="LT64" s="141" t="s">
        <v>703</v>
      </c>
      <c r="LU64" s="141" t="s">
        <v>703</v>
      </c>
      <c r="LV64" s="141" t="s">
        <v>703</v>
      </c>
      <c r="LW64" s="141" t="s">
        <v>703</v>
      </c>
      <c r="LX64" s="141" t="s">
        <v>703</v>
      </c>
      <c r="LY64" s="141" t="s">
        <v>703</v>
      </c>
      <c r="LZ64" s="141" t="s">
        <v>703</v>
      </c>
      <c r="MA64" s="141" t="s">
        <v>703</v>
      </c>
      <c r="MB64" s="141" t="s">
        <v>703</v>
      </c>
      <c r="MC64" s="141" t="s">
        <v>703</v>
      </c>
      <c r="MD64" s="141" t="s">
        <v>703</v>
      </c>
      <c r="ME64" s="141">
        <v>8.0069943000000006</v>
      </c>
      <c r="MF64" s="141">
        <v>8.0069943000000006</v>
      </c>
      <c r="MG64" s="141">
        <v>8.0069943000000006</v>
      </c>
      <c r="MH64" s="141">
        <v>8.0069943000000006</v>
      </c>
      <c r="MI64" s="141">
        <v>8.0069943000000006</v>
      </c>
      <c r="MJ64" s="141">
        <v>8.0069943000000006</v>
      </c>
      <c r="MK64" s="141">
        <v>8.0069943000000006</v>
      </c>
      <c r="ML64" s="141">
        <v>8.0069943000000006</v>
      </c>
      <c r="MM64" s="141">
        <v>8.0069943000000006</v>
      </c>
      <c r="MN64" s="141">
        <v>8.0069943000000006</v>
      </c>
      <c r="MO64" s="141">
        <v>8.0069943000000006</v>
      </c>
      <c r="MP64" s="141">
        <v>8.0069943000000006</v>
      </c>
      <c r="MQ64" s="141">
        <v>8.0069943000000006</v>
      </c>
      <c r="MR64" s="141">
        <v>8.0069943000000006</v>
      </c>
      <c r="MS64" s="141">
        <v>8.0069943000000006</v>
      </c>
      <c r="MT64" s="141">
        <v>0.32741912000000001</v>
      </c>
      <c r="MU64" s="141">
        <v>0.32741912000000001</v>
      </c>
      <c r="MV64" s="141">
        <v>0.32741912000000001</v>
      </c>
      <c r="MW64" s="141">
        <v>0.32741912000000001</v>
      </c>
      <c r="MX64" s="141" t="s">
        <v>703</v>
      </c>
      <c r="MY64" s="141" t="s">
        <v>703</v>
      </c>
      <c r="MZ64" s="141" t="s">
        <v>703</v>
      </c>
      <c r="NA64" s="141" t="s">
        <v>703</v>
      </c>
      <c r="NB64" s="141" t="s">
        <v>703</v>
      </c>
      <c r="NC64" s="141" t="s">
        <v>703</v>
      </c>
      <c r="ND64" s="141" t="s">
        <v>703</v>
      </c>
      <c r="NE64" s="141" t="s">
        <v>703</v>
      </c>
      <c r="NF64" s="141" t="s">
        <v>703</v>
      </c>
      <c r="NG64" s="141" t="s">
        <v>703</v>
      </c>
      <c r="NH64" s="141" t="s">
        <v>703</v>
      </c>
      <c r="NI64" s="141" t="s">
        <v>703</v>
      </c>
      <c r="NJ64" s="141" t="s">
        <v>703</v>
      </c>
      <c r="NK64" s="141" t="s">
        <v>703</v>
      </c>
      <c r="NL64" s="141" t="s">
        <v>703</v>
      </c>
      <c r="NM64" s="141" t="s">
        <v>703</v>
      </c>
      <c r="NN64" s="141" t="s">
        <v>703</v>
      </c>
      <c r="NO64" s="141" t="s">
        <v>703</v>
      </c>
      <c r="NP64" s="141" t="s">
        <v>703</v>
      </c>
      <c r="NQ64" s="141" t="s">
        <v>703</v>
      </c>
      <c r="NR64" s="141" t="s">
        <v>703</v>
      </c>
      <c r="NS64" s="141" t="s">
        <v>703</v>
      </c>
      <c r="NT64" s="141">
        <v>0</v>
      </c>
      <c r="NU64" s="141">
        <v>5.22546804</v>
      </c>
      <c r="NV64" s="141">
        <v>5.22546804</v>
      </c>
      <c r="NW64" s="141">
        <v>5.22546804</v>
      </c>
      <c r="NX64" s="141">
        <v>5.22546804</v>
      </c>
      <c r="NY64" s="141">
        <v>5.22546804</v>
      </c>
      <c r="NZ64" s="141">
        <v>5.22546804</v>
      </c>
      <c r="OA64" s="141">
        <v>5.22546804</v>
      </c>
      <c r="OB64" s="141">
        <v>5.22546804</v>
      </c>
      <c r="OC64" s="141">
        <v>5.22546804</v>
      </c>
      <c r="OD64" s="141">
        <v>5.22546804</v>
      </c>
      <c r="OE64" s="141">
        <v>5.22546804</v>
      </c>
      <c r="OF64" s="141">
        <v>5.22546804</v>
      </c>
      <c r="OG64" s="141">
        <v>5.22546804</v>
      </c>
      <c r="OH64" s="141">
        <v>4</v>
      </c>
      <c r="OI64" s="141">
        <v>4</v>
      </c>
      <c r="OJ64" s="141">
        <v>4</v>
      </c>
      <c r="OK64" s="141">
        <v>4</v>
      </c>
      <c r="OL64" s="141">
        <v>1.5459854399999999</v>
      </c>
      <c r="OM64" s="141">
        <v>1.5459854399999999</v>
      </c>
      <c r="ON64" s="141">
        <v>1.5459854399999999</v>
      </c>
      <c r="OO64" s="141">
        <v>1.5459854399999999</v>
      </c>
      <c r="OP64" s="141">
        <v>0</v>
      </c>
      <c r="OQ64" s="141" t="s">
        <v>594</v>
      </c>
      <c r="OR64" s="141" t="s">
        <v>594</v>
      </c>
      <c r="OS64" s="141">
        <v>0.85183872000000005</v>
      </c>
      <c r="OT64" s="141">
        <v>0.85183872000000005</v>
      </c>
      <c r="OU64" s="141">
        <v>7.5613793200000003</v>
      </c>
      <c r="OV64" s="141">
        <v>7.5613793200000003</v>
      </c>
      <c r="OW64" s="141">
        <v>7.5613793200000003</v>
      </c>
      <c r="OX64" s="141">
        <v>7.5613793200000003</v>
      </c>
      <c r="OY64" s="141">
        <v>7.5613793200000003</v>
      </c>
      <c r="OZ64" s="141">
        <v>7.5613793200000003</v>
      </c>
      <c r="PA64" s="141">
        <v>7.5613793200000003</v>
      </c>
      <c r="PB64" s="141">
        <v>7.5613793200000003</v>
      </c>
      <c r="PC64" s="141">
        <v>7.5613793200000003</v>
      </c>
      <c r="PD64" s="141">
        <v>7.5613793200000003</v>
      </c>
      <c r="PE64" s="141">
        <v>7.5613793200000003</v>
      </c>
      <c r="PF64" s="141">
        <v>0.45123195999999999</v>
      </c>
      <c r="PG64" s="141" t="s">
        <v>703</v>
      </c>
      <c r="PH64" s="141">
        <v>0.23200019999999999</v>
      </c>
      <c r="PI64" s="141">
        <v>0.6535248600000001</v>
      </c>
      <c r="PJ64" s="141">
        <v>0.6535248600000001</v>
      </c>
      <c r="PK64" s="141">
        <v>0.6535248600000001</v>
      </c>
      <c r="PL64" s="141">
        <v>0.6535248600000001</v>
      </c>
      <c r="PM64" s="141">
        <v>0.6535248600000001</v>
      </c>
      <c r="PN64" s="141">
        <v>0.6535248600000001</v>
      </c>
      <c r="PO64" s="141">
        <v>0.50431367000000005</v>
      </c>
      <c r="PP64" s="141">
        <v>0.50431367000000005</v>
      </c>
      <c r="PQ64" s="141">
        <v>0.50431367000000005</v>
      </c>
      <c r="PR64" s="141">
        <v>0.50431367000000005</v>
      </c>
      <c r="PS64" s="141">
        <v>0.50431367000000005</v>
      </c>
      <c r="PT64" s="141">
        <v>0.50431367000000005</v>
      </c>
      <c r="PU64" s="141">
        <v>0.50431367000000005</v>
      </c>
      <c r="PV64" s="141">
        <v>0.14025779999999999</v>
      </c>
      <c r="PW64" s="141" t="s">
        <v>594</v>
      </c>
      <c r="PX64" s="141">
        <v>3.5153538699999998</v>
      </c>
      <c r="PY64" s="141">
        <v>3.5153538699999998</v>
      </c>
      <c r="PZ64" s="141" t="s">
        <v>594</v>
      </c>
      <c r="QA64" s="141" t="s">
        <v>594</v>
      </c>
      <c r="QB64" s="141">
        <v>3.5153538699999998</v>
      </c>
      <c r="QC64" s="141">
        <v>3.5153538699999998</v>
      </c>
      <c r="QD64" s="141">
        <v>3.5153538699999998</v>
      </c>
      <c r="QE64" s="141">
        <v>3.5153538699999998</v>
      </c>
      <c r="QF64" s="141">
        <v>3.5153538699999998</v>
      </c>
      <c r="QG64" s="141" t="s">
        <v>594</v>
      </c>
      <c r="QH64" s="141" t="s">
        <v>594</v>
      </c>
      <c r="QI64" s="141" t="s">
        <v>594</v>
      </c>
      <c r="QJ64" s="141" t="s">
        <v>594</v>
      </c>
      <c r="QK64" s="141" t="s">
        <v>594</v>
      </c>
      <c r="QL64" s="141" t="s">
        <v>594</v>
      </c>
      <c r="QM64" s="141" t="s">
        <v>594</v>
      </c>
      <c r="QN64" s="141" t="s">
        <v>594</v>
      </c>
      <c r="QO64" s="141" t="s">
        <v>594</v>
      </c>
      <c r="QP64" s="141" t="s">
        <v>594</v>
      </c>
      <c r="QQ64" s="141" t="s">
        <v>594</v>
      </c>
      <c r="QR64" s="141" t="s">
        <v>594</v>
      </c>
      <c r="QS64" s="141" t="s">
        <v>594</v>
      </c>
      <c r="QT64" s="141" t="s">
        <v>594</v>
      </c>
      <c r="QU64" s="141">
        <v>0.83861312999999993</v>
      </c>
      <c r="QV64" s="141">
        <v>0.83861312999999993</v>
      </c>
      <c r="QW64" s="141">
        <v>0.83861312999999993</v>
      </c>
      <c r="QX64" s="141">
        <v>0</v>
      </c>
      <c r="QY64" s="141">
        <v>0</v>
      </c>
      <c r="QZ64" s="141">
        <v>0</v>
      </c>
      <c r="RA64" s="141">
        <v>0</v>
      </c>
      <c r="RB64" s="141">
        <v>0</v>
      </c>
      <c r="RC64" s="141">
        <v>2.5317311999999998</v>
      </c>
      <c r="RD64" s="141">
        <v>2.5317311999999998</v>
      </c>
      <c r="RE64" s="141">
        <v>2.5317311999999998</v>
      </c>
      <c r="RF64" s="141">
        <v>2.5317311999999998</v>
      </c>
      <c r="RG64" s="141">
        <v>2.5317311999999998</v>
      </c>
      <c r="RH64" s="141">
        <v>2.5317311999999998</v>
      </c>
      <c r="RI64" s="141">
        <v>2.5317311999999998</v>
      </c>
      <c r="RJ64" s="141">
        <v>2.5317311999999998</v>
      </c>
      <c r="RK64" s="141">
        <v>2.5317311999999998</v>
      </c>
      <c r="RL64" s="141">
        <v>2.5317311999999998</v>
      </c>
      <c r="RM64" s="141" t="s">
        <v>703</v>
      </c>
      <c r="RN64" s="141" t="s">
        <v>703</v>
      </c>
      <c r="RO64" s="141">
        <v>10.260759739999999</v>
      </c>
      <c r="RP64" s="141">
        <v>10.260759739999999</v>
      </c>
      <c r="RQ64" s="141">
        <v>10.260759739999999</v>
      </c>
      <c r="RR64" s="141">
        <v>10.260759739999999</v>
      </c>
      <c r="RS64" s="141">
        <v>10.260759739999999</v>
      </c>
      <c r="RT64" s="141">
        <v>10.260759739999999</v>
      </c>
      <c r="RU64" s="141">
        <v>10.260759739999999</v>
      </c>
      <c r="RV64" s="141">
        <v>10.260759739999999</v>
      </c>
      <c r="RW64" s="141">
        <v>10.260759739999999</v>
      </c>
      <c r="RX64" s="141">
        <v>10.260759739999999</v>
      </c>
      <c r="RY64" s="141">
        <v>10.260759739999999</v>
      </c>
      <c r="RZ64" s="141">
        <v>10.260759739999999</v>
      </c>
      <c r="SA64" s="141">
        <v>10.260759739999999</v>
      </c>
      <c r="SB64" s="141">
        <v>10.260759739999999</v>
      </c>
      <c r="SC64" s="141">
        <v>10.260759739999999</v>
      </c>
      <c r="SD64" s="141">
        <v>10.260759739999999</v>
      </c>
      <c r="SE64" s="141">
        <v>10.260759739999999</v>
      </c>
      <c r="SF64" s="141">
        <v>10.260759739999999</v>
      </c>
      <c r="SG64" s="141">
        <v>10.260759739999999</v>
      </c>
      <c r="SH64" s="141">
        <v>10.260759739999999</v>
      </c>
      <c r="SI64" s="141">
        <v>10.260759739999999</v>
      </c>
      <c r="SJ64" s="141">
        <v>10.260759739999999</v>
      </c>
      <c r="SK64" s="141" t="s">
        <v>594</v>
      </c>
      <c r="SL64" s="141" t="s">
        <v>594</v>
      </c>
      <c r="SM64" s="141">
        <v>3.9092619499999999</v>
      </c>
      <c r="SN64" s="141">
        <v>3.9092619499999999</v>
      </c>
      <c r="SO64" s="141">
        <v>3.9092619499999999</v>
      </c>
      <c r="SP64" s="141">
        <v>3.9092619499999999</v>
      </c>
      <c r="SQ64" s="141">
        <v>3.9092619499999999</v>
      </c>
      <c r="SR64" s="141">
        <v>3.9092619499999999</v>
      </c>
      <c r="SS64" s="141">
        <v>3.9092619499999999</v>
      </c>
      <c r="ST64" s="141">
        <v>3.9092619499999999</v>
      </c>
      <c r="SU64" s="141">
        <v>3.9092619499999999</v>
      </c>
      <c r="SV64" s="141">
        <v>3.9092619499999999</v>
      </c>
      <c r="SW64" s="141">
        <v>3.9092619499999999</v>
      </c>
      <c r="SX64" s="141">
        <v>0.50998935000000001</v>
      </c>
      <c r="SY64" s="141">
        <v>0.50998935000000001</v>
      </c>
      <c r="SZ64" s="141">
        <v>0.50998935000000001</v>
      </c>
      <c r="TA64" s="141">
        <v>0.50998935000000001</v>
      </c>
      <c r="TB64" s="141">
        <v>0.50998935000000001</v>
      </c>
      <c r="TC64" s="141" t="s">
        <v>594</v>
      </c>
      <c r="TD64" s="141" t="s">
        <v>594</v>
      </c>
      <c r="TE64" s="141">
        <v>5.7038922899999998</v>
      </c>
      <c r="TF64" s="141">
        <v>5.7038922899999998</v>
      </c>
      <c r="TG64" s="141">
        <v>5.7038922899999998</v>
      </c>
      <c r="TH64" s="141">
        <v>5.7038922899999998</v>
      </c>
      <c r="TI64" s="141">
        <v>5.7038922899999998</v>
      </c>
      <c r="TJ64" s="141">
        <v>5.7038922899999998</v>
      </c>
      <c r="TK64" s="141">
        <v>5.7038922899999998</v>
      </c>
      <c r="TL64" s="141">
        <v>5.7038922899999998</v>
      </c>
      <c r="TM64" s="141">
        <v>5.7038922899999998</v>
      </c>
      <c r="TN64" s="141">
        <v>4.4518144199999998</v>
      </c>
      <c r="TO64" s="141">
        <v>4.4518144199999998</v>
      </c>
      <c r="TP64" s="141">
        <v>4.4518144199999998</v>
      </c>
      <c r="TQ64" s="141" t="s">
        <v>594</v>
      </c>
      <c r="TR64" s="141">
        <v>4.4518144199999998</v>
      </c>
      <c r="TS64" s="141">
        <v>4.4518144199999998</v>
      </c>
      <c r="TT64" s="141">
        <v>4.4518144199999998</v>
      </c>
      <c r="TU64" s="141">
        <v>0.75206134999999996</v>
      </c>
      <c r="TV64" s="141" t="s">
        <v>703</v>
      </c>
      <c r="TW64" s="141" t="s">
        <v>703</v>
      </c>
      <c r="TX64" s="141">
        <v>0.46511019999999997</v>
      </c>
      <c r="TY64" s="141">
        <v>0.46511019999999997</v>
      </c>
      <c r="TZ64" s="141">
        <v>0.46511019999999997</v>
      </c>
      <c r="UA64" s="141">
        <v>0.46511019999999997</v>
      </c>
      <c r="UB64" s="141">
        <v>9.4260616499999994</v>
      </c>
      <c r="UC64" s="141">
        <v>9.4260616499999994</v>
      </c>
      <c r="UD64" s="141">
        <v>9.4260616499999994</v>
      </c>
      <c r="UE64" s="141">
        <v>9.4260616499999994</v>
      </c>
      <c r="UF64" s="141">
        <v>9.4260616499999994</v>
      </c>
      <c r="UG64" s="141">
        <v>9.4260616499999994</v>
      </c>
      <c r="UH64" s="141">
        <v>9.4260616499999994</v>
      </c>
      <c r="UI64" s="141">
        <v>9.4260616499999994</v>
      </c>
      <c r="UJ64" s="141">
        <v>9.4260616499999994</v>
      </c>
      <c r="UK64" s="141">
        <v>9.4260616499999994</v>
      </c>
      <c r="UL64" s="141">
        <v>9.4260616499999994</v>
      </c>
      <c r="UM64" s="141">
        <v>9.4260616499999994</v>
      </c>
      <c r="UN64" s="141">
        <v>9.4260616499999994</v>
      </c>
      <c r="UO64" s="141">
        <v>9.4260616499999994</v>
      </c>
      <c r="UP64" s="141">
        <v>9.4260616499999994</v>
      </c>
      <c r="UQ64" s="141">
        <v>0.12652082000000001</v>
      </c>
      <c r="UR64" s="141" t="s">
        <v>594</v>
      </c>
      <c r="US64" s="141">
        <v>0.12652082000000001</v>
      </c>
      <c r="UT64" s="141">
        <v>9.3844250000000004E-2</v>
      </c>
      <c r="UU64" s="141">
        <v>0.84632196000000004</v>
      </c>
      <c r="UV64" s="141">
        <v>0.84632196000000004</v>
      </c>
      <c r="UW64" s="141">
        <v>7.5376403000000005</v>
      </c>
      <c r="UX64" s="141">
        <v>7.5376403000000005</v>
      </c>
      <c r="UY64" s="141">
        <v>7.5376403000000005</v>
      </c>
      <c r="UZ64" s="141">
        <v>7.5376403000000005</v>
      </c>
      <c r="VA64" s="141">
        <v>7.5376403000000005</v>
      </c>
      <c r="VB64" s="141">
        <v>7.5376403000000005</v>
      </c>
      <c r="VC64" s="141">
        <v>7.5376403000000005</v>
      </c>
      <c r="VD64" s="141">
        <v>7.5376403000000005</v>
      </c>
      <c r="VE64" s="141" t="s">
        <v>594</v>
      </c>
      <c r="VF64" s="141">
        <v>7.5376403000000005</v>
      </c>
      <c r="VG64" s="141">
        <v>7.5376403000000005</v>
      </c>
      <c r="VH64" s="141" t="s">
        <v>594</v>
      </c>
      <c r="VI64" s="141" t="s">
        <v>594</v>
      </c>
      <c r="VJ64" s="141">
        <v>0.3541339</v>
      </c>
      <c r="VK64" s="141">
        <v>0.3541339</v>
      </c>
      <c r="VL64" s="141">
        <v>0.3541339</v>
      </c>
      <c r="VM64" s="141">
        <v>0.3541339</v>
      </c>
      <c r="VN64" s="141">
        <v>0.3541339</v>
      </c>
      <c r="VO64" s="141" t="s">
        <v>703</v>
      </c>
      <c r="VP64" s="141" t="s">
        <v>703</v>
      </c>
      <c r="VQ64" s="141" t="s">
        <v>703</v>
      </c>
      <c r="VR64" s="141" t="s">
        <v>594</v>
      </c>
      <c r="VS64" s="141" t="s">
        <v>594</v>
      </c>
      <c r="VT64" s="141" t="s">
        <v>594</v>
      </c>
    </row>
    <row r="65" spans="1:592" ht="17.25" thickBot="1" x14ac:dyDescent="0.35">
      <c r="A65" s="53"/>
      <c r="B65" s="53"/>
      <c r="C65" s="256" t="s">
        <v>2139</v>
      </c>
      <c r="D65" s="257"/>
      <c r="E65" s="145"/>
      <c r="F65" s="145"/>
      <c r="G65" s="145"/>
      <c r="H65" s="145"/>
      <c r="I65" s="145"/>
      <c r="J65" s="145"/>
      <c r="K65" s="145"/>
      <c r="L65" s="145"/>
      <c r="M65" s="145"/>
      <c r="N65" s="145"/>
      <c r="O65" s="145"/>
      <c r="P65" s="145"/>
      <c r="Q65" s="145"/>
      <c r="R65" s="145"/>
      <c r="S65" s="145"/>
      <c r="T65" s="145"/>
      <c r="U65" s="145"/>
      <c r="V65" s="145"/>
      <c r="W65" s="145"/>
      <c r="X65" s="145"/>
      <c r="Y65" s="145"/>
      <c r="Z65" s="145"/>
      <c r="AA65" s="145"/>
      <c r="AB65" s="145"/>
      <c r="AC65" s="145"/>
      <c r="AD65" s="145"/>
      <c r="AE65" s="145"/>
      <c r="AF65" s="145"/>
      <c r="AG65" s="145"/>
      <c r="AH65" s="145"/>
      <c r="AI65" s="145"/>
      <c r="AJ65" s="145"/>
      <c r="AK65" s="145"/>
      <c r="AL65" s="145"/>
      <c r="AM65" s="145"/>
      <c r="AN65" s="145"/>
      <c r="AO65" s="145"/>
      <c r="AP65" s="145"/>
      <c r="AQ65" s="145"/>
      <c r="AR65" s="145"/>
      <c r="AS65" s="145"/>
      <c r="AT65" s="145"/>
      <c r="AU65" s="145"/>
      <c r="AV65" s="145"/>
      <c r="AW65" s="145"/>
      <c r="AX65" s="145"/>
      <c r="AY65" s="145"/>
      <c r="AZ65" s="145"/>
      <c r="BA65" s="145"/>
      <c r="BB65" s="145"/>
      <c r="BC65" s="145"/>
      <c r="BD65" s="145"/>
      <c r="BE65" s="145"/>
      <c r="BF65" s="145"/>
      <c r="BG65" s="145"/>
      <c r="BH65" s="145"/>
      <c r="BI65" s="145"/>
      <c r="BJ65" s="145"/>
      <c r="BK65" s="145"/>
      <c r="BL65" s="145"/>
      <c r="BM65" s="145"/>
      <c r="BN65" s="145"/>
      <c r="BO65" s="145"/>
      <c r="BP65" s="145"/>
      <c r="BQ65" s="145"/>
      <c r="BR65" s="145"/>
      <c r="BS65" s="145"/>
      <c r="BT65" s="145"/>
      <c r="BU65" s="145"/>
      <c r="BV65" s="145"/>
      <c r="BW65" s="145"/>
      <c r="BX65" s="145"/>
      <c r="BY65" s="145"/>
      <c r="BZ65" s="145"/>
      <c r="CA65" s="145"/>
      <c r="CB65" s="145"/>
      <c r="CC65" s="145"/>
      <c r="CD65" s="145"/>
      <c r="CE65" s="145"/>
      <c r="CF65" s="145"/>
      <c r="CG65" s="145"/>
      <c r="CH65" s="145"/>
      <c r="CI65" s="145"/>
      <c r="CJ65" s="145"/>
      <c r="CK65" s="145"/>
      <c r="CL65" s="145"/>
      <c r="CM65" s="145"/>
      <c r="CN65" s="145"/>
      <c r="CO65" s="145"/>
      <c r="CP65" s="145"/>
      <c r="CQ65" s="145"/>
      <c r="CR65" s="145"/>
      <c r="CS65" s="145"/>
      <c r="CT65" s="145"/>
      <c r="CU65" s="145"/>
      <c r="CV65" s="145"/>
      <c r="CW65" s="145"/>
      <c r="CX65" s="145"/>
      <c r="CY65" s="145"/>
      <c r="CZ65" s="145"/>
      <c r="DA65" s="145"/>
      <c r="DB65" s="145"/>
      <c r="DC65" s="145"/>
      <c r="DD65" s="145"/>
      <c r="DE65" s="145"/>
      <c r="DF65" s="145"/>
      <c r="DG65" s="145"/>
      <c r="DH65" s="145"/>
      <c r="DI65" s="145"/>
      <c r="DJ65" s="145"/>
      <c r="DK65" s="145"/>
      <c r="DL65" s="145"/>
      <c r="DM65" s="145"/>
      <c r="DN65" s="145"/>
      <c r="DO65" s="145"/>
      <c r="DP65" s="145"/>
      <c r="DQ65" s="145"/>
      <c r="DR65" s="145"/>
      <c r="DS65" s="145"/>
      <c r="DT65" s="145"/>
      <c r="DU65" s="145"/>
      <c r="DV65" s="145"/>
      <c r="DW65" s="145"/>
      <c r="DX65" s="145"/>
      <c r="DY65" s="145"/>
      <c r="DZ65" s="145"/>
      <c r="EA65" s="145"/>
      <c r="EB65" s="145"/>
      <c r="EC65" s="145"/>
      <c r="ED65" s="145"/>
      <c r="EE65" s="145"/>
      <c r="EF65" s="145"/>
      <c r="EG65" s="145"/>
      <c r="EH65" s="145"/>
      <c r="EI65" s="145"/>
      <c r="EJ65" s="145"/>
      <c r="EK65" s="145"/>
      <c r="EL65" s="145"/>
      <c r="EM65" s="145"/>
      <c r="EN65" s="145"/>
      <c r="EO65" s="145"/>
      <c r="EP65" s="92" t="s">
        <v>696</v>
      </c>
      <c r="EQ65" s="92"/>
      <c r="ER65" s="92"/>
      <c r="ES65" s="92"/>
      <c r="ET65" s="92"/>
      <c r="EU65" s="92"/>
      <c r="EV65" s="92"/>
      <c r="EW65" s="92"/>
      <c r="EX65" s="92"/>
      <c r="EY65" s="92"/>
      <c r="EZ65" s="92"/>
      <c r="FA65" s="145"/>
      <c r="FB65" s="145"/>
      <c r="FC65" s="145"/>
      <c r="FD65" s="145"/>
      <c r="FE65" s="145"/>
      <c r="FF65" s="145"/>
      <c r="FG65" s="145"/>
      <c r="FH65" s="145"/>
      <c r="FI65" s="145"/>
      <c r="FJ65" s="145"/>
      <c r="FK65" s="145"/>
      <c r="FL65" s="145"/>
      <c r="FM65" s="145"/>
      <c r="FN65" s="145"/>
      <c r="FO65" s="145"/>
      <c r="FP65" s="145"/>
      <c r="FQ65" s="145"/>
      <c r="FR65" s="145"/>
      <c r="FS65" s="145"/>
      <c r="FT65" s="145"/>
      <c r="FU65" s="145"/>
      <c r="FV65" s="145"/>
      <c r="FW65" s="145"/>
      <c r="FX65" s="145"/>
      <c r="FY65" s="145"/>
      <c r="FZ65" s="145"/>
      <c r="GA65" s="145"/>
      <c r="GB65" s="145"/>
      <c r="GC65" s="145"/>
      <c r="GD65" s="145"/>
      <c r="GE65" s="145"/>
      <c r="GF65" s="145"/>
      <c r="GG65" s="145"/>
      <c r="GH65" s="145"/>
      <c r="GI65" s="145"/>
      <c r="GJ65" s="145"/>
      <c r="GK65" s="145"/>
      <c r="GL65" s="145"/>
      <c r="GM65" s="145"/>
      <c r="GN65" s="145"/>
      <c r="GO65" s="145"/>
      <c r="GP65" s="145"/>
      <c r="GQ65" s="145"/>
      <c r="GR65" s="145"/>
      <c r="GS65" s="145"/>
      <c r="GT65" s="145"/>
      <c r="GU65" s="145"/>
      <c r="GV65" s="145"/>
      <c r="GW65" s="145"/>
      <c r="GX65" s="145"/>
      <c r="GY65" s="145"/>
      <c r="GZ65" s="145"/>
      <c r="HA65" s="145"/>
      <c r="HB65" s="145"/>
      <c r="HC65" s="145"/>
      <c r="HD65" s="145"/>
      <c r="HE65" s="145"/>
      <c r="HF65" s="145"/>
      <c r="HG65" s="145"/>
      <c r="HH65" s="145"/>
      <c r="HI65" s="145"/>
      <c r="HJ65" s="145"/>
      <c r="HK65" s="145"/>
      <c r="HL65" s="145"/>
      <c r="HM65" s="145"/>
      <c r="HN65" s="145"/>
      <c r="HO65" s="145"/>
      <c r="HP65" s="145"/>
      <c r="HQ65" s="145"/>
      <c r="HR65" s="145"/>
      <c r="HS65" s="145"/>
      <c r="HT65" s="145"/>
      <c r="HU65" s="145"/>
      <c r="HV65" s="145"/>
      <c r="HW65" s="145"/>
      <c r="HX65" s="145"/>
      <c r="HY65" s="145"/>
      <c r="HZ65" s="145"/>
      <c r="IA65" s="145"/>
      <c r="IB65" s="145"/>
      <c r="IC65" s="145"/>
      <c r="ID65" s="145"/>
      <c r="IE65" s="145"/>
      <c r="IF65" s="145"/>
      <c r="IG65" s="145"/>
      <c r="IH65" s="145"/>
      <c r="II65" s="145"/>
      <c r="IJ65" s="145"/>
      <c r="IK65" s="145"/>
      <c r="IL65" s="145"/>
      <c r="IM65" s="145"/>
      <c r="IN65" s="145"/>
      <c r="IO65" s="145"/>
      <c r="IP65" s="145"/>
      <c r="IQ65" s="145"/>
      <c r="IR65" s="145"/>
      <c r="IS65" s="145"/>
      <c r="IT65" s="145"/>
      <c r="IU65" s="145"/>
      <c r="IV65" s="145"/>
      <c r="IW65" s="145"/>
      <c r="IX65" s="145"/>
      <c r="IY65" s="145"/>
      <c r="IZ65" s="145"/>
      <c r="JA65" s="145"/>
      <c r="JB65" s="145"/>
      <c r="JC65" s="145"/>
      <c r="JD65" s="145"/>
      <c r="JE65" s="145"/>
      <c r="JF65" s="145"/>
      <c r="JG65" s="145"/>
      <c r="JH65" s="145"/>
      <c r="JI65" s="145"/>
      <c r="JJ65" s="145"/>
      <c r="JK65" s="145"/>
      <c r="JL65" s="145"/>
      <c r="JM65" s="145"/>
      <c r="JN65" s="145"/>
      <c r="JO65" s="145"/>
      <c r="JP65" s="145"/>
      <c r="JQ65" s="145"/>
      <c r="JR65" s="145"/>
      <c r="JS65" s="145"/>
      <c r="JT65" s="145"/>
      <c r="JU65" s="145"/>
      <c r="JV65" s="145"/>
      <c r="JW65" s="145"/>
      <c r="JX65" s="145"/>
      <c r="JY65" s="145"/>
      <c r="JZ65" s="145"/>
      <c r="KA65" s="145"/>
      <c r="KB65" s="145"/>
      <c r="KC65" s="145"/>
      <c r="KD65" s="145"/>
      <c r="KE65" s="145"/>
      <c r="KF65" s="145"/>
      <c r="KG65" s="145"/>
      <c r="KH65" s="145"/>
      <c r="KI65" s="145"/>
      <c r="KJ65" s="145"/>
      <c r="KK65" s="145"/>
      <c r="KL65" s="145"/>
      <c r="KM65" s="145"/>
      <c r="KN65" s="145"/>
      <c r="KO65" s="145"/>
      <c r="KP65" s="145"/>
      <c r="KQ65" s="145"/>
      <c r="KR65" s="145"/>
      <c r="KS65" s="145"/>
      <c r="KT65" s="145"/>
      <c r="KU65" s="145"/>
      <c r="KV65" s="145"/>
      <c r="KW65" s="145"/>
      <c r="KX65" s="145"/>
      <c r="KY65" s="145"/>
      <c r="KZ65" s="145"/>
      <c r="LA65" s="145"/>
      <c r="LB65" s="145"/>
      <c r="LC65" s="145"/>
      <c r="LD65" s="145"/>
      <c r="LE65" s="145"/>
      <c r="LF65" s="145"/>
      <c r="LG65" s="145"/>
      <c r="LH65" s="145"/>
      <c r="LI65" s="145"/>
      <c r="LJ65" s="145"/>
      <c r="LK65" s="145"/>
      <c r="LL65" s="145"/>
      <c r="LM65" s="145"/>
      <c r="LN65" s="145"/>
      <c r="LO65" s="145"/>
      <c r="LP65" s="145"/>
      <c r="LQ65" s="145"/>
      <c r="LR65" s="145"/>
      <c r="LS65" s="145"/>
      <c r="LT65" s="145"/>
      <c r="LU65" s="145"/>
      <c r="LV65" s="145"/>
      <c r="LW65" s="145"/>
      <c r="LX65" s="145"/>
      <c r="LY65" s="145"/>
      <c r="LZ65" s="145"/>
      <c r="MA65" s="145"/>
      <c r="MB65" s="145"/>
      <c r="MC65" s="145"/>
      <c r="MD65" s="145"/>
      <c r="ME65" s="145"/>
      <c r="MF65" s="145"/>
      <c r="MG65" s="145"/>
      <c r="MH65" s="145"/>
      <c r="MI65" s="145"/>
      <c r="MJ65" s="145"/>
      <c r="MK65" s="145"/>
      <c r="ML65" s="145"/>
      <c r="MM65" s="145"/>
      <c r="MN65" s="145"/>
      <c r="MO65" s="145"/>
      <c r="MP65" s="145"/>
      <c r="MQ65" s="145"/>
      <c r="MR65" s="145"/>
      <c r="MS65" s="145"/>
      <c r="MT65" s="145"/>
      <c r="MU65" s="145"/>
      <c r="MV65" s="145"/>
      <c r="MW65" s="145"/>
      <c r="MX65" s="145"/>
      <c r="MY65" s="145"/>
      <c r="MZ65" s="145"/>
      <c r="NA65" s="145"/>
      <c r="NB65" s="145"/>
      <c r="NC65" s="145"/>
      <c r="ND65" s="145"/>
      <c r="NE65" s="145"/>
      <c r="NF65" s="145"/>
      <c r="NG65" s="145"/>
      <c r="NH65" s="145"/>
      <c r="NI65" s="145"/>
      <c r="NJ65" s="145"/>
      <c r="NK65" s="145"/>
      <c r="NL65" s="145"/>
      <c r="NM65" s="145"/>
      <c r="NN65" s="145"/>
      <c r="NO65" s="145"/>
      <c r="NP65" s="145"/>
      <c r="NQ65" s="145"/>
      <c r="NR65" s="145"/>
      <c r="NS65" s="145"/>
      <c r="NT65" s="145"/>
      <c r="NU65" s="145"/>
      <c r="NV65" s="145"/>
      <c r="NW65" s="145"/>
      <c r="NX65" s="145"/>
      <c r="NY65" s="145"/>
      <c r="NZ65" s="145"/>
      <c r="OA65" s="145"/>
      <c r="OB65" s="145"/>
      <c r="OC65" s="145"/>
      <c r="OD65" s="145"/>
      <c r="OE65" s="145"/>
      <c r="OF65" s="145"/>
      <c r="OG65" s="145"/>
      <c r="OH65" s="145"/>
      <c r="OI65" s="145"/>
      <c r="OJ65" s="145"/>
      <c r="OK65" s="145"/>
      <c r="OL65" s="145"/>
      <c r="OM65" s="145"/>
      <c r="ON65" s="145"/>
      <c r="OO65" s="145"/>
      <c r="OP65" s="145"/>
      <c r="OQ65" s="145"/>
      <c r="OR65" s="145"/>
      <c r="OS65" s="145"/>
      <c r="OT65" s="145"/>
      <c r="OU65" s="145"/>
      <c r="OV65" s="145"/>
      <c r="OW65" s="145"/>
      <c r="OX65" s="145"/>
      <c r="OY65" s="145"/>
      <c r="OZ65" s="145"/>
      <c r="PA65" s="145"/>
      <c r="PB65" s="145"/>
      <c r="PC65" s="145"/>
      <c r="PD65" s="145"/>
      <c r="PE65" s="145"/>
      <c r="PF65" s="145"/>
      <c r="PG65" s="145"/>
      <c r="PH65" s="145"/>
      <c r="PI65" s="145"/>
      <c r="PJ65" s="145"/>
      <c r="PK65" s="145"/>
      <c r="PL65" s="145"/>
      <c r="PM65" s="145"/>
      <c r="PN65" s="145"/>
      <c r="PO65" s="145"/>
      <c r="PP65" s="145"/>
      <c r="PQ65" s="145"/>
      <c r="PR65" s="145"/>
      <c r="PS65" s="145"/>
      <c r="PT65" s="145"/>
      <c r="PU65" s="145"/>
      <c r="PV65" s="145"/>
      <c r="PW65" s="145"/>
      <c r="PX65" s="145"/>
      <c r="PY65" s="145"/>
      <c r="PZ65" s="145"/>
      <c r="QA65" s="145"/>
      <c r="QB65" s="145"/>
      <c r="QC65" s="145"/>
      <c r="QD65" s="145"/>
      <c r="QE65" s="145"/>
      <c r="QF65" s="145"/>
      <c r="QG65" s="145"/>
      <c r="QH65" s="145"/>
      <c r="QI65" s="145"/>
      <c r="QJ65" s="145"/>
      <c r="QK65" s="145"/>
      <c r="QL65" s="145"/>
      <c r="QM65" s="145"/>
      <c r="QN65" s="145"/>
      <c r="QO65" s="145"/>
      <c r="QP65" s="145"/>
      <c r="QQ65" s="145"/>
      <c r="QR65" s="145"/>
      <c r="QS65" s="145"/>
      <c r="QT65" s="145"/>
      <c r="QU65" s="145"/>
      <c r="QV65" s="145"/>
      <c r="QW65" s="145"/>
      <c r="QX65" s="145"/>
      <c r="QY65" s="145"/>
      <c r="QZ65" s="145"/>
      <c r="RA65" s="145"/>
      <c r="RB65" s="145"/>
      <c r="RC65" s="145"/>
      <c r="RD65" s="145"/>
      <c r="RE65" s="145"/>
      <c r="RF65" s="145"/>
      <c r="RG65" s="145"/>
      <c r="RH65" s="145"/>
      <c r="RI65" s="145"/>
      <c r="RJ65" s="145"/>
      <c r="RK65" s="145"/>
      <c r="RL65" s="145"/>
      <c r="RM65" s="145"/>
      <c r="RN65" s="145"/>
      <c r="RO65" s="145"/>
      <c r="RP65" s="145"/>
      <c r="RQ65" s="145"/>
      <c r="RR65" s="145"/>
      <c r="RS65" s="145"/>
      <c r="RT65" s="145"/>
      <c r="RU65" s="145"/>
      <c r="RV65" s="145"/>
      <c r="RW65" s="145"/>
      <c r="RX65" s="145"/>
      <c r="RY65" s="145"/>
      <c r="RZ65" s="145"/>
      <c r="SA65" s="145"/>
      <c r="SB65" s="145"/>
      <c r="SC65" s="145"/>
      <c r="SD65" s="145"/>
      <c r="SE65" s="145"/>
      <c r="SF65" s="145"/>
      <c r="SG65" s="145"/>
      <c r="SH65" s="145"/>
      <c r="SI65" s="145"/>
      <c r="SJ65" s="145"/>
      <c r="SK65" s="145"/>
      <c r="SL65" s="145"/>
      <c r="SM65" s="145"/>
      <c r="SN65" s="145"/>
      <c r="SO65" s="145"/>
      <c r="SP65" s="145"/>
      <c r="SQ65" s="145"/>
      <c r="SR65" s="145"/>
      <c r="SS65" s="145"/>
      <c r="ST65" s="145"/>
      <c r="SU65" s="145"/>
      <c r="SV65" s="145"/>
      <c r="SW65" s="145"/>
      <c r="SX65" s="145"/>
      <c r="SY65" s="145"/>
      <c r="SZ65" s="145"/>
      <c r="TA65" s="145"/>
      <c r="TB65" s="145"/>
      <c r="TC65" s="145"/>
      <c r="TD65" s="145"/>
      <c r="TE65" s="145"/>
      <c r="TF65" s="145"/>
      <c r="TG65" s="145"/>
      <c r="TH65" s="145"/>
      <c r="TI65" s="145"/>
      <c r="TJ65" s="145"/>
      <c r="TK65" s="145"/>
      <c r="TL65" s="145"/>
      <c r="TM65" s="145"/>
      <c r="TN65" s="145"/>
      <c r="TO65" s="145"/>
      <c r="TP65" s="145"/>
      <c r="TQ65" s="145"/>
      <c r="TR65" s="145"/>
      <c r="TS65" s="145"/>
      <c r="TT65" s="145"/>
      <c r="TU65" s="145"/>
      <c r="TV65" s="145"/>
      <c r="TW65" s="145"/>
      <c r="TX65" s="145"/>
      <c r="TY65" s="145"/>
      <c r="TZ65" s="145"/>
      <c r="UA65" s="145"/>
      <c r="UB65" s="145"/>
      <c r="UC65" s="145"/>
      <c r="UD65" s="145"/>
      <c r="UE65" s="145"/>
      <c r="UF65" s="145"/>
      <c r="UG65" s="145"/>
      <c r="UH65" s="145"/>
      <c r="UI65" s="145"/>
      <c r="UJ65" s="145"/>
      <c r="UK65" s="145"/>
      <c r="UL65" s="145"/>
      <c r="UM65" s="145"/>
      <c r="UN65" s="145"/>
      <c r="UO65" s="145"/>
      <c r="UP65" s="145"/>
      <c r="UQ65" s="145"/>
      <c r="UR65" s="145"/>
      <c r="US65" s="145"/>
      <c r="UT65" s="145"/>
      <c r="UU65" s="145"/>
      <c r="UV65" s="145"/>
      <c r="UW65" s="145"/>
      <c r="UX65" s="145"/>
      <c r="UY65" s="145"/>
      <c r="UZ65" s="145"/>
      <c r="VA65" s="145"/>
      <c r="VB65" s="145"/>
      <c r="VC65" s="145"/>
      <c r="VD65" s="145"/>
      <c r="VE65" s="145"/>
      <c r="VF65" s="145"/>
      <c r="VG65" s="145"/>
      <c r="VH65" s="145"/>
      <c r="VI65" s="145"/>
      <c r="VJ65" s="145"/>
      <c r="VK65" s="145"/>
      <c r="VL65" s="145"/>
      <c r="VM65" s="145"/>
      <c r="VN65" s="145"/>
      <c r="VO65" s="145"/>
      <c r="VP65" s="145"/>
      <c r="VQ65" s="145"/>
      <c r="VR65" s="145"/>
      <c r="VS65" s="145"/>
      <c r="VT65" s="145"/>
    </row>
    <row r="66" spans="1:592" ht="16.5" x14ac:dyDescent="0.3">
      <c r="A66" s="70"/>
      <c r="B66" s="71"/>
      <c r="C66" s="258" t="s">
        <v>2133</v>
      </c>
      <c r="D66" s="64" t="s">
        <v>2134</v>
      </c>
      <c r="E66" s="141" t="s">
        <v>594</v>
      </c>
      <c r="F66" s="141" t="s">
        <v>594</v>
      </c>
      <c r="G66" s="141" t="s">
        <v>594</v>
      </c>
      <c r="H66" s="141" t="s">
        <v>594</v>
      </c>
      <c r="I66" s="141" t="s">
        <v>594</v>
      </c>
      <c r="J66" s="141" t="s">
        <v>594</v>
      </c>
      <c r="K66" s="141" t="s">
        <v>594</v>
      </c>
      <c r="L66" s="141" t="s">
        <v>594</v>
      </c>
      <c r="M66" s="141" t="s">
        <v>594</v>
      </c>
      <c r="N66" s="141" t="s">
        <v>594</v>
      </c>
      <c r="O66" s="141" t="s">
        <v>594</v>
      </c>
      <c r="P66" s="141" t="s">
        <v>594</v>
      </c>
      <c r="Q66" s="141" t="s">
        <v>594</v>
      </c>
      <c r="R66" s="141" t="s">
        <v>594</v>
      </c>
      <c r="S66" s="141" t="s">
        <v>594</v>
      </c>
      <c r="T66" s="141" t="s">
        <v>594</v>
      </c>
      <c r="U66" s="141" t="s">
        <v>594</v>
      </c>
      <c r="V66" s="141" t="s">
        <v>594</v>
      </c>
      <c r="W66" s="141" t="s">
        <v>594</v>
      </c>
      <c r="X66" s="141" t="s">
        <v>594</v>
      </c>
      <c r="Y66" s="141" t="s">
        <v>594</v>
      </c>
      <c r="Z66" s="141" t="s">
        <v>594</v>
      </c>
      <c r="AA66" s="141" t="s">
        <v>594</v>
      </c>
      <c r="AB66" s="141" t="s">
        <v>594</v>
      </c>
      <c r="AC66" s="141" t="s">
        <v>594</v>
      </c>
      <c r="AD66" s="141" t="s">
        <v>594</v>
      </c>
      <c r="AE66" s="141" t="s">
        <v>594</v>
      </c>
      <c r="AF66" s="141" t="s">
        <v>594</v>
      </c>
      <c r="AG66" s="141" t="s">
        <v>594</v>
      </c>
      <c r="AH66" s="141" t="s">
        <v>594</v>
      </c>
      <c r="AI66" s="141" t="s">
        <v>594</v>
      </c>
      <c r="AJ66" s="141" t="s">
        <v>594</v>
      </c>
      <c r="AK66" s="141" t="s">
        <v>594</v>
      </c>
      <c r="AL66" s="141" t="s">
        <v>594</v>
      </c>
      <c r="AM66" s="141" t="s">
        <v>594</v>
      </c>
      <c r="AN66" s="141" t="s">
        <v>594</v>
      </c>
      <c r="AO66" s="141" t="s">
        <v>594</v>
      </c>
      <c r="AP66" s="141" t="s">
        <v>594</v>
      </c>
      <c r="AQ66" s="141" t="s">
        <v>594</v>
      </c>
      <c r="AR66" s="141" t="s">
        <v>594</v>
      </c>
      <c r="AS66" s="141" t="s">
        <v>594</v>
      </c>
      <c r="AT66" s="141" t="s">
        <v>594</v>
      </c>
      <c r="AU66" s="141" t="s">
        <v>594</v>
      </c>
      <c r="AV66" s="141" t="s">
        <v>594</v>
      </c>
      <c r="AW66" s="141" t="s">
        <v>594</v>
      </c>
      <c r="AX66" s="141" t="s">
        <v>594</v>
      </c>
      <c r="AY66" s="141" t="s">
        <v>594</v>
      </c>
      <c r="AZ66" s="141" t="s">
        <v>594</v>
      </c>
      <c r="BA66" s="141" t="s">
        <v>594</v>
      </c>
      <c r="BB66" s="141" t="s">
        <v>594</v>
      </c>
      <c r="BC66" s="141" t="s">
        <v>594</v>
      </c>
      <c r="BD66" s="141" t="s">
        <v>594</v>
      </c>
      <c r="BE66" s="141" t="s">
        <v>594</v>
      </c>
      <c r="BF66" s="141" t="s">
        <v>594</v>
      </c>
      <c r="BG66" s="141" t="s">
        <v>594</v>
      </c>
      <c r="BH66" s="141" t="s">
        <v>594</v>
      </c>
      <c r="BI66" s="141" t="s">
        <v>594</v>
      </c>
      <c r="BJ66" s="141" t="s">
        <v>594</v>
      </c>
      <c r="BK66" s="141" t="s">
        <v>594</v>
      </c>
      <c r="BL66" s="141" t="s">
        <v>594</v>
      </c>
      <c r="BM66" s="141" t="s">
        <v>594</v>
      </c>
      <c r="BN66" s="141" t="s">
        <v>594</v>
      </c>
      <c r="BO66" s="141" t="s">
        <v>594</v>
      </c>
      <c r="BP66" s="141" t="s">
        <v>594</v>
      </c>
      <c r="BQ66" s="141" t="s">
        <v>594</v>
      </c>
      <c r="BR66" s="141" t="s">
        <v>594</v>
      </c>
      <c r="BS66" s="141" t="s">
        <v>31</v>
      </c>
      <c r="BT66" s="141" t="s">
        <v>594</v>
      </c>
      <c r="BU66" s="141" t="s">
        <v>31</v>
      </c>
      <c r="BV66" s="141" t="s">
        <v>594</v>
      </c>
      <c r="BW66" s="141" t="s">
        <v>31</v>
      </c>
      <c r="BX66" s="141" t="s">
        <v>594</v>
      </c>
      <c r="BY66" s="141" t="s">
        <v>31</v>
      </c>
      <c r="BZ66" s="141" t="s">
        <v>594</v>
      </c>
      <c r="CA66" s="141" t="s">
        <v>594</v>
      </c>
      <c r="CB66" s="141" t="s">
        <v>594</v>
      </c>
      <c r="CC66" s="141" t="s">
        <v>594</v>
      </c>
      <c r="CD66" s="141" t="s">
        <v>594</v>
      </c>
      <c r="CE66" s="141" t="s">
        <v>594</v>
      </c>
      <c r="CF66" s="141" t="s">
        <v>594</v>
      </c>
      <c r="CG66" s="141" t="s">
        <v>594</v>
      </c>
      <c r="CH66" s="141" t="s">
        <v>594</v>
      </c>
      <c r="CI66" s="141" t="s">
        <v>594</v>
      </c>
      <c r="CJ66" s="141" t="s">
        <v>594</v>
      </c>
      <c r="CK66" s="141" t="s">
        <v>594</v>
      </c>
      <c r="CL66" s="141" t="s">
        <v>594</v>
      </c>
      <c r="CM66" s="141" t="s">
        <v>594</v>
      </c>
      <c r="CN66" s="141" t="s">
        <v>594</v>
      </c>
      <c r="CO66" s="141" t="s">
        <v>594</v>
      </c>
      <c r="CP66" s="141" t="s">
        <v>594</v>
      </c>
      <c r="CQ66" s="141" t="s">
        <v>594</v>
      </c>
      <c r="CR66" s="141" t="s">
        <v>31</v>
      </c>
      <c r="CS66" s="141" t="s">
        <v>31</v>
      </c>
      <c r="CT66" s="141" t="s">
        <v>31</v>
      </c>
      <c r="CU66" s="141" t="s">
        <v>31</v>
      </c>
      <c r="CV66" s="141" t="s">
        <v>31</v>
      </c>
      <c r="CW66" s="141" t="s">
        <v>31</v>
      </c>
      <c r="CX66" s="141" t="s">
        <v>31</v>
      </c>
      <c r="CY66" s="141" t="s">
        <v>31</v>
      </c>
      <c r="CZ66" s="141" t="s">
        <v>31</v>
      </c>
      <c r="DA66" s="141" t="s">
        <v>31</v>
      </c>
      <c r="DB66" s="141" t="s">
        <v>31</v>
      </c>
      <c r="DC66" s="141" t="s">
        <v>31</v>
      </c>
      <c r="DD66" s="141" t="s">
        <v>31</v>
      </c>
      <c r="DE66" s="141" t="s">
        <v>31</v>
      </c>
      <c r="DF66" s="141" t="s">
        <v>31</v>
      </c>
      <c r="DG66" s="141" t="s">
        <v>31</v>
      </c>
      <c r="DH66" s="141" t="s">
        <v>31</v>
      </c>
      <c r="DI66" s="141" t="s">
        <v>31</v>
      </c>
      <c r="DJ66" s="141" t="s">
        <v>31</v>
      </c>
      <c r="DK66" s="141" t="s">
        <v>31</v>
      </c>
      <c r="DL66" s="141" t="s">
        <v>31</v>
      </c>
      <c r="DM66" s="141" t="s">
        <v>594</v>
      </c>
      <c r="DN66" s="141" t="s">
        <v>594</v>
      </c>
      <c r="DO66" s="141" t="s">
        <v>594</v>
      </c>
      <c r="DP66" s="141" t="s">
        <v>594</v>
      </c>
      <c r="DQ66" s="141" t="s">
        <v>594</v>
      </c>
      <c r="DR66" s="141" t="s">
        <v>31</v>
      </c>
      <c r="DS66" s="141" t="s">
        <v>31</v>
      </c>
      <c r="DT66" s="141" t="s">
        <v>31</v>
      </c>
      <c r="DU66" s="141" t="s">
        <v>31</v>
      </c>
      <c r="DV66" s="141" t="s">
        <v>31</v>
      </c>
      <c r="DW66" s="141" t="s">
        <v>31</v>
      </c>
      <c r="DX66" s="141" t="s">
        <v>31</v>
      </c>
      <c r="DY66" s="141" t="s">
        <v>31</v>
      </c>
      <c r="DZ66" s="141" t="s">
        <v>31</v>
      </c>
      <c r="EA66" s="141" t="s">
        <v>31</v>
      </c>
      <c r="EB66" s="141" t="s">
        <v>31</v>
      </c>
      <c r="EC66" s="141" t="s">
        <v>31</v>
      </c>
      <c r="ED66" s="141" t="s">
        <v>31</v>
      </c>
      <c r="EE66" s="141" t="s">
        <v>31</v>
      </c>
      <c r="EF66" s="141" t="s">
        <v>31</v>
      </c>
      <c r="EG66" s="141" t="s">
        <v>31</v>
      </c>
      <c r="EH66" s="141" t="s">
        <v>31</v>
      </c>
      <c r="EI66" s="141" t="s">
        <v>31</v>
      </c>
      <c r="EJ66" s="141" t="s">
        <v>594</v>
      </c>
      <c r="EK66" s="141" t="s">
        <v>594</v>
      </c>
      <c r="EL66" s="141" t="s">
        <v>594</v>
      </c>
      <c r="EM66" s="141" t="s">
        <v>594</v>
      </c>
      <c r="EN66" s="141" t="s">
        <v>594</v>
      </c>
      <c r="EO66" s="141" t="s">
        <v>594</v>
      </c>
      <c r="EP66" s="141" t="s">
        <v>594</v>
      </c>
      <c r="EQ66" s="141" t="s">
        <v>31</v>
      </c>
      <c r="ER66" s="141" t="s">
        <v>31</v>
      </c>
      <c r="ES66" s="141" t="s">
        <v>31</v>
      </c>
      <c r="ET66" s="141" t="s">
        <v>31</v>
      </c>
      <c r="EU66" s="141" t="s">
        <v>31</v>
      </c>
      <c r="EV66" s="141" t="s">
        <v>31</v>
      </c>
      <c r="EW66" s="141" t="s">
        <v>594</v>
      </c>
      <c r="EX66" s="141" t="s">
        <v>31</v>
      </c>
      <c r="EY66" s="141" t="s">
        <v>594</v>
      </c>
      <c r="EZ66" s="141" t="s">
        <v>594</v>
      </c>
      <c r="FA66" s="141" t="s">
        <v>594</v>
      </c>
      <c r="FB66" s="141" t="s">
        <v>594</v>
      </c>
      <c r="FC66" s="141" t="s">
        <v>594</v>
      </c>
      <c r="FD66" s="141" t="s">
        <v>594</v>
      </c>
      <c r="FE66" s="141" t="s">
        <v>594</v>
      </c>
      <c r="FF66" s="141" t="s">
        <v>594</v>
      </c>
      <c r="FG66" s="141" t="s">
        <v>594</v>
      </c>
      <c r="FH66" s="141" t="s">
        <v>594</v>
      </c>
      <c r="FI66" s="141" t="s">
        <v>594</v>
      </c>
      <c r="FJ66" s="141" t="s">
        <v>594</v>
      </c>
      <c r="FK66" s="141" t="s">
        <v>594</v>
      </c>
      <c r="FL66" s="141" t="s">
        <v>594</v>
      </c>
      <c r="FM66" s="141" t="s">
        <v>594</v>
      </c>
      <c r="FN66" s="141" t="s">
        <v>594</v>
      </c>
      <c r="FO66" s="141" t="s">
        <v>594</v>
      </c>
      <c r="FP66" s="141" t="s">
        <v>594</v>
      </c>
      <c r="FQ66" s="141" t="s">
        <v>594</v>
      </c>
      <c r="FR66" s="141" t="s">
        <v>594</v>
      </c>
      <c r="FS66" s="141" t="s">
        <v>594</v>
      </c>
      <c r="FT66" s="141" t="s">
        <v>594</v>
      </c>
      <c r="FU66" s="141" t="s">
        <v>594</v>
      </c>
      <c r="FV66" s="141" t="s">
        <v>594</v>
      </c>
      <c r="FW66" s="141" t="s">
        <v>594</v>
      </c>
      <c r="FX66" s="141" t="s">
        <v>594</v>
      </c>
      <c r="FY66" s="141" t="s">
        <v>594</v>
      </c>
      <c r="FZ66" s="141" t="s">
        <v>594</v>
      </c>
      <c r="GA66" s="141" t="s">
        <v>594</v>
      </c>
      <c r="GB66" s="141" t="s">
        <v>594</v>
      </c>
      <c r="GC66" s="141" t="s">
        <v>594</v>
      </c>
      <c r="GD66" s="141" t="s">
        <v>594</v>
      </c>
      <c r="GE66" s="141" t="s">
        <v>594</v>
      </c>
      <c r="GF66" s="141" t="s">
        <v>594</v>
      </c>
      <c r="GG66" s="141" t="s">
        <v>594</v>
      </c>
      <c r="GH66" s="141" t="s">
        <v>594</v>
      </c>
      <c r="GI66" s="141" t="s">
        <v>594</v>
      </c>
      <c r="GJ66" s="141" t="s">
        <v>594</v>
      </c>
      <c r="GK66" s="141" t="s">
        <v>594</v>
      </c>
      <c r="GL66" s="141" t="s">
        <v>594</v>
      </c>
      <c r="GM66" s="141" t="s">
        <v>594</v>
      </c>
      <c r="GN66" s="141" t="s">
        <v>594</v>
      </c>
      <c r="GO66" s="141" t="s">
        <v>594</v>
      </c>
      <c r="GP66" s="141" t="s">
        <v>594</v>
      </c>
      <c r="GQ66" s="141" t="s">
        <v>594</v>
      </c>
      <c r="GR66" s="141" t="s">
        <v>594</v>
      </c>
      <c r="GS66" s="141" t="s">
        <v>594</v>
      </c>
      <c r="GT66" s="141" t="s">
        <v>594</v>
      </c>
      <c r="GU66" s="141" t="s">
        <v>594</v>
      </c>
      <c r="GV66" s="141" t="s">
        <v>594</v>
      </c>
      <c r="GW66" s="141" t="s">
        <v>594</v>
      </c>
      <c r="GX66" s="141" t="s">
        <v>594</v>
      </c>
      <c r="GY66" s="141" t="s">
        <v>594</v>
      </c>
      <c r="GZ66" s="141" t="s">
        <v>594</v>
      </c>
      <c r="HA66" s="141" t="s">
        <v>594</v>
      </c>
      <c r="HB66" s="141" t="s">
        <v>594</v>
      </c>
      <c r="HC66" s="141" t="s">
        <v>594</v>
      </c>
      <c r="HD66" s="141" t="s">
        <v>594</v>
      </c>
      <c r="HE66" s="141" t="s">
        <v>594</v>
      </c>
      <c r="HF66" s="141" t="s">
        <v>594</v>
      </c>
      <c r="HG66" s="141" t="s">
        <v>594</v>
      </c>
      <c r="HH66" s="141" t="s">
        <v>594</v>
      </c>
      <c r="HI66" s="141" t="s">
        <v>594</v>
      </c>
      <c r="HJ66" s="141" t="s">
        <v>594</v>
      </c>
      <c r="HK66" s="141" t="s">
        <v>594</v>
      </c>
      <c r="HL66" s="141" t="s">
        <v>594</v>
      </c>
      <c r="HM66" s="141" t="s">
        <v>594</v>
      </c>
      <c r="HN66" s="141" t="s">
        <v>594</v>
      </c>
      <c r="HO66" s="141" t="s">
        <v>594</v>
      </c>
      <c r="HP66" s="141" t="s">
        <v>594</v>
      </c>
      <c r="HQ66" s="141" t="s">
        <v>594</v>
      </c>
      <c r="HR66" s="141" t="s">
        <v>594</v>
      </c>
      <c r="HS66" s="141" t="s">
        <v>594</v>
      </c>
      <c r="HT66" s="141" t="s">
        <v>594</v>
      </c>
      <c r="HU66" s="141" t="s">
        <v>594</v>
      </c>
      <c r="HV66" s="141" t="s">
        <v>594</v>
      </c>
      <c r="HW66" s="141" t="s">
        <v>594</v>
      </c>
      <c r="HX66" s="141" t="s">
        <v>594</v>
      </c>
      <c r="HY66" s="141" t="s">
        <v>594</v>
      </c>
      <c r="HZ66" s="141" t="s">
        <v>594</v>
      </c>
      <c r="IA66" s="141" t="s">
        <v>594</v>
      </c>
      <c r="IB66" s="141" t="s">
        <v>594</v>
      </c>
      <c r="IC66" s="141" t="s">
        <v>594</v>
      </c>
      <c r="ID66" s="141" t="s">
        <v>594</v>
      </c>
      <c r="IE66" s="141" t="s">
        <v>594</v>
      </c>
      <c r="IF66" s="141" t="s">
        <v>594</v>
      </c>
      <c r="IG66" s="141" t="s">
        <v>594</v>
      </c>
      <c r="IH66" s="141" t="s">
        <v>594</v>
      </c>
      <c r="II66" s="141" t="s">
        <v>594</v>
      </c>
      <c r="IJ66" s="141" t="s">
        <v>594</v>
      </c>
      <c r="IK66" s="141" t="s">
        <v>594</v>
      </c>
      <c r="IL66" s="141" t="s">
        <v>594</v>
      </c>
      <c r="IM66" s="141" t="s">
        <v>594</v>
      </c>
      <c r="IN66" s="141" t="s">
        <v>594</v>
      </c>
      <c r="IO66" s="141" t="s">
        <v>594</v>
      </c>
      <c r="IP66" s="141" t="s">
        <v>594</v>
      </c>
      <c r="IQ66" s="141" t="s">
        <v>594</v>
      </c>
      <c r="IR66" s="141" t="s">
        <v>594</v>
      </c>
      <c r="IS66" s="141" t="s">
        <v>594</v>
      </c>
      <c r="IT66" s="141" t="s">
        <v>594</v>
      </c>
      <c r="IU66" s="141" t="s">
        <v>594</v>
      </c>
      <c r="IV66" s="141" t="s">
        <v>594</v>
      </c>
      <c r="IW66" s="141" t="s">
        <v>594</v>
      </c>
      <c r="IX66" s="141" t="s">
        <v>594</v>
      </c>
      <c r="IY66" s="141" t="s">
        <v>594</v>
      </c>
      <c r="IZ66" s="141" t="s">
        <v>594</v>
      </c>
      <c r="JA66" s="141" t="s">
        <v>594</v>
      </c>
      <c r="JB66" s="141" t="s">
        <v>594</v>
      </c>
      <c r="JC66" s="141" t="s">
        <v>594</v>
      </c>
      <c r="JD66" s="141" t="s">
        <v>594</v>
      </c>
      <c r="JE66" s="141" t="s">
        <v>594</v>
      </c>
      <c r="JF66" s="141" t="s">
        <v>594</v>
      </c>
      <c r="JG66" s="141" t="s">
        <v>594</v>
      </c>
      <c r="JH66" s="141" t="s">
        <v>594</v>
      </c>
      <c r="JI66" s="141" t="s">
        <v>594</v>
      </c>
      <c r="JJ66" s="141" t="s">
        <v>594</v>
      </c>
      <c r="JK66" s="141" t="s">
        <v>594</v>
      </c>
      <c r="JL66" s="141" t="s">
        <v>594</v>
      </c>
      <c r="JM66" s="141" t="s">
        <v>31</v>
      </c>
      <c r="JN66" s="141" t="s">
        <v>594</v>
      </c>
      <c r="JO66" s="141" t="s">
        <v>594</v>
      </c>
      <c r="JP66" s="141" t="s">
        <v>594</v>
      </c>
      <c r="JQ66" s="141" t="s">
        <v>594</v>
      </c>
      <c r="JR66" s="141" t="s">
        <v>594</v>
      </c>
      <c r="JS66" s="141" t="s">
        <v>594</v>
      </c>
      <c r="JT66" s="141" t="s">
        <v>31</v>
      </c>
      <c r="JU66" s="141" t="s">
        <v>594</v>
      </c>
      <c r="JV66" s="141" t="s">
        <v>594</v>
      </c>
      <c r="JW66" s="141" t="s">
        <v>594</v>
      </c>
      <c r="JX66" s="141" t="s">
        <v>31</v>
      </c>
      <c r="JY66" s="141" t="s">
        <v>594</v>
      </c>
      <c r="JZ66" s="141" t="s">
        <v>594</v>
      </c>
      <c r="KA66" s="141" t="s">
        <v>594</v>
      </c>
      <c r="KB66" s="141" t="s">
        <v>594</v>
      </c>
      <c r="KC66" s="141" t="s">
        <v>594</v>
      </c>
      <c r="KD66" s="141" t="s">
        <v>594</v>
      </c>
      <c r="KE66" s="141" t="s">
        <v>31</v>
      </c>
      <c r="KF66" s="141" t="s">
        <v>31</v>
      </c>
      <c r="KG66" s="141" t="s">
        <v>31</v>
      </c>
      <c r="KH66" s="141" t="s">
        <v>31</v>
      </c>
      <c r="KI66" s="141" t="s">
        <v>31</v>
      </c>
      <c r="KJ66" s="141" t="s">
        <v>31</v>
      </c>
      <c r="KK66" s="141" t="s">
        <v>31</v>
      </c>
      <c r="KL66" s="141" t="s">
        <v>31</v>
      </c>
      <c r="KM66" s="141" t="s">
        <v>31</v>
      </c>
      <c r="KN66" s="141" t="s">
        <v>31</v>
      </c>
      <c r="KO66" s="141" t="s">
        <v>31</v>
      </c>
      <c r="KP66" s="141" t="s">
        <v>31</v>
      </c>
      <c r="KQ66" s="141" t="s">
        <v>31</v>
      </c>
      <c r="KR66" s="141" t="s">
        <v>31</v>
      </c>
      <c r="KS66" s="141" t="s">
        <v>31</v>
      </c>
      <c r="KT66" s="141" t="s">
        <v>31</v>
      </c>
      <c r="KU66" s="141" t="s">
        <v>31</v>
      </c>
      <c r="KV66" s="141" t="s">
        <v>31</v>
      </c>
      <c r="KW66" s="141" t="s">
        <v>31</v>
      </c>
      <c r="KX66" s="141" t="s">
        <v>31</v>
      </c>
      <c r="KY66" s="141" t="s">
        <v>31</v>
      </c>
      <c r="KZ66" s="141" t="s">
        <v>31</v>
      </c>
      <c r="LA66" s="141" t="s">
        <v>31</v>
      </c>
      <c r="LB66" s="141" t="s">
        <v>31</v>
      </c>
      <c r="LC66" s="141" t="s">
        <v>31</v>
      </c>
      <c r="LD66" s="141" t="s">
        <v>31</v>
      </c>
      <c r="LE66" s="141" t="s">
        <v>31</v>
      </c>
      <c r="LF66" s="141" t="s">
        <v>31</v>
      </c>
      <c r="LG66" s="141" t="s">
        <v>31</v>
      </c>
      <c r="LH66" s="141" t="s">
        <v>31</v>
      </c>
      <c r="LI66" s="141" t="s">
        <v>31</v>
      </c>
      <c r="LJ66" s="141" t="s">
        <v>31</v>
      </c>
      <c r="LK66" s="141" t="s">
        <v>31</v>
      </c>
      <c r="LL66" s="141" t="s">
        <v>31</v>
      </c>
      <c r="LM66" s="141" t="s">
        <v>31</v>
      </c>
      <c r="LN66" s="141" t="s">
        <v>31</v>
      </c>
      <c r="LO66" s="141" t="s">
        <v>31</v>
      </c>
      <c r="LP66" s="141" t="s">
        <v>31</v>
      </c>
      <c r="LQ66" s="141" t="s">
        <v>31</v>
      </c>
      <c r="LR66" s="141" t="s">
        <v>31</v>
      </c>
      <c r="LS66" s="141" t="s">
        <v>31</v>
      </c>
      <c r="LT66" s="141" t="s">
        <v>31</v>
      </c>
      <c r="LU66" s="141" t="s">
        <v>31</v>
      </c>
      <c r="LV66" s="141" t="s">
        <v>31</v>
      </c>
      <c r="LW66" s="141" t="s">
        <v>31</v>
      </c>
      <c r="LX66" s="141" t="s">
        <v>31</v>
      </c>
      <c r="LY66" s="141" t="s">
        <v>31</v>
      </c>
      <c r="LZ66" s="141" t="s">
        <v>31</v>
      </c>
      <c r="MA66" s="141" t="s">
        <v>594</v>
      </c>
      <c r="MB66" s="141" t="s">
        <v>594</v>
      </c>
      <c r="MC66" s="141" t="s">
        <v>594</v>
      </c>
      <c r="MD66" s="141" t="s">
        <v>594</v>
      </c>
      <c r="ME66" s="141" t="s">
        <v>31</v>
      </c>
      <c r="MF66" s="141" t="s">
        <v>31</v>
      </c>
      <c r="MG66" s="141" t="s">
        <v>31</v>
      </c>
      <c r="MH66" s="141" t="s">
        <v>31</v>
      </c>
      <c r="MI66" s="141" t="s">
        <v>31</v>
      </c>
      <c r="MJ66" s="141" t="s">
        <v>31</v>
      </c>
      <c r="MK66" s="141" t="s">
        <v>31</v>
      </c>
      <c r="ML66" s="141" t="s">
        <v>31</v>
      </c>
      <c r="MM66" s="141" t="s">
        <v>31</v>
      </c>
      <c r="MN66" s="141" t="s">
        <v>31</v>
      </c>
      <c r="MO66" s="141" t="s">
        <v>31</v>
      </c>
      <c r="MP66" s="141" t="s">
        <v>31</v>
      </c>
      <c r="MQ66" s="141" t="s">
        <v>31</v>
      </c>
      <c r="MR66" s="141" t="s">
        <v>594</v>
      </c>
      <c r="MS66" s="141" t="s">
        <v>594</v>
      </c>
      <c r="MT66" s="141" t="s">
        <v>594</v>
      </c>
      <c r="MU66" s="141" t="s">
        <v>594</v>
      </c>
      <c r="MV66" s="141" t="s">
        <v>594</v>
      </c>
      <c r="MW66" s="141" t="s">
        <v>594</v>
      </c>
      <c r="MX66" s="141" t="s">
        <v>594</v>
      </c>
      <c r="MY66" s="141" t="s">
        <v>594</v>
      </c>
      <c r="MZ66" s="141" t="s">
        <v>594</v>
      </c>
      <c r="NA66" s="141" t="s">
        <v>594</v>
      </c>
      <c r="NB66" s="141" t="s">
        <v>594</v>
      </c>
      <c r="NC66" s="141" t="s">
        <v>594</v>
      </c>
      <c r="ND66" s="141" t="s">
        <v>594</v>
      </c>
      <c r="NE66" s="141" t="s">
        <v>594</v>
      </c>
      <c r="NF66" s="141" t="s">
        <v>594</v>
      </c>
      <c r="NG66" s="141" t="s">
        <v>594</v>
      </c>
      <c r="NH66" s="141" t="s">
        <v>594</v>
      </c>
      <c r="NI66" s="141" t="s">
        <v>594</v>
      </c>
      <c r="NJ66" s="141" t="s">
        <v>594</v>
      </c>
      <c r="NK66" s="141" t="s">
        <v>31</v>
      </c>
      <c r="NL66" s="141" t="s">
        <v>594</v>
      </c>
      <c r="NM66" s="141" t="s">
        <v>594</v>
      </c>
      <c r="NN66" s="141" t="s">
        <v>31</v>
      </c>
      <c r="NO66" s="141" t="s">
        <v>31</v>
      </c>
      <c r="NP66" s="141" t="s">
        <v>31</v>
      </c>
      <c r="NQ66" s="141" t="s">
        <v>31</v>
      </c>
      <c r="NR66" s="141" t="s">
        <v>31</v>
      </c>
      <c r="NS66" s="141" t="s">
        <v>31</v>
      </c>
      <c r="NT66" s="141" t="s">
        <v>31</v>
      </c>
      <c r="NU66" s="141" t="s">
        <v>31</v>
      </c>
      <c r="NV66" s="141" t="s">
        <v>31</v>
      </c>
      <c r="NW66" s="141" t="s">
        <v>31</v>
      </c>
      <c r="NX66" s="141" t="s">
        <v>31</v>
      </c>
      <c r="NY66" s="141" t="s">
        <v>31</v>
      </c>
      <c r="NZ66" s="141" t="s">
        <v>31</v>
      </c>
      <c r="OA66" s="141" t="s">
        <v>31</v>
      </c>
      <c r="OB66" s="141" t="s">
        <v>31</v>
      </c>
      <c r="OC66" s="141" t="s">
        <v>31</v>
      </c>
      <c r="OD66" s="141" t="s">
        <v>594</v>
      </c>
      <c r="OE66" s="141" t="s">
        <v>594</v>
      </c>
      <c r="OF66" s="141" t="s">
        <v>594</v>
      </c>
      <c r="OG66" s="141" t="s">
        <v>594</v>
      </c>
      <c r="OH66" s="141" t="s">
        <v>594</v>
      </c>
      <c r="OI66" s="141" t="s">
        <v>594</v>
      </c>
      <c r="OJ66" s="141" t="s">
        <v>594</v>
      </c>
      <c r="OK66" s="141" t="s">
        <v>594</v>
      </c>
      <c r="OL66" s="141" t="s">
        <v>594</v>
      </c>
      <c r="OM66" s="141" t="s">
        <v>594</v>
      </c>
      <c r="ON66" s="141" t="s">
        <v>594</v>
      </c>
      <c r="OO66" s="141" t="s">
        <v>594</v>
      </c>
      <c r="OP66" s="141" t="s">
        <v>594</v>
      </c>
      <c r="OQ66" s="141" t="s">
        <v>594</v>
      </c>
      <c r="OR66" s="141" t="s">
        <v>594</v>
      </c>
      <c r="OS66" s="141" t="s">
        <v>594</v>
      </c>
      <c r="OT66" s="141" t="s">
        <v>594</v>
      </c>
      <c r="OU66" s="141" t="s">
        <v>31</v>
      </c>
      <c r="OV66" s="141" t="s">
        <v>31</v>
      </c>
      <c r="OW66" s="141" t="s">
        <v>31</v>
      </c>
      <c r="OX66" s="141" t="s">
        <v>31</v>
      </c>
      <c r="OY66" s="141" t="s">
        <v>31</v>
      </c>
      <c r="OZ66" s="141" t="s">
        <v>31</v>
      </c>
      <c r="PA66" s="141" t="s">
        <v>31</v>
      </c>
      <c r="PB66" s="141" t="s">
        <v>31</v>
      </c>
      <c r="PC66" s="141" t="s">
        <v>31</v>
      </c>
      <c r="PD66" s="141" t="s">
        <v>31</v>
      </c>
      <c r="PE66" s="141" t="s">
        <v>31</v>
      </c>
      <c r="PF66" s="141" t="s">
        <v>31</v>
      </c>
      <c r="PG66" s="141" t="s">
        <v>31</v>
      </c>
      <c r="PH66" s="141" t="s">
        <v>31</v>
      </c>
      <c r="PI66" s="141" t="s">
        <v>31</v>
      </c>
      <c r="PJ66" s="141" t="s">
        <v>31</v>
      </c>
      <c r="PK66" s="141" t="s">
        <v>31</v>
      </c>
      <c r="PL66" s="141" t="s">
        <v>594</v>
      </c>
      <c r="PM66" s="141" t="s">
        <v>594</v>
      </c>
      <c r="PN66" s="141" t="s">
        <v>594</v>
      </c>
      <c r="PO66" s="141" t="s">
        <v>594</v>
      </c>
      <c r="PP66" s="141" t="s">
        <v>594</v>
      </c>
      <c r="PQ66" s="141" t="s">
        <v>594</v>
      </c>
      <c r="PR66" s="141" t="s">
        <v>594</v>
      </c>
      <c r="PS66" s="141" t="s">
        <v>594</v>
      </c>
      <c r="PT66" s="141" t="s">
        <v>594</v>
      </c>
      <c r="PU66" s="141" t="s">
        <v>594</v>
      </c>
      <c r="PV66" s="141" t="s">
        <v>594</v>
      </c>
      <c r="PW66" s="141" t="s">
        <v>594</v>
      </c>
      <c r="PX66" s="141" t="s">
        <v>594</v>
      </c>
      <c r="PY66" s="141" t="s">
        <v>594</v>
      </c>
      <c r="PZ66" s="141" t="s">
        <v>594</v>
      </c>
      <c r="QA66" s="141" t="s">
        <v>594</v>
      </c>
      <c r="QB66" s="141" t="s">
        <v>31</v>
      </c>
      <c r="QC66" s="141" t="s">
        <v>31</v>
      </c>
      <c r="QD66" s="141" t="s">
        <v>594</v>
      </c>
      <c r="QE66" s="141" t="s">
        <v>594</v>
      </c>
      <c r="QF66" s="141" t="s">
        <v>594</v>
      </c>
      <c r="QG66" s="141" t="s">
        <v>594</v>
      </c>
      <c r="QH66" s="141" t="s">
        <v>594</v>
      </c>
      <c r="QI66" s="141" t="s">
        <v>594</v>
      </c>
      <c r="QJ66" s="141" t="s">
        <v>31</v>
      </c>
      <c r="QK66" s="141" t="s">
        <v>31</v>
      </c>
      <c r="QL66" s="141" t="s">
        <v>31</v>
      </c>
      <c r="QM66" s="141" t="s">
        <v>31</v>
      </c>
      <c r="QN66" s="141" t="s">
        <v>31</v>
      </c>
      <c r="QO66" s="141" t="s">
        <v>31</v>
      </c>
      <c r="QP66" s="141" t="s">
        <v>594</v>
      </c>
      <c r="QQ66" s="141" t="s">
        <v>594</v>
      </c>
      <c r="QR66" s="141" t="s">
        <v>31</v>
      </c>
      <c r="QS66" s="141" t="s">
        <v>31</v>
      </c>
      <c r="QT66" s="141" t="s">
        <v>31</v>
      </c>
      <c r="QU66" s="141" t="s">
        <v>31</v>
      </c>
      <c r="QV66" s="141" t="s">
        <v>594</v>
      </c>
      <c r="QW66" s="141" t="s">
        <v>594</v>
      </c>
      <c r="QX66" s="141" t="s">
        <v>594</v>
      </c>
      <c r="QY66" s="141" t="s">
        <v>594</v>
      </c>
      <c r="QZ66" s="141" t="s">
        <v>594</v>
      </c>
      <c r="RA66" s="141" t="s">
        <v>594</v>
      </c>
      <c r="RB66" s="141" t="s">
        <v>594</v>
      </c>
      <c r="RC66" s="141" t="s">
        <v>594</v>
      </c>
      <c r="RD66" s="141" t="s">
        <v>594</v>
      </c>
      <c r="RE66" s="141" t="s">
        <v>594</v>
      </c>
      <c r="RF66" s="141" t="s">
        <v>594</v>
      </c>
      <c r="RG66" s="141" t="s">
        <v>594</v>
      </c>
      <c r="RH66" s="141" t="s">
        <v>594</v>
      </c>
      <c r="RI66" s="141" t="s">
        <v>594</v>
      </c>
      <c r="RJ66" s="141" t="s">
        <v>594</v>
      </c>
      <c r="RK66" s="141" t="s">
        <v>594</v>
      </c>
      <c r="RL66" s="141" t="s">
        <v>594</v>
      </c>
      <c r="RM66" s="141" t="s">
        <v>594</v>
      </c>
      <c r="RN66" s="141" t="s">
        <v>594</v>
      </c>
      <c r="RO66" s="141" t="s">
        <v>594</v>
      </c>
      <c r="RP66" s="141" t="s">
        <v>594</v>
      </c>
      <c r="RQ66" s="141" t="s">
        <v>594</v>
      </c>
      <c r="RR66" s="141" t="s">
        <v>594</v>
      </c>
      <c r="RS66" s="141" t="s">
        <v>31</v>
      </c>
      <c r="RT66" s="141" t="s">
        <v>594</v>
      </c>
      <c r="RU66" s="141" t="s">
        <v>594</v>
      </c>
      <c r="RV66" s="141" t="s">
        <v>31</v>
      </c>
      <c r="RW66" s="141" t="s">
        <v>594</v>
      </c>
      <c r="RX66" s="141" t="s">
        <v>594</v>
      </c>
      <c r="RY66" s="141" t="s">
        <v>594</v>
      </c>
      <c r="RZ66" s="141" t="s">
        <v>594</v>
      </c>
      <c r="SA66" s="141" t="s">
        <v>594</v>
      </c>
      <c r="SB66" s="141" t="s">
        <v>594</v>
      </c>
      <c r="SC66" s="141" t="s">
        <v>594</v>
      </c>
      <c r="SD66" s="141" t="s">
        <v>594</v>
      </c>
      <c r="SE66" s="141" t="s">
        <v>594</v>
      </c>
      <c r="SF66" s="141" t="s">
        <v>594</v>
      </c>
      <c r="SG66" s="141" t="s">
        <v>594</v>
      </c>
      <c r="SH66" s="141" t="s">
        <v>594</v>
      </c>
      <c r="SI66" s="141" t="s">
        <v>594</v>
      </c>
      <c r="SJ66" s="141" t="s">
        <v>594</v>
      </c>
      <c r="SK66" s="141" t="s">
        <v>594</v>
      </c>
      <c r="SL66" s="141" t="s">
        <v>594</v>
      </c>
      <c r="SM66" s="141" t="s">
        <v>594</v>
      </c>
      <c r="SN66" s="141" t="s">
        <v>594</v>
      </c>
      <c r="SO66" s="141" t="s">
        <v>594</v>
      </c>
      <c r="SP66" s="141" t="s">
        <v>594</v>
      </c>
      <c r="SQ66" s="141" t="s">
        <v>594</v>
      </c>
      <c r="SR66" s="141" t="s">
        <v>594</v>
      </c>
      <c r="SS66" s="141" t="s">
        <v>594</v>
      </c>
      <c r="ST66" s="141" t="s">
        <v>594</v>
      </c>
      <c r="SU66" s="141" t="s">
        <v>594</v>
      </c>
      <c r="SV66" s="141" t="s">
        <v>594</v>
      </c>
      <c r="SW66" s="141" t="s">
        <v>594</v>
      </c>
      <c r="SX66" s="141" t="s">
        <v>594</v>
      </c>
      <c r="SY66" s="141" t="s">
        <v>594</v>
      </c>
      <c r="SZ66" s="141" t="s">
        <v>594</v>
      </c>
      <c r="TA66" s="141" t="s">
        <v>594</v>
      </c>
      <c r="TB66" s="141" t="s">
        <v>594</v>
      </c>
      <c r="TC66" s="141" t="s">
        <v>594</v>
      </c>
      <c r="TD66" s="141" t="s">
        <v>31</v>
      </c>
      <c r="TE66" s="141" t="s">
        <v>594</v>
      </c>
      <c r="TF66" s="141" t="s">
        <v>31</v>
      </c>
      <c r="TG66" s="141" t="s">
        <v>31</v>
      </c>
      <c r="TH66" s="141" t="s">
        <v>31</v>
      </c>
      <c r="TI66" s="141" t="s">
        <v>31</v>
      </c>
      <c r="TJ66" s="141" t="s">
        <v>31</v>
      </c>
      <c r="TK66" s="141" t="s">
        <v>31</v>
      </c>
      <c r="TL66" s="141" t="s">
        <v>31</v>
      </c>
      <c r="TM66" s="141" t="s">
        <v>31</v>
      </c>
      <c r="TN66" s="141" t="s">
        <v>31</v>
      </c>
      <c r="TO66" s="141" t="s">
        <v>31</v>
      </c>
      <c r="TP66" s="141" t="s">
        <v>31</v>
      </c>
      <c r="TQ66" s="141" t="s">
        <v>594</v>
      </c>
      <c r="TR66" s="141" t="s">
        <v>31</v>
      </c>
      <c r="TS66" s="141" t="s">
        <v>31</v>
      </c>
      <c r="TT66" s="141" t="s">
        <v>31</v>
      </c>
      <c r="TU66" s="141" t="s">
        <v>31</v>
      </c>
      <c r="TV66" s="141" t="s">
        <v>31</v>
      </c>
      <c r="TW66" s="141" t="s">
        <v>31</v>
      </c>
      <c r="TX66" s="141" t="s">
        <v>31</v>
      </c>
      <c r="TY66" s="141" t="s">
        <v>31</v>
      </c>
      <c r="TZ66" s="141" t="s">
        <v>31</v>
      </c>
      <c r="UA66" s="141" t="s">
        <v>31</v>
      </c>
      <c r="UB66" s="141" t="s">
        <v>31</v>
      </c>
      <c r="UC66" s="141" t="s">
        <v>31</v>
      </c>
      <c r="UD66" s="141" t="s">
        <v>31</v>
      </c>
      <c r="UE66" s="141" t="s">
        <v>31</v>
      </c>
      <c r="UF66" s="141" t="s">
        <v>31</v>
      </c>
      <c r="UG66" s="141" t="s">
        <v>31</v>
      </c>
      <c r="UH66" s="141" t="s">
        <v>31</v>
      </c>
      <c r="UI66" s="141" t="s">
        <v>31</v>
      </c>
      <c r="UJ66" s="141" t="s">
        <v>31</v>
      </c>
      <c r="UK66" s="141" t="s">
        <v>31</v>
      </c>
      <c r="UL66" s="141" t="s">
        <v>31</v>
      </c>
      <c r="UM66" s="141" t="s">
        <v>31</v>
      </c>
      <c r="UN66" s="141" t="s">
        <v>31</v>
      </c>
      <c r="UO66" s="141" t="s">
        <v>31</v>
      </c>
      <c r="UP66" s="141" t="s">
        <v>31</v>
      </c>
      <c r="UQ66" s="141" t="s">
        <v>31</v>
      </c>
      <c r="UR66" s="141" t="s">
        <v>594</v>
      </c>
      <c r="US66" s="141" t="s">
        <v>31</v>
      </c>
      <c r="UT66" s="141" t="s">
        <v>594</v>
      </c>
      <c r="UU66" s="141" t="s">
        <v>594</v>
      </c>
      <c r="UV66" s="141" t="s">
        <v>594</v>
      </c>
      <c r="UW66" s="141" t="s">
        <v>594</v>
      </c>
      <c r="UX66" s="141" t="s">
        <v>31</v>
      </c>
      <c r="UY66" s="141" t="s">
        <v>31</v>
      </c>
      <c r="UZ66" s="141" t="s">
        <v>31</v>
      </c>
      <c r="VA66" s="141" t="s">
        <v>31</v>
      </c>
      <c r="VB66" s="141" t="s">
        <v>31</v>
      </c>
      <c r="VC66" s="141" t="s">
        <v>31</v>
      </c>
      <c r="VD66" s="141" t="s">
        <v>31</v>
      </c>
      <c r="VE66" s="141" t="s">
        <v>594</v>
      </c>
      <c r="VF66" s="141" t="s">
        <v>31</v>
      </c>
      <c r="VG66" s="141" t="s">
        <v>31</v>
      </c>
      <c r="VH66" s="141" t="s">
        <v>594</v>
      </c>
      <c r="VI66" s="141" t="s">
        <v>594</v>
      </c>
      <c r="VJ66" s="141" t="s">
        <v>594</v>
      </c>
      <c r="VK66" s="141" t="s">
        <v>594</v>
      </c>
      <c r="VL66" s="141" t="s">
        <v>594</v>
      </c>
      <c r="VM66" s="141" t="s">
        <v>594</v>
      </c>
      <c r="VN66" s="141" t="s">
        <v>594</v>
      </c>
      <c r="VO66" s="141" t="s">
        <v>594</v>
      </c>
      <c r="VP66" s="141" t="s">
        <v>594</v>
      </c>
      <c r="VQ66" s="141" t="s">
        <v>594</v>
      </c>
      <c r="VR66" s="141" t="s">
        <v>594</v>
      </c>
      <c r="VS66" s="141" t="s">
        <v>594</v>
      </c>
      <c r="VT66" s="141" t="s">
        <v>594</v>
      </c>
    </row>
    <row r="67" spans="1:592" ht="17.25" thickBot="1" x14ac:dyDescent="0.35">
      <c r="A67" s="70"/>
      <c r="B67" s="71"/>
      <c r="C67" s="258"/>
      <c r="D67" s="67" t="s">
        <v>2135</v>
      </c>
      <c r="E67" s="141"/>
      <c r="F67" s="141"/>
      <c r="G67" s="141"/>
      <c r="H67" s="141"/>
      <c r="I67" s="141"/>
      <c r="J67" s="141"/>
      <c r="K67" s="141"/>
      <c r="L67" s="141"/>
      <c r="M67" s="141"/>
      <c r="N67" s="141"/>
      <c r="O67" s="141"/>
      <c r="P67" s="141"/>
      <c r="Q67" s="141"/>
      <c r="R67" s="141"/>
      <c r="S67" s="141"/>
      <c r="T67" s="141"/>
      <c r="U67" s="141"/>
      <c r="V67" s="141"/>
      <c r="W67" s="141"/>
      <c r="X67" s="141"/>
      <c r="Y67" s="141"/>
      <c r="Z67" s="141"/>
      <c r="AA67" s="141"/>
      <c r="AB67" s="141"/>
      <c r="AC67" s="141"/>
      <c r="AD67" s="141"/>
      <c r="AE67" s="141"/>
      <c r="AF67" s="141"/>
      <c r="AG67" s="141"/>
      <c r="AH67" s="141"/>
      <c r="AI67" s="141"/>
      <c r="AJ67" s="141"/>
      <c r="AK67" s="141"/>
      <c r="AL67" s="141"/>
      <c r="AM67" s="141"/>
      <c r="AN67" s="141"/>
      <c r="AO67" s="141"/>
      <c r="AP67" s="141"/>
      <c r="AQ67" s="141"/>
      <c r="AR67" s="141"/>
      <c r="AS67" s="141"/>
      <c r="AT67" s="141"/>
      <c r="AU67" s="141"/>
      <c r="AV67" s="141"/>
      <c r="AW67" s="141"/>
      <c r="AX67" s="141"/>
      <c r="AY67" s="141"/>
      <c r="AZ67" s="141"/>
      <c r="BA67" s="141"/>
      <c r="BB67" s="141"/>
      <c r="BC67" s="141"/>
      <c r="BD67" s="141"/>
      <c r="BE67" s="141"/>
      <c r="BF67" s="141"/>
      <c r="BG67" s="141"/>
      <c r="BH67" s="141"/>
      <c r="BI67" s="141"/>
      <c r="BJ67" s="141"/>
      <c r="BK67" s="141"/>
      <c r="BL67" s="141"/>
      <c r="BM67" s="141"/>
      <c r="BN67" s="141"/>
      <c r="BO67" s="141"/>
      <c r="BP67" s="141"/>
      <c r="BQ67" s="141"/>
      <c r="BR67" s="141"/>
      <c r="BS67" s="141"/>
      <c r="BT67" s="141"/>
      <c r="BU67" s="141"/>
      <c r="BV67" s="141"/>
      <c r="BW67" s="141"/>
      <c r="BX67" s="141"/>
      <c r="BY67" s="141"/>
      <c r="BZ67" s="141"/>
      <c r="CA67" s="141"/>
      <c r="CB67" s="141"/>
      <c r="CC67" s="141"/>
      <c r="CD67" s="141"/>
      <c r="CE67" s="141"/>
      <c r="CF67" s="141"/>
      <c r="CG67" s="141"/>
      <c r="CH67" s="141"/>
      <c r="CI67" s="141"/>
      <c r="CJ67" s="141"/>
      <c r="CK67" s="141"/>
      <c r="CL67" s="141"/>
      <c r="CM67" s="141"/>
      <c r="CN67" s="141"/>
      <c r="CO67" s="141"/>
      <c r="CP67" s="141"/>
      <c r="CQ67" s="141"/>
      <c r="CR67" s="141"/>
      <c r="CS67" s="141"/>
      <c r="CT67" s="141"/>
      <c r="CU67" s="141"/>
      <c r="CV67" s="141"/>
      <c r="CW67" s="141"/>
      <c r="CX67" s="141"/>
      <c r="CY67" s="141"/>
      <c r="CZ67" s="141"/>
      <c r="DA67" s="141"/>
      <c r="DB67" s="141"/>
      <c r="DC67" s="141"/>
      <c r="DD67" s="141"/>
      <c r="DE67" s="141"/>
      <c r="DF67" s="141"/>
      <c r="DG67" s="141"/>
      <c r="DH67" s="141"/>
      <c r="DI67" s="141"/>
      <c r="DJ67" s="141"/>
      <c r="DK67" s="141"/>
      <c r="DL67" s="141"/>
      <c r="DM67" s="141"/>
      <c r="DN67" s="141"/>
      <c r="DO67" s="141"/>
      <c r="DP67" s="141"/>
      <c r="DQ67" s="141"/>
      <c r="DR67" s="141"/>
      <c r="DS67" s="141"/>
      <c r="DT67" s="141"/>
      <c r="DU67" s="141"/>
      <c r="DV67" s="141"/>
      <c r="DW67" s="141"/>
      <c r="DX67" s="141"/>
      <c r="DY67" s="141"/>
      <c r="DZ67" s="141"/>
      <c r="EA67" s="141"/>
      <c r="EB67" s="141"/>
      <c r="EC67" s="141"/>
      <c r="ED67" s="141"/>
      <c r="EE67" s="141"/>
      <c r="EF67" s="141"/>
      <c r="EG67" s="141"/>
      <c r="EH67" s="141"/>
      <c r="EI67" s="141"/>
      <c r="EJ67" s="141"/>
      <c r="EK67" s="141"/>
      <c r="EL67" s="141"/>
      <c r="EM67" s="141"/>
      <c r="EN67" s="141"/>
      <c r="EO67" s="141"/>
      <c r="EP67" s="141"/>
      <c r="EQ67" s="141"/>
      <c r="ER67" s="141"/>
      <c r="ES67" s="141"/>
      <c r="ET67" s="141"/>
      <c r="EU67" s="141"/>
      <c r="EV67" s="141"/>
      <c r="EW67" s="141"/>
      <c r="EX67" s="141"/>
      <c r="EY67" s="141"/>
      <c r="EZ67" s="141"/>
      <c r="FA67" s="141"/>
      <c r="FB67" s="141"/>
      <c r="FC67" s="141"/>
      <c r="FD67" s="141"/>
      <c r="FE67" s="141"/>
      <c r="FF67" s="141" t="s">
        <v>31</v>
      </c>
      <c r="FG67" s="141" t="s">
        <v>31</v>
      </c>
      <c r="FH67" s="141" t="s">
        <v>31</v>
      </c>
      <c r="FI67" s="141" t="s">
        <v>31</v>
      </c>
      <c r="FJ67" s="141" t="s">
        <v>31</v>
      </c>
      <c r="FK67" s="141" t="s">
        <v>31</v>
      </c>
      <c r="FL67" s="141" t="s">
        <v>31</v>
      </c>
      <c r="FM67" s="141" t="s">
        <v>31</v>
      </c>
      <c r="FN67" s="141" t="s">
        <v>31</v>
      </c>
      <c r="FO67" s="141" t="s">
        <v>31</v>
      </c>
      <c r="FP67" s="141" t="s">
        <v>31</v>
      </c>
      <c r="FQ67" s="141" t="s">
        <v>31</v>
      </c>
      <c r="FR67" s="141" t="s">
        <v>31</v>
      </c>
      <c r="FS67" s="141" t="s">
        <v>31</v>
      </c>
      <c r="FT67" s="141" t="s">
        <v>31</v>
      </c>
      <c r="FU67" s="141" t="s">
        <v>31</v>
      </c>
      <c r="FV67" s="141" t="s">
        <v>31</v>
      </c>
      <c r="FW67" s="141" t="s">
        <v>31</v>
      </c>
      <c r="FX67" s="141" t="s">
        <v>31</v>
      </c>
      <c r="FY67" s="141" t="s">
        <v>31</v>
      </c>
      <c r="FZ67" s="141" t="s">
        <v>31</v>
      </c>
      <c r="GA67" s="141" t="s">
        <v>31</v>
      </c>
      <c r="GB67" s="141" t="s">
        <v>31</v>
      </c>
      <c r="GC67" s="141" t="s">
        <v>31</v>
      </c>
      <c r="GD67" s="141" t="s">
        <v>31</v>
      </c>
      <c r="GE67" s="141" t="s">
        <v>31</v>
      </c>
      <c r="GF67" s="141" t="s">
        <v>31</v>
      </c>
      <c r="GG67" s="141" t="s">
        <v>31</v>
      </c>
      <c r="GH67" s="141" t="s">
        <v>31</v>
      </c>
      <c r="GI67" s="141" t="s">
        <v>31</v>
      </c>
      <c r="GJ67" s="141" t="s">
        <v>31</v>
      </c>
      <c r="GK67" s="141" t="s">
        <v>31</v>
      </c>
      <c r="GL67" s="141" t="s">
        <v>31</v>
      </c>
      <c r="GM67" s="141" t="s">
        <v>31</v>
      </c>
      <c r="GN67" s="141" t="s">
        <v>31</v>
      </c>
      <c r="GO67" s="141" t="s">
        <v>31</v>
      </c>
      <c r="GP67" s="141" t="s">
        <v>31</v>
      </c>
      <c r="GQ67" s="141" t="s">
        <v>31</v>
      </c>
      <c r="GR67" s="141" t="s">
        <v>31</v>
      </c>
      <c r="GS67" s="141" t="s">
        <v>31</v>
      </c>
      <c r="GT67" s="141" t="s">
        <v>31</v>
      </c>
      <c r="GU67" s="141" t="s">
        <v>31</v>
      </c>
      <c r="GV67" s="141" t="s">
        <v>31</v>
      </c>
      <c r="GW67" s="141" t="s">
        <v>31</v>
      </c>
      <c r="GX67" s="141" t="s">
        <v>31</v>
      </c>
      <c r="GY67" s="141" t="s">
        <v>31</v>
      </c>
      <c r="GZ67" s="141" t="s">
        <v>31</v>
      </c>
      <c r="HA67" s="141" t="s">
        <v>31</v>
      </c>
      <c r="HB67" s="141" t="s">
        <v>31</v>
      </c>
      <c r="HC67" s="141" t="s">
        <v>31</v>
      </c>
      <c r="HD67" s="141" t="s">
        <v>31</v>
      </c>
      <c r="HE67" s="141" t="s">
        <v>31</v>
      </c>
      <c r="HF67" s="141" t="s">
        <v>31</v>
      </c>
      <c r="HG67" s="141" t="s">
        <v>31</v>
      </c>
      <c r="HH67" s="141" t="s">
        <v>31</v>
      </c>
      <c r="HI67" s="141" t="s">
        <v>31</v>
      </c>
      <c r="HJ67" s="141" t="s">
        <v>31</v>
      </c>
      <c r="HK67" s="141" t="s">
        <v>31</v>
      </c>
      <c r="HL67" s="141" t="s">
        <v>31</v>
      </c>
      <c r="HM67" s="141" t="s">
        <v>31</v>
      </c>
      <c r="HN67" s="141" t="s">
        <v>31</v>
      </c>
      <c r="HO67" s="141" t="s">
        <v>31</v>
      </c>
      <c r="HP67" s="141" t="s">
        <v>31</v>
      </c>
      <c r="HQ67" s="141" t="s">
        <v>31</v>
      </c>
      <c r="HR67" s="141" t="s">
        <v>31</v>
      </c>
      <c r="HS67" s="141" t="s">
        <v>31</v>
      </c>
      <c r="HT67" s="141" t="s">
        <v>31</v>
      </c>
      <c r="HU67" s="141" t="s">
        <v>31</v>
      </c>
      <c r="HV67" s="141" t="s">
        <v>31</v>
      </c>
      <c r="HW67" s="141" t="s">
        <v>31</v>
      </c>
      <c r="HX67" s="141" t="s">
        <v>31</v>
      </c>
      <c r="HY67" s="141" t="s">
        <v>31</v>
      </c>
      <c r="HZ67" s="141" t="s">
        <v>31</v>
      </c>
      <c r="IA67" s="141" t="s">
        <v>31</v>
      </c>
      <c r="IB67" s="141" t="s">
        <v>31</v>
      </c>
      <c r="IC67" s="141" t="s">
        <v>31</v>
      </c>
      <c r="ID67" s="141" t="s">
        <v>31</v>
      </c>
      <c r="IE67" s="141" t="s">
        <v>31</v>
      </c>
      <c r="IF67" s="141" t="s">
        <v>31</v>
      </c>
      <c r="IG67" s="141" t="s">
        <v>31</v>
      </c>
      <c r="IH67" s="141" t="s">
        <v>31</v>
      </c>
      <c r="II67" s="141" t="s">
        <v>31</v>
      </c>
      <c r="IJ67" s="141" t="s">
        <v>31</v>
      </c>
      <c r="IK67" s="141" t="s">
        <v>31</v>
      </c>
      <c r="IL67" s="141" t="s">
        <v>31</v>
      </c>
      <c r="IM67" s="141" t="s">
        <v>31</v>
      </c>
      <c r="IN67" s="141" t="s">
        <v>31</v>
      </c>
      <c r="IO67" s="141" t="s">
        <v>31</v>
      </c>
      <c r="IP67" s="141" t="s">
        <v>31</v>
      </c>
      <c r="IQ67" s="141" t="s">
        <v>31</v>
      </c>
      <c r="IR67" s="141" t="s">
        <v>31</v>
      </c>
      <c r="IS67" s="141" t="s">
        <v>31</v>
      </c>
      <c r="IT67" s="141" t="s">
        <v>31</v>
      </c>
      <c r="IU67" s="141" t="s">
        <v>31</v>
      </c>
      <c r="IV67" s="141" t="s">
        <v>31</v>
      </c>
      <c r="IW67" s="141" t="s">
        <v>31</v>
      </c>
      <c r="IX67" s="141" t="s">
        <v>31</v>
      </c>
      <c r="IY67" s="141" t="s">
        <v>31</v>
      </c>
      <c r="IZ67" s="141" t="s">
        <v>31</v>
      </c>
      <c r="JA67" s="141" t="s">
        <v>31</v>
      </c>
      <c r="JB67" s="141" t="s">
        <v>31</v>
      </c>
      <c r="JC67" s="141" t="s">
        <v>31</v>
      </c>
      <c r="JD67" s="141" t="s">
        <v>31</v>
      </c>
      <c r="JE67" s="141" t="s">
        <v>31</v>
      </c>
      <c r="JF67" s="141" t="s">
        <v>31</v>
      </c>
      <c r="JG67" s="141" t="s">
        <v>31</v>
      </c>
      <c r="JH67" s="141" t="s">
        <v>31</v>
      </c>
      <c r="JI67" s="141" t="s">
        <v>31</v>
      </c>
      <c r="JJ67" s="141" t="s">
        <v>31</v>
      </c>
      <c r="JK67" s="141" t="s">
        <v>31</v>
      </c>
      <c r="JL67" s="141" t="s">
        <v>31</v>
      </c>
      <c r="JM67" s="141" t="s">
        <v>31</v>
      </c>
      <c r="JN67" s="141" t="s">
        <v>31</v>
      </c>
      <c r="JO67" s="141"/>
      <c r="JP67" s="141"/>
      <c r="JQ67" s="141"/>
      <c r="JR67" s="141"/>
      <c r="JS67" s="141"/>
      <c r="JT67" s="141"/>
      <c r="JU67" s="141"/>
      <c r="JV67" s="141"/>
      <c r="JW67" s="141"/>
      <c r="JX67" s="141"/>
      <c r="JY67" s="141"/>
      <c r="JZ67" s="141"/>
      <c r="KA67" s="141"/>
      <c r="KB67" s="141"/>
      <c r="KC67" s="141"/>
      <c r="KD67" s="141"/>
      <c r="KE67" s="141"/>
      <c r="KF67" s="141"/>
      <c r="KG67" s="141"/>
      <c r="KH67" s="141"/>
      <c r="KI67" s="141"/>
      <c r="KJ67" s="141"/>
      <c r="KK67" s="141"/>
      <c r="KL67" s="141"/>
      <c r="KM67" s="141"/>
      <c r="KN67" s="141"/>
      <c r="KO67" s="141"/>
      <c r="KP67" s="141"/>
      <c r="KQ67" s="141"/>
      <c r="KR67" s="141"/>
      <c r="KS67" s="141"/>
      <c r="KT67" s="141"/>
      <c r="KU67" s="141"/>
      <c r="KV67" s="141"/>
      <c r="KW67" s="141"/>
      <c r="KX67" s="141"/>
      <c r="KY67" s="141"/>
      <c r="KZ67" s="141"/>
      <c r="LA67" s="141"/>
      <c r="LB67" s="141"/>
      <c r="LC67" s="141"/>
      <c r="LD67" s="141"/>
      <c r="LE67" s="141"/>
      <c r="LF67" s="141"/>
      <c r="LG67" s="141"/>
      <c r="LH67" s="141"/>
      <c r="LI67" s="141"/>
      <c r="LJ67" s="141"/>
      <c r="LK67" s="141"/>
      <c r="LL67" s="141"/>
      <c r="LM67" s="141"/>
      <c r="LN67" s="141"/>
      <c r="LO67" s="141"/>
      <c r="LP67" s="141"/>
      <c r="LQ67" s="141"/>
      <c r="LR67" s="141"/>
      <c r="LS67" s="141"/>
      <c r="LT67" s="141"/>
      <c r="LU67" s="141"/>
      <c r="LV67" s="141"/>
      <c r="LW67" s="141"/>
      <c r="LX67" s="141"/>
      <c r="LY67" s="141"/>
      <c r="LZ67" s="141"/>
      <c r="MA67" s="141"/>
      <c r="MB67" s="141"/>
      <c r="MC67" s="141"/>
      <c r="MD67" s="141"/>
      <c r="ME67" s="141"/>
      <c r="MF67" s="141"/>
      <c r="MG67" s="141"/>
      <c r="MH67" s="141"/>
      <c r="MI67" s="141"/>
      <c r="MJ67" s="141"/>
      <c r="MK67" s="141"/>
      <c r="ML67" s="141"/>
      <c r="MM67" s="141"/>
      <c r="MN67" s="141"/>
      <c r="MO67" s="141"/>
      <c r="MP67" s="141"/>
      <c r="MQ67" s="141"/>
      <c r="MR67" s="141"/>
      <c r="MS67" s="141"/>
      <c r="MT67" s="141"/>
      <c r="MU67" s="141"/>
      <c r="MV67" s="141"/>
      <c r="MW67" s="141"/>
      <c r="MX67" s="141"/>
      <c r="MY67" s="141"/>
      <c r="MZ67" s="141"/>
      <c r="NA67" s="141"/>
      <c r="NB67" s="141"/>
      <c r="NC67" s="141"/>
      <c r="ND67" s="141"/>
      <c r="NE67" s="141"/>
      <c r="NF67" s="141"/>
      <c r="NG67" s="141"/>
      <c r="NH67" s="141"/>
      <c r="NI67" s="141"/>
      <c r="NJ67" s="141"/>
      <c r="NK67" s="141"/>
      <c r="NL67" s="141"/>
      <c r="NM67" s="141"/>
      <c r="NN67" s="141"/>
      <c r="NO67" s="141"/>
      <c r="NP67" s="141"/>
      <c r="NQ67" s="141"/>
      <c r="NR67" s="141"/>
      <c r="NS67" s="141"/>
      <c r="NT67" s="141"/>
      <c r="NU67" s="141"/>
      <c r="NV67" s="141"/>
      <c r="NW67" s="141"/>
      <c r="NX67" s="141"/>
      <c r="NY67" s="141"/>
      <c r="NZ67" s="141"/>
      <c r="OA67" s="141"/>
      <c r="OB67" s="141"/>
      <c r="OC67" s="141"/>
      <c r="OD67" s="141"/>
      <c r="OE67" s="141"/>
      <c r="OF67" s="141"/>
      <c r="OG67" s="141"/>
      <c r="OH67" s="141"/>
      <c r="OI67" s="141"/>
      <c r="OJ67" s="141"/>
      <c r="OK67" s="141"/>
      <c r="OL67" s="141"/>
      <c r="OM67" s="141"/>
      <c r="ON67" s="141"/>
      <c r="OO67" s="141"/>
      <c r="OP67" s="141"/>
      <c r="OQ67" s="141"/>
      <c r="OR67" s="141"/>
      <c r="OS67" s="141"/>
      <c r="OT67" s="141"/>
      <c r="OU67" s="141"/>
      <c r="OV67" s="141"/>
      <c r="OW67" s="141"/>
      <c r="OX67" s="141"/>
      <c r="OY67" s="141"/>
      <c r="OZ67" s="141"/>
      <c r="PA67" s="141"/>
      <c r="PB67" s="141"/>
      <c r="PC67" s="141"/>
      <c r="PD67" s="141"/>
      <c r="PE67" s="141"/>
      <c r="PF67" s="141"/>
      <c r="PG67" s="141"/>
      <c r="PH67" s="141"/>
      <c r="PI67" s="141"/>
      <c r="PJ67" s="141"/>
      <c r="PK67" s="141"/>
      <c r="PL67" s="141"/>
      <c r="PM67" s="141"/>
      <c r="PN67" s="141"/>
      <c r="PO67" s="141"/>
      <c r="PP67" s="141"/>
      <c r="PQ67" s="141"/>
      <c r="PR67" s="141"/>
      <c r="PS67" s="141"/>
      <c r="PT67" s="141"/>
      <c r="PU67" s="141"/>
      <c r="PV67" s="141"/>
      <c r="PW67" s="141"/>
      <c r="PX67" s="141"/>
      <c r="PY67" s="141"/>
      <c r="PZ67" s="141"/>
      <c r="QA67" s="141"/>
      <c r="QB67" s="141"/>
      <c r="QC67" s="141"/>
      <c r="QD67" s="141"/>
      <c r="QE67" s="141"/>
      <c r="QF67" s="141"/>
      <c r="QG67" s="141"/>
      <c r="QH67" s="141"/>
      <c r="QI67" s="141"/>
      <c r="QJ67" s="141"/>
      <c r="QK67" s="141"/>
      <c r="QL67" s="141"/>
      <c r="QM67" s="141"/>
      <c r="QN67" s="141"/>
      <c r="QO67" s="141"/>
      <c r="QP67" s="141"/>
      <c r="QQ67" s="141"/>
      <c r="QR67" s="141"/>
      <c r="QS67" s="141"/>
      <c r="QT67" s="141"/>
      <c r="QU67" s="141"/>
      <c r="QV67" s="141"/>
      <c r="QW67" s="141"/>
      <c r="QX67" s="141"/>
      <c r="QY67" s="141"/>
      <c r="QZ67" s="141"/>
      <c r="RA67" s="141"/>
      <c r="RB67" s="141"/>
      <c r="RC67" s="141"/>
      <c r="RD67" s="141"/>
      <c r="RE67" s="141"/>
      <c r="RF67" s="141"/>
      <c r="RG67" s="141"/>
      <c r="RH67" s="141"/>
      <c r="RI67" s="141"/>
      <c r="RJ67" s="141"/>
      <c r="RK67" s="141"/>
      <c r="RL67" s="141"/>
      <c r="RM67" s="141"/>
      <c r="RN67" s="141"/>
      <c r="RO67" s="141"/>
      <c r="RP67" s="141"/>
      <c r="RQ67" s="141"/>
      <c r="RR67" s="141"/>
      <c r="RS67" s="141"/>
      <c r="RT67" s="141"/>
      <c r="RU67" s="141"/>
      <c r="RV67" s="141"/>
      <c r="RW67" s="141"/>
      <c r="RX67" s="141"/>
      <c r="RY67" s="141"/>
      <c r="RZ67" s="141"/>
      <c r="SA67" s="141"/>
      <c r="SB67" s="141"/>
      <c r="SC67" s="141"/>
      <c r="SD67" s="141"/>
      <c r="SE67" s="141"/>
      <c r="SF67" s="141"/>
      <c r="SG67" s="141"/>
      <c r="SH67" s="141"/>
      <c r="SI67" s="141"/>
      <c r="SJ67" s="141"/>
      <c r="SK67" s="141"/>
      <c r="SL67" s="141"/>
      <c r="SM67" s="141"/>
      <c r="SN67" s="141"/>
      <c r="SO67" s="141"/>
      <c r="SP67" s="141"/>
      <c r="SQ67" s="141"/>
      <c r="SR67" s="141"/>
      <c r="SS67" s="141"/>
      <c r="ST67" s="141"/>
      <c r="SU67" s="141"/>
      <c r="SV67" s="141"/>
      <c r="SW67" s="141"/>
      <c r="SX67" s="141"/>
      <c r="SY67" s="141"/>
      <c r="SZ67" s="141"/>
      <c r="TA67" s="141"/>
      <c r="TB67" s="141"/>
      <c r="TC67" s="141"/>
      <c r="TD67" s="141"/>
      <c r="TE67" s="141"/>
      <c r="TF67" s="141"/>
      <c r="TG67" s="141"/>
      <c r="TH67" s="141"/>
      <c r="TI67" s="141"/>
      <c r="TJ67" s="141"/>
      <c r="TK67" s="141"/>
      <c r="TL67" s="141"/>
      <c r="TM67" s="141"/>
      <c r="TN67" s="141"/>
      <c r="TO67" s="141"/>
      <c r="TP67" s="141"/>
      <c r="TQ67" s="141"/>
      <c r="TR67" s="141"/>
      <c r="TS67" s="141"/>
      <c r="TT67" s="141"/>
      <c r="TU67" s="141"/>
      <c r="TV67" s="141"/>
      <c r="TW67" s="141"/>
      <c r="TX67" s="141"/>
      <c r="TY67" s="141"/>
      <c r="TZ67" s="141"/>
      <c r="UA67" s="141"/>
      <c r="UB67" s="141"/>
      <c r="UC67" s="141"/>
      <c r="UD67" s="141"/>
      <c r="UE67" s="141"/>
      <c r="UF67" s="141"/>
      <c r="UG67" s="141"/>
      <c r="UH67" s="141"/>
      <c r="UI67" s="141"/>
      <c r="UJ67" s="141"/>
      <c r="UK67" s="141"/>
      <c r="UL67" s="141"/>
      <c r="UM67" s="141"/>
      <c r="UN67" s="141"/>
      <c r="UO67" s="141"/>
      <c r="UP67" s="141"/>
      <c r="UQ67" s="141"/>
      <c r="UR67" s="141"/>
      <c r="US67" s="141"/>
      <c r="UT67" s="141"/>
      <c r="UU67" s="141"/>
      <c r="UV67" s="141"/>
      <c r="UW67" s="141"/>
      <c r="UX67" s="141"/>
      <c r="UY67" s="141"/>
      <c r="UZ67" s="141"/>
      <c r="VA67" s="141"/>
      <c r="VB67" s="141"/>
      <c r="VC67" s="141"/>
      <c r="VD67" s="141"/>
      <c r="VE67" s="141"/>
      <c r="VF67" s="141"/>
      <c r="VG67" s="141"/>
      <c r="VH67" s="141"/>
      <c r="VI67" s="141"/>
      <c r="VJ67" s="141"/>
      <c r="VK67" s="141"/>
      <c r="VL67" s="141"/>
      <c r="VM67" s="141"/>
      <c r="VN67" s="141"/>
      <c r="VO67" s="141"/>
      <c r="VP67" s="141"/>
      <c r="VQ67" s="141"/>
      <c r="VR67" s="141"/>
      <c r="VS67" s="141"/>
      <c r="VT67" s="141"/>
    </row>
    <row r="68" spans="1:592" ht="17.25" thickBot="1" x14ac:dyDescent="0.35">
      <c r="A68" s="53"/>
      <c r="B68" s="53"/>
      <c r="C68" s="256" t="s">
        <v>694</v>
      </c>
      <c r="D68" s="259" t="s">
        <v>695</v>
      </c>
      <c r="E68" s="145"/>
      <c r="F68" s="145"/>
      <c r="G68" s="145"/>
      <c r="H68" s="145"/>
      <c r="I68" s="145"/>
      <c r="J68" s="145"/>
      <c r="K68" s="145"/>
      <c r="L68" s="145"/>
      <c r="M68" s="145"/>
      <c r="N68" s="145"/>
      <c r="O68" s="145"/>
      <c r="P68" s="145"/>
      <c r="Q68" s="145"/>
      <c r="R68" s="145"/>
      <c r="S68" s="145"/>
      <c r="T68" s="145"/>
      <c r="U68" s="145"/>
      <c r="V68" s="145"/>
      <c r="W68" s="145"/>
      <c r="X68" s="145"/>
      <c r="Y68" s="145"/>
      <c r="Z68" s="145"/>
      <c r="AA68" s="145"/>
      <c r="AB68" s="145"/>
      <c r="AC68" s="145"/>
      <c r="AD68" s="145"/>
      <c r="AE68" s="145"/>
      <c r="AF68" s="145"/>
      <c r="AG68" s="145"/>
      <c r="AH68" s="145"/>
      <c r="AI68" s="145"/>
      <c r="AJ68" s="145"/>
      <c r="AK68" s="145"/>
      <c r="AL68" s="145"/>
      <c r="AM68" s="145"/>
      <c r="AN68" s="145"/>
      <c r="AO68" s="145"/>
      <c r="AP68" s="145"/>
      <c r="AQ68" s="145"/>
      <c r="AR68" s="145"/>
      <c r="AS68" s="145"/>
      <c r="AT68" s="145"/>
      <c r="AU68" s="145"/>
      <c r="AV68" s="145"/>
      <c r="AW68" s="145"/>
      <c r="AX68" s="145"/>
      <c r="AY68" s="145"/>
      <c r="AZ68" s="145"/>
      <c r="BA68" s="145"/>
      <c r="BB68" s="145"/>
      <c r="BC68" s="145"/>
      <c r="BD68" s="145"/>
      <c r="BE68" s="145"/>
      <c r="BF68" s="145"/>
      <c r="BG68" s="145"/>
      <c r="BH68" s="145"/>
      <c r="BI68" s="145"/>
      <c r="BJ68" s="145"/>
      <c r="BK68" s="145"/>
      <c r="BL68" s="145"/>
      <c r="BM68" s="145"/>
      <c r="BN68" s="145"/>
      <c r="BO68" s="145"/>
      <c r="BP68" s="145"/>
      <c r="BQ68" s="145"/>
      <c r="BR68" s="145"/>
      <c r="BS68" s="145"/>
      <c r="BT68" s="145"/>
      <c r="BU68" s="145"/>
      <c r="BV68" s="145"/>
      <c r="BW68" s="145"/>
      <c r="BX68" s="145"/>
      <c r="BY68" s="145"/>
      <c r="BZ68" s="145"/>
      <c r="CA68" s="145"/>
      <c r="CB68" s="145"/>
      <c r="CC68" s="145"/>
      <c r="CD68" s="145"/>
      <c r="CE68" s="145"/>
      <c r="CF68" s="145"/>
      <c r="CG68" s="145"/>
      <c r="CH68" s="145"/>
      <c r="CI68" s="145"/>
      <c r="CJ68" s="145"/>
      <c r="CK68" s="145"/>
      <c r="CL68" s="145"/>
      <c r="CM68" s="145"/>
      <c r="CN68" s="145"/>
      <c r="CO68" s="145"/>
      <c r="CP68" s="145"/>
      <c r="CQ68" s="145"/>
      <c r="CR68" s="145"/>
      <c r="CS68" s="145"/>
      <c r="CT68" s="145"/>
      <c r="CU68" s="145"/>
      <c r="CV68" s="145"/>
      <c r="CW68" s="145"/>
      <c r="CX68" s="145"/>
      <c r="CY68" s="145"/>
      <c r="CZ68" s="145"/>
      <c r="DA68" s="145"/>
      <c r="DB68" s="145"/>
      <c r="DC68" s="145"/>
      <c r="DD68" s="145"/>
      <c r="DE68" s="145"/>
      <c r="DF68" s="145"/>
      <c r="DG68" s="145"/>
      <c r="DH68" s="145"/>
      <c r="DI68" s="145"/>
      <c r="DJ68" s="145"/>
      <c r="DK68" s="145"/>
      <c r="DL68" s="145"/>
      <c r="DM68" s="145"/>
      <c r="DN68" s="145"/>
      <c r="DO68" s="145"/>
      <c r="DP68" s="145"/>
      <c r="DQ68" s="145"/>
      <c r="DR68" s="145"/>
      <c r="DS68" s="145"/>
      <c r="DT68" s="145"/>
      <c r="DU68" s="145"/>
      <c r="DV68" s="145"/>
      <c r="DW68" s="145"/>
      <c r="DX68" s="145"/>
      <c r="DY68" s="145"/>
      <c r="DZ68" s="145"/>
      <c r="EA68" s="145"/>
      <c r="EB68" s="145"/>
      <c r="EC68" s="145"/>
      <c r="ED68" s="145"/>
      <c r="EE68" s="145"/>
      <c r="EF68" s="145"/>
      <c r="EG68" s="145"/>
      <c r="EH68" s="145"/>
      <c r="EI68" s="145"/>
      <c r="EJ68" s="145"/>
      <c r="EK68" s="145"/>
      <c r="EL68" s="145"/>
      <c r="EM68" s="145"/>
      <c r="EN68" s="145"/>
      <c r="EO68" s="145"/>
      <c r="EP68" s="92" t="s">
        <v>696</v>
      </c>
      <c r="EQ68" s="92"/>
      <c r="ER68" s="92"/>
      <c r="ES68" s="92"/>
      <c r="ET68" s="92"/>
      <c r="EU68" s="92"/>
      <c r="EV68" s="92"/>
      <c r="EW68" s="92"/>
      <c r="EX68" s="92"/>
      <c r="EY68" s="92"/>
      <c r="EZ68" s="92"/>
      <c r="FA68" s="145"/>
      <c r="FB68" s="145"/>
      <c r="FC68" s="145"/>
      <c r="FD68" s="145"/>
      <c r="FE68" s="145"/>
      <c r="FF68" s="145"/>
      <c r="FG68" s="145"/>
      <c r="FH68" s="145"/>
      <c r="FI68" s="145"/>
      <c r="FJ68" s="145"/>
      <c r="FK68" s="145"/>
      <c r="FL68" s="145"/>
      <c r="FM68" s="145"/>
      <c r="FN68" s="145"/>
      <c r="FO68" s="145"/>
      <c r="FP68" s="145"/>
      <c r="FQ68" s="145"/>
      <c r="FR68" s="145"/>
      <c r="FS68" s="145"/>
      <c r="FT68" s="145"/>
      <c r="FU68" s="145"/>
      <c r="FV68" s="145"/>
      <c r="FW68" s="145"/>
      <c r="FX68" s="145"/>
      <c r="FY68" s="145"/>
      <c r="FZ68" s="145"/>
      <c r="GA68" s="145"/>
      <c r="GB68" s="145"/>
      <c r="GC68" s="145"/>
      <c r="GD68" s="145"/>
      <c r="GE68" s="145"/>
      <c r="GF68" s="145"/>
      <c r="GG68" s="145"/>
      <c r="GH68" s="145"/>
      <c r="GI68" s="145"/>
      <c r="GJ68" s="145"/>
      <c r="GK68" s="145"/>
      <c r="GL68" s="145"/>
      <c r="GM68" s="145"/>
      <c r="GN68" s="145"/>
      <c r="GO68" s="145"/>
      <c r="GP68" s="145"/>
      <c r="GQ68" s="145"/>
      <c r="GR68" s="145"/>
      <c r="GS68" s="145"/>
      <c r="GT68" s="145"/>
      <c r="GU68" s="145"/>
      <c r="GV68" s="145"/>
      <c r="GW68" s="145"/>
      <c r="GX68" s="145"/>
      <c r="GY68" s="145"/>
      <c r="GZ68" s="145"/>
      <c r="HA68" s="145"/>
      <c r="HB68" s="145"/>
      <c r="HC68" s="145"/>
      <c r="HD68" s="145"/>
      <c r="HE68" s="145"/>
      <c r="HF68" s="145"/>
      <c r="HG68" s="145"/>
      <c r="HH68" s="145"/>
      <c r="HI68" s="145"/>
      <c r="HJ68" s="145"/>
      <c r="HK68" s="145"/>
      <c r="HL68" s="145"/>
      <c r="HM68" s="145"/>
      <c r="HN68" s="145"/>
      <c r="HO68" s="145"/>
      <c r="HP68" s="145"/>
      <c r="HQ68" s="145"/>
      <c r="HR68" s="145"/>
      <c r="HS68" s="145"/>
      <c r="HT68" s="145"/>
      <c r="HU68" s="145"/>
      <c r="HV68" s="145"/>
      <c r="HW68" s="145"/>
      <c r="HX68" s="145"/>
      <c r="HY68" s="145"/>
      <c r="HZ68" s="145"/>
      <c r="IA68" s="145"/>
      <c r="IB68" s="145"/>
      <c r="IC68" s="145"/>
      <c r="ID68" s="145"/>
      <c r="IE68" s="145"/>
      <c r="IF68" s="145"/>
      <c r="IG68" s="145"/>
      <c r="IH68" s="145"/>
      <c r="II68" s="145"/>
      <c r="IJ68" s="145"/>
      <c r="IK68" s="145"/>
      <c r="IL68" s="145"/>
      <c r="IM68" s="145"/>
      <c r="IN68" s="145"/>
      <c r="IO68" s="145"/>
      <c r="IP68" s="145"/>
      <c r="IQ68" s="145"/>
      <c r="IR68" s="145"/>
      <c r="IS68" s="145"/>
      <c r="IT68" s="145"/>
      <c r="IU68" s="145"/>
      <c r="IV68" s="145"/>
      <c r="IW68" s="145"/>
      <c r="IX68" s="145"/>
      <c r="IY68" s="145"/>
      <c r="IZ68" s="145"/>
      <c r="JA68" s="145"/>
      <c r="JB68" s="145"/>
      <c r="JC68" s="145"/>
      <c r="JD68" s="145"/>
      <c r="JE68" s="145"/>
      <c r="JF68" s="145"/>
      <c r="JG68" s="145"/>
      <c r="JH68" s="145"/>
      <c r="JI68" s="145"/>
      <c r="JJ68" s="145"/>
      <c r="JK68" s="145"/>
      <c r="JL68" s="145"/>
      <c r="JM68" s="145"/>
      <c r="JN68" s="145"/>
      <c r="JO68" s="145"/>
      <c r="JP68" s="145"/>
      <c r="JQ68" s="145"/>
      <c r="JR68" s="145"/>
      <c r="JS68" s="145"/>
      <c r="JT68" s="145"/>
      <c r="JU68" s="145"/>
      <c r="JV68" s="145"/>
      <c r="JW68" s="145"/>
      <c r="JX68" s="145"/>
      <c r="JY68" s="145"/>
      <c r="JZ68" s="145"/>
      <c r="KA68" s="145"/>
      <c r="KB68" s="145"/>
      <c r="KC68" s="145"/>
      <c r="KD68" s="145"/>
      <c r="KE68" s="145"/>
      <c r="KF68" s="145"/>
      <c r="KG68" s="145"/>
      <c r="KH68" s="145"/>
      <c r="KI68" s="145"/>
      <c r="KJ68" s="145"/>
      <c r="KK68" s="145"/>
      <c r="KL68" s="145"/>
      <c r="KM68" s="145"/>
      <c r="KN68" s="145"/>
      <c r="KO68" s="145"/>
      <c r="KP68" s="145"/>
      <c r="KQ68" s="145"/>
      <c r="KR68" s="145"/>
      <c r="KS68" s="145"/>
      <c r="KT68" s="145"/>
      <c r="KU68" s="145"/>
      <c r="KV68" s="145"/>
      <c r="KW68" s="145"/>
      <c r="KX68" s="145"/>
      <c r="KY68" s="145"/>
      <c r="KZ68" s="145"/>
      <c r="LA68" s="145"/>
      <c r="LB68" s="145"/>
      <c r="LC68" s="145"/>
      <c r="LD68" s="145"/>
      <c r="LE68" s="145"/>
      <c r="LF68" s="145"/>
      <c r="LG68" s="145"/>
      <c r="LH68" s="145"/>
      <c r="LI68" s="145"/>
      <c r="LJ68" s="145"/>
      <c r="LK68" s="145"/>
      <c r="LL68" s="145"/>
      <c r="LM68" s="145"/>
      <c r="LN68" s="145"/>
      <c r="LO68" s="145"/>
      <c r="LP68" s="145"/>
      <c r="LQ68" s="145"/>
      <c r="LR68" s="145"/>
      <c r="LS68" s="145"/>
      <c r="LT68" s="145"/>
      <c r="LU68" s="145"/>
      <c r="LV68" s="145"/>
      <c r="LW68" s="145"/>
      <c r="LX68" s="145"/>
      <c r="LY68" s="145"/>
      <c r="LZ68" s="145"/>
      <c r="MA68" s="145"/>
      <c r="MB68" s="145"/>
      <c r="MC68" s="145"/>
      <c r="MD68" s="145"/>
      <c r="ME68" s="145"/>
      <c r="MF68" s="145"/>
      <c r="MG68" s="145"/>
      <c r="MH68" s="145"/>
      <c r="MI68" s="145"/>
      <c r="MJ68" s="145"/>
      <c r="MK68" s="145"/>
      <c r="ML68" s="145"/>
      <c r="MM68" s="145"/>
      <c r="MN68" s="145"/>
      <c r="MO68" s="145"/>
      <c r="MP68" s="145"/>
      <c r="MQ68" s="145"/>
      <c r="MR68" s="145"/>
      <c r="MS68" s="145"/>
      <c r="MT68" s="145"/>
      <c r="MU68" s="145"/>
      <c r="MV68" s="145"/>
      <c r="MW68" s="145"/>
      <c r="MX68" s="145"/>
      <c r="MY68" s="145"/>
      <c r="MZ68" s="145"/>
      <c r="NA68" s="145"/>
      <c r="NB68" s="145"/>
      <c r="NC68" s="145"/>
      <c r="ND68" s="145"/>
      <c r="NE68" s="145"/>
      <c r="NF68" s="145"/>
      <c r="NG68" s="145"/>
      <c r="NH68" s="145"/>
      <c r="NI68" s="145"/>
      <c r="NJ68" s="145"/>
      <c r="NK68" s="145"/>
      <c r="NL68" s="145"/>
      <c r="NM68" s="145"/>
      <c r="NN68" s="145"/>
      <c r="NO68" s="145"/>
      <c r="NP68" s="145"/>
      <c r="NQ68" s="145"/>
      <c r="NR68" s="145"/>
      <c r="NS68" s="145"/>
      <c r="NT68" s="145"/>
      <c r="NU68" s="145"/>
      <c r="NV68" s="145"/>
      <c r="NW68" s="145"/>
      <c r="NX68" s="145"/>
      <c r="NY68" s="145"/>
      <c r="NZ68" s="145"/>
      <c r="OA68" s="145"/>
      <c r="OB68" s="145"/>
      <c r="OC68" s="145"/>
      <c r="OD68" s="145"/>
      <c r="OE68" s="145"/>
      <c r="OF68" s="145"/>
      <c r="OG68" s="145"/>
      <c r="OH68" s="145"/>
      <c r="OI68" s="145"/>
      <c r="OJ68" s="145"/>
      <c r="OK68" s="145"/>
      <c r="OL68" s="145"/>
      <c r="OM68" s="145"/>
      <c r="ON68" s="145"/>
      <c r="OO68" s="145"/>
      <c r="OP68" s="145"/>
      <c r="OQ68" s="145"/>
      <c r="OR68" s="145"/>
      <c r="OS68" s="145"/>
      <c r="OT68" s="145"/>
      <c r="OU68" s="145"/>
      <c r="OV68" s="145"/>
      <c r="OW68" s="145"/>
      <c r="OX68" s="145"/>
      <c r="OY68" s="145"/>
      <c r="OZ68" s="145"/>
      <c r="PA68" s="145"/>
      <c r="PB68" s="145"/>
      <c r="PC68" s="145"/>
      <c r="PD68" s="145"/>
      <c r="PE68" s="145"/>
      <c r="PF68" s="145"/>
      <c r="PG68" s="145"/>
      <c r="PH68" s="145"/>
      <c r="PI68" s="145"/>
      <c r="PJ68" s="145"/>
      <c r="PK68" s="145"/>
      <c r="PL68" s="145"/>
      <c r="PM68" s="145"/>
      <c r="PN68" s="145"/>
      <c r="PO68" s="145"/>
      <c r="PP68" s="145"/>
      <c r="PQ68" s="145"/>
      <c r="PR68" s="145"/>
      <c r="PS68" s="145"/>
      <c r="PT68" s="145"/>
      <c r="PU68" s="145"/>
      <c r="PV68" s="145"/>
      <c r="PW68" s="145"/>
      <c r="PX68" s="145"/>
      <c r="PY68" s="145"/>
      <c r="PZ68" s="145"/>
      <c r="QA68" s="145"/>
      <c r="QB68" s="145"/>
      <c r="QC68" s="145"/>
      <c r="QD68" s="145"/>
      <c r="QE68" s="145"/>
      <c r="QF68" s="145"/>
      <c r="QG68" s="145"/>
      <c r="QH68" s="145"/>
      <c r="QI68" s="145"/>
      <c r="QJ68" s="145"/>
      <c r="QK68" s="145"/>
      <c r="QL68" s="145"/>
      <c r="QM68" s="145"/>
      <c r="QN68" s="145"/>
      <c r="QO68" s="145"/>
      <c r="QP68" s="145"/>
      <c r="QQ68" s="145"/>
      <c r="QR68" s="145"/>
      <c r="QS68" s="145"/>
      <c r="QT68" s="145"/>
      <c r="QU68" s="145"/>
      <c r="QV68" s="145"/>
      <c r="QW68" s="145"/>
      <c r="QX68" s="145"/>
      <c r="QY68" s="145"/>
      <c r="QZ68" s="145"/>
      <c r="RA68" s="145"/>
      <c r="RB68" s="145"/>
      <c r="RC68" s="145"/>
      <c r="RD68" s="145"/>
      <c r="RE68" s="145"/>
      <c r="RF68" s="145"/>
      <c r="RG68" s="145"/>
      <c r="RH68" s="145"/>
      <c r="RI68" s="145"/>
      <c r="RJ68" s="145"/>
      <c r="RK68" s="145"/>
      <c r="RL68" s="145"/>
      <c r="RM68" s="145"/>
      <c r="RN68" s="145"/>
      <c r="RO68" s="145"/>
      <c r="RP68" s="145"/>
      <c r="RQ68" s="145"/>
      <c r="RR68" s="145"/>
      <c r="RS68" s="145"/>
      <c r="RT68" s="145"/>
      <c r="RU68" s="145"/>
      <c r="RV68" s="145"/>
      <c r="RW68" s="145"/>
      <c r="RX68" s="145"/>
      <c r="RY68" s="145"/>
      <c r="RZ68" s="145"/>
      <c r="SA68" s="145"/>
      <c r="SB68" s="145"/>
      <c r="SC68" s="145"/>
      <c r="SD68" s="145"/>
      <c r="SE68" s="145"/>
      <c r="SF68" s="145"/>
      <c r="SG68" s="145"/>
      <c r="SH68" s="145"/>
      <c r="SI68" s="145"/>
      <c r="SJ68" s="145"/>
      <c r="SK68" s="145"/>
      <c r="SL68" s="145"/>
      <c r="SM68" s="145"/>
      <c r="SN68" s="145"/>
      <c r="SO68" s="145"/>
      <c r="SP68" s="145"/>
      <c r="SQ68" s="145"/>
      <c r="SR68" s="145"/>
      <c r="SS68" s="145"/>
      <c r="ST68" s="145"/>
      <c r="SU68" s="145"/>
      <c r="SV68" s="145"/>
      <c r="SW68" s="145"/>
      <c r="SX68" s="145"/>
      <c r="SY68" s="145"/>
      <c r="SZ68" s="145"/>
      <c r="TA68" s="145"/>
      <c r="TB68" s="145"/>
      <c r="TC68" s="145"/>
      <c r="TD68" s="145"/>
      <c r="TE68" s="145"/>
      <c r="TF68" s="145"/>
      <c r="TG68" s="145"/>
      <c r="TH68" s="145"/>
      <c r="TI68" s="145"/>
      <c r="TJ68" s="145"/>
      <c r="TK68" s="145"/>
      <c r="TL68" s="145"/>
      <c r="TM68" s="145"/>
      <c r="TN68" s="145"/>
      <c r="TO68" s="145"/>
      <c r="TP68" s="145"/>
      <c r="TQ68" s="145"/>
      <c r="TR68" s="145"/>
      <c r="TS68" s="145"/>
      <c r="TT68" s="145"/>
      <c r="TU68" s="145"/>
      <c r="TV68" s="145"/>
      <c r="TW68" s="145"/>
      <c r="TX68" s="145"/>
      <c r="TY68" s="145"/>
      <c r="TZ68" s="145"/>
      <c r="UA68" s="145"/>
      <c r="UB68" s="145"/>
      <c r="UC68" s="145"/>
      <c r="UD68" s="145"/>
      <c r="UE68" s="145"/>
      <c r="UF68" s="145"/>
      <c r="UG68" s="145"/>
      <c r="UH68" s="145"/>
      <c r="UI68" s="145"/>
      <c r="UJ68" s="145"/>
      <c r="UK68" s="145"/>
      <c r="UL68" s="145"/>
      <c r="UM68" s="145"/>
      <c r="UN68" s="145"/>
      <c r="UO68" s="145"/>
      <c r="UP68" s="145"/>
      <c r="UQ68" s="145"/>
      <c r="UR68" s="145"/>
      <c r="US68" s="145"/>
      <c r="UT68" s="145"/>
      <c r="UU68" s="145"/>
      <c r="UV68" s="145"/>
      <c r="UW68" s="145"/>
      <c r="UX68" s="145"/>
      <c r="UY68" s="145"/>
      <c r="UZ68" s="145"/>
      <c r="VA68" s="145"/>
      <c r="VB68" s="145"/>
      <c r="VC68" s="145"/>
      <c r="VD68" s="145"/>
      <c r="VE68" s="145"/>
      <c r="VF68" s="145"/>
      <c r="VG68" s="145"/>
      <c r="VH68" s="145"/>
      <c r="VI68" s="145"/>
      <c r="VJ68" s="145"/>
      <c r="VK68" s="145"/>
      <c r="VL68" s="145"/>
      <c r="VM68" s="145"/>
      <c r="VN68" s="145"/>
      <c r="VO68" s="145"/>
      <c r="VP68" s="145"/>
      <c r="VQ68" s="145"/>
      <c r="VR68" s="145"/>
      <c r="VS68" s="145"/>
      <c r="VT68" s="145"/>
    </row>
    <row r="69" spans="1:592" ht="16.5" x14ac:dyDescent="0.3">
      <c r="A69" s="53"/>
      <c r="B69" s="53"/>
      <c r="C69" s="103" t="s">
        <v>2136</v>
      </c>
      <c r="D69" s="88" t="s">
        <v>697</v>
      </c>
      <c r="E69" s="107" t="s">
        <v>594</v>
      </c>
      <c r="F69" s="107" t="s">
        <v>594</v>
      </c>
      <c r="G69" s="107" t="s">
        <v>594</v>
      </c>
      <c r="H69" s="107" t="s">
        <v>594</v>
      </c>
      <c r="I69" s="107" t="s">
        <v>594</v>
      </c>
      <c r="J69" s="107" t="s">
        <v>594</v>
      </c>
      <c r="K69" s="107" t="s">
        <v>594</v>
      </c>
      <c r="L69" s="107" t="s">
        <v>594</v>
      </c>
      <c r="M69" s="107" t="s">
        <v>594</v>
      </c>
      <c r="N69" s="107" t="s">
        <v>594</v>
      </c>
      <c r="O69" s="107" t="s">
        <v>594</v>
      </c>
      <c r="P69" s="107" t="s">
        <v>594</v>
      </c>
      <c r="Q69" s="107" t="s">
        <v>594</v>
      </c>
      <c r="R69" s="107" t="s">
        <v>594</v>
      </c>
      <c r="S69" s="107" t="s">
        <v>594</v>
      </c>
      <c r="T69" s="107" t="s">
        <v>594</v>
      </c>
      <c r="U69" s="107" t="s">
        <v>594</v>
      </c>
      <c r="V69" s="107" t="s">
        <v>594</v>
      </c>
      <c r="W69" s="107" t="s">
        <v>594</v>
      </c>
      <c r="X69" s="107" t="s">
        <v>594</v>
      </c>
      <c r="Y69" s="107" t="s">
        <v>594</v>
      </c>
      <c r="Z69" s="107" t="s">
        <v>594</v>
      </c>
      <c r="AA69" s="107" t="s">
        <v>594</v>
      </c>
      <c r="AB69" s="107" t="s">
        <v>594</v>
      </c>
      <c r="AC69" s="107" t="s">
        <v>594</v>
      </c>
      <c r="AD69" s="107" t="s">
        <v>594</v>
      </c>
      <c r="AE69" s="107" t="s">
        <v>594</v>
      </c>
      <c r="AF69" s="107" t="s">
        <v>594</v>
      </c>
      <c r="AG69" s="107" t="s">
        <v>594</v>
      </c>
      <c r="AH69" s="107" t="s">
        <v>594</v>
      </c>
      <c r="AI69" s="107" t="s">
        <v>594</v>
      </c>
      <c r="AJ69" s="107" t="s">
        <v>594</v>
      </c>
      <c r="AK69" s="146">
        <v>0</v>
      </c>
      <c r="AL69" s="146">
        <v>10.45</v>
      </c>
      <c r="AM69" s="146">
        <v>0</v>
      </c>
      <c r="AN69" s="146">
        <v>14.68</v>
      </c>
      <c r="AO69" s="146">
        <v>0</v>
      </c>
      <c r="AP69" s="146">
        <v>0</v>
      </c>
      <c r="AQ69" s="146">
        <v>12.724</v>
      </c>
      <c r="AR69" s="146">
        <v>33.01</v>
      </c>
      <c r="AS69" s="146">
        <v>22.672000000000001</v>
      </c>
      <c r="AT69" s="146">
        <v>20.863</v>
      </c>
      <c r="AU69" s="146">
        <v>0</v>
      </c>
      <c r="AV69" s="146">
        <v>7.6684999999999999</v>
      </c>
      <c r="AW69" s="146">
        <v>25.370999999999999</v>
      </c>
      <c r="AX69" s="146">
        <v>0</v>
      </c>
      <c r="AY69" s="146">
        <v>8.7929999999999993</v>
      </c>
      <c r="AZ69" s="146">
        <v>20.550999999999998</v>
      </c>
      <c r="BA69" s="146">
        <v>9.7068999999999992</v>
      </c>
      <c r="BB69" s="146">
        <v>5.5002000000000004</v>
      </c>
      <c r="BC69" s="146">
        <v>21.257000000000001</v>
      </c>
      <c r="BD69" s="146">
        <v>35.707999999999998</v>
      </c>
      <c r="BE69" s="146">
        <v>0</v>
      </c>
      <c r="BF69" s="146">
        <v>8.3346</v>
      </c>
      <c r="BG69" s="146">
        <v>0</v>
      </c>
      <c r="BH69" s="146">
        <v>31.440999999999999</v>
      </c>
      <c r="BI69" s="146">
        <v>21.651</v>
      </c>
      <c r="BJ69" s="146">
        <v>11.548999999999999</v>
      </c>
      <c r="BK69" s="146">
        <v>19.760000000000002</v>
      </c>
      <c r="BL69" s="146">
        <v>3.8311999999999999</v>
      </c>
      <c r="BM69" s="146">
        <v>47.106999999999999</v>
      </c>
      <c r="BN69" s="146">
        <v>28.184000000000001</v>
      </c>
      <c r="BO69" s="146">
        <v>3.6311</v>
      </c>
      <c r="BP69" s="146">
        <v>0</v>
      </c>
      <c r="BQ69" s="146">
        <v>0</v>
      </c>
      <c r="BR69" s="146">
        <v>40.975000000000001</v>
      </c>
      <c r="BS69" s="146">
        <v>0</v>
      </c>
      <c r="BT69" s="146">
        <v>17.454999999999998</v>
      </c>
      <c r="BU69" s="146">
        <v>9.4427000000000003</v>
      </c>
      <c r="BV69" s="146">
        <v>0</v>
      </c>
      <c r="BW69" s="146">
        <v>257.13</v>
      </c>
      <c r="BX69" s="146">
        <v>17.381</v>
      </c>
      <c r="BY69" s="146">
        <v>36.991999999999997</v>
      </c>
      <c r="BZ69" s="146">
        <v>19.437000000000001</v>
      </c>
      <c r="CA69" s="146">
        <v>12.865</v>
      </c>
      <c r="CB69" s="146">
        <v>15.44</v>
      </c>
      <c r="CC69" s="146">
        <v>73.486000000000004</v>
      </c>
      <c r="CD69" s="146">
        <v>0</v>
      </c>
      <c r="CE69" s="146">
        <v>16.096</v>
      </c>
      <c r="CF69" s="146">
        <v>18.047000000000001</v>
      </c>
      <c r="CG69" s="146">
        <v>35.265000000000001</v>
      </c>
      <c r="CH69" s="146">
        <v>64.831000000000003</v>
      </c>
      <c r="CI69" s="146">
        <v>19.663</v>
      </c>
      <c r="CJ69" s="146">
        <v>14.568</v>
      </c>
      <c r="CK69" s="146">
        <v>0</v>
      </c>
      <c r="CL69" s="146" t="e">
        <v>#N/A</v>
      </c>
      <c r="CM69" s="146">
        <v>0</v>
      </c>
      <c r="CN69" s="146">
        <v>1.9517</v>
      </c>
      <c r="CO69" s="146">
        <v>0.20058999999999999</v>
      </c>
      <c r="CP69" s="146">
        <v>7.7195999999999998</v>
      </c>
      <c r="CQ69" s="146">
        <v>41.587000000000003</v>
      </c>
      <c r="CR69" s="146">
        <v>0</v>
      </c>
      <c r="CS69" s="146">
        <v>0</v>
      </c>
      <c r="CT69" s="146">
        <v>0</v>
      </c>
      <c r="CU69" s="146">
        <v>0</v>
      </c>
      <c r="CV69" s="146">
        <v>0</v>
      </c>
      <c r="CW69" s="146">
        <v>0</v>
      </c>
      <c r="CX69" s="146">
        <v>8.0755999999999997</v>
      </c>
      <c r="CY69" s="146">
        <v>0</v>
      </c>
      <c r="CZ69" s="146">
        <v>10.545</v>
      </c>
      <c r="DA69" s="146">
        <v>68.510999999999996</v>
      </c>
      <c r="DB69" s="146">
        <v>7.6616999999999997</v>
      </c>
      <c r="DC69" s="146">
        <v>12.654</v>
      </c>
      <c r="DD69" s="146">
        <v>21.178000000000001</v>
      </c>
      <c r="DE69" s="146">
        <v>27.257000000000001</v>
      </c>
      <c r="DF69" s="146">
        <v>15.932</v>
      </c>
      <c r="DG69" s="146">
        <v>18.222000000000001</v>
      </c>
      <c r="DH69" s="146">
        <v>22.361000000000001</v>
      </c>
      <c r="DI69" s="146">
        <v>0</v>
      </c>
      <c r="DJ69" s="146">
        <v>0</v>
      </c>
      <c r="DK69" s="146">
        <v>20.395</v>
      </c>
      <c r="DL69" s="146">
        <v>0</v>
      </c>
      <c r="DM69" s="146">
        <v>0</v>
      </c>
      <c r="DN69" s="146">
        <v>0</v>
      </c>
      <c r="DO69" s="146">
        <v>21.007999999999999</v>
      </c>
      <c r="DP69" s="146">
        <v>0</v>
      </c>
      <c r="DQ69" s="146">
        <v>0</v>
      </c>
      <c r="DR69" s="146">
        <v>0</v>
      </c>
      <c r="DS69" s="146">
        <v>0</v>
      </c>
      <c r="DT69" s="146">
        <v>0</v>
      </c>
      <c r="DU69" s="146">
        <v>15.375999999999999</v>
      </c>
      <c r="DV69" s="146">
        <v>14.097</v>
      </c>
      <c r="DW69" s="146">
        <v>67.099999999999994</v>
      </c>
      <c r="DX69" s="146">
        <v>0</v>
      </c>
      <c r="DY69" s="146">
        <v>22.302</v>
      </c>
      <c r="DZ69" s="146">
        <v>10.119</v>
      </c>
      <c r="EA69" s="146">
        <v>3.9609000000000001</v>
      </c>
      <c r="EB69" s="146">
        <v>13.567</v>
      </c>
      <c r="EC69" s="146">
        <v>17.315000000000001</v>
      </c>
      <c r="ED69" s="146">
        <v>0</v>
      </c>
      <c r="EE69" s="146">
        <v>12.797000000000001</v>
      </c>
      <c r="EF69" s="146">
        <v>28.289000000000001</v>
      </c>
      <c r="EG69" s="146">
        <v>0</v>
      </c>
      <c r="EH69" s="146">
        <v>0</v>
      </c>
      <c r="EI69" s="146">
        <v>34.710999999999999</v>
      </c>
      <c r="EJ69" s="146">
        <v>16.777999999999999</v>
      </c>
      <c r="EK69" s="146">
        <v>23.751999999999999</v>
      </c>
      <c r="EL69" s="146">
        <v>15.438000000000001</v>
      </c>
      <c r="EM69" s="146">
        <v>0</v>
      </c>
      <c r="EN69" s="146">
        <v>20.28</v>
      </c>
      <c r="EO69" s="146">
        <v>16.617000000000001</v>
      </c>
      <c r="EP69" s="146">
        <v>11.634</v>
      </c>
      <c r="EQ69" s="146">
        <v>15.576000000000001</v>
      </c>
      <c r="ER69" s="146">
        <v>0</v>
      </c>
      <c r="ES69" s="146">
        <v>0</v>
      </c>
      <c r="ET69" s="146">
        <v>10.369</v>
      </c>
      <c r="EU69" s="146">
        <v>13.077999999999999</v>
      </c>
      <c r="EV69" s="146">
        <v>9.5251000000000001</v>
      </c>
      <c r="EW69" s="146">
        <v>14.743</v>
      </c>
      <c r="EX69" s="146">
        <v>13.095000000000001</v>
      </c>
      <c r="EY69" s="146">
        <v>7.2001999999999997</v>
      </c>
      <c r="EZ69" s="146">
        <v>12.439</v>
      </c>
      <c r="FA69" s="146">
        <v>0</v>
      </c>
      <c r="FB69" s="146">
        <v>0</v>
      </c>
      <c r="FC69" s="146">
        <v>0</v>
      </c>
      <c r="FD69" s="146">
        <v>0</v>
      </c>
      <c r="FE69" s="146">
        <v>1.6295999999999999</v>
      </c>
      <c r="FF69" s="146">
        <v>0</v>
      </c>
      <c r="FG69" s="146">
        <v>0</v>
      </c>
      <c r="FH69" s="146">
        <v>14.78</v>
      </c>
      <c r="FI69" s="146">
        <v>0</v>
      </c>
      <c r="FJ69" s="146">
        <v>16.516999999999999</v>
      </c>
      <c r="FK69" s="146">
        <v>18.766999999999999</v>
      </c>
      <c r="FL69" s="146">
        <v>43.939</v>
      </c>
      <c r="FM69" s="146">
        <v>0</v>
      </c>
      <c r="FN69" s="146">
        <v>0</v>
      </c>
      <c r="FO69" s="146">
        <v>0</v>
      </c>
      <c r="FP69" s="146">
        <v>22.524999999999999</v>
      </c>
      <c r="FQ69" s="146">
        <v>15.193</v>
      </c>
      <c r="FR69" s="146">
        <v>6.5270000000000001</v>
      </c>
      <c r="FS69" s="146">
        <v>0</v>
      </c>
      <c r="FT69" s="146">
        <v>0</v>
      </c>
      <c r="FU69" s="146">
        <v>52.905000000000001</v>
      </c>
      <c r="FV69" s="146">
        <v>8.5249000000000006</v>
      </c>
      <c r="FW69" s="146">
        <v>11.35</v>
      </c>
      <c r="FX69" s="146">
        <v>12.179</v>
      </c>
      <c r="FY69" s="146">
        <v>15.087999999999999</v>
      </c>
      <c r="FZ69" s="146">
        <v>10.554</v>
      </c>
      <c r="GA69" s="146">
        <v>13.65</v>
      </c>
      <c r="GB69" s="146">
        <v>7.3205999999999998</v>
      </c>
      <c r="GC69" s="146">
        <v>7.2995000000000001</v>
      </c>
      <c r="GD69" s="146">
        <v>0</v>
      </c>
      <c r="GE69" s="146">
        <v>15.628</v>
      </c>
      <c r="GF69" s="146">
        <v>11.614000000000001</v>
      </c>
      <c r="GG69" s="146">
        <v>13.944000000000001</v>
      </c>
      <c r="GH69" s="146">
        <v>26.353000000000002</v>
      </c>
      <c r="GI69" s="146">
        <v>10.472</v>
      </c>
      <c r="GJ69" s="146">
        <v>15.227</v>
      </c>
      <c r="GK69" s="146">
        <v>16.218</v>
      </c>
      <c r="GL69" s="146">
        <v>17.044</v>
      </c>
      <c r="GM69" s="146">
        <v>19.370999999999999</v>
      </c>
      <c r="GN69" s="146">
        <v>0</v>
      </c>
      <c r="GO69" s="146">
        <v>5.0838999999999999</v>
      </c>
      <c r="GP69" s="146">
        <v>18.835999999999999</v>
      </c>
      <c r="GQ69" s="146">
        <v>6.1584000000000003</v>
      </c>
      <c r="GR69" s="146">
        <v>15.753</v>
      </c>
      <c r="GS69" s="146">
        <v>0</v>
      </c>
      <c r="GT69" s="146">
        <v>13.186</v>
      </c>
      <c r="GU69" s="146">
        <v>0</v>
      </c>
      <c r="GV69" s="146">
        <v>7.5555000000000003</v>
      </c>
      <c r="GW69" s="146">
        <v>16.001000000000001</v>
      </c>
      <c r="GX69" s="146">
        <v>5.5686</v>
      </c>
      <c r="GY69" s="146">
        <v>0</v>
      </c>
      <c r="GZ69" s="146">
        <v>17.25</v>
      </c>
      <c r="HA69" s="146">
        <v>14.271000000000001</v>
      </c>
      <c r="HB69" s="146">
        <v>13.307</v>
      </c>
      <c r="HC69" s="146">
        <v>7.5552000000000001</v>
      </c>
      <c r="HD69" s="146">
        <v>18.928000000000001</v>
      </c>
      <c r="HE69" s="146">
        <v>20.335000000000001</v>
      </c>
      <c r="HF69" s="146">
        <v>40.194000000000003</v>
      </c>
      <c r="HG69" s="146">
        <v>12.561</v>
      </c>
      <c r="HH69" s="146">
        <v>13.752000000000001</v>
      </c>
      <c r="HI69" s="146">
        <v>19.637</v>
      </c>
      <c r="HJ69" s="146">
        <v>19.753</v>
      </c>
      <c r="HK69" s="146">
        <v>15.898999999999999</v>
      </c>
      <c r="HL69" s="146">
        <v>0</v>
      </c>
      <c r="HM69" s="146">
        <v>0</v>
      </c>
      <c r="HN69" s="146">
        <v>17.704000000000001</v>
      </c>
      <c r="HO69" s="146">
        <v>22.55</v>
      </c>
      <c r="HP69" s="146">
        <v>7.2018000000000004</v>
      </c>
      <c r="HQ69" s="146">
        <v>14.659000000000001</v>
      </c>
      <c r="HR69" s="146">
        <v>16.32</v>
      </c>
      <c r="HS69" s="146">
        <v>15.952999999999999</v>
      </c>
      <c r="HT69" s="146">
        <v>0</v>
      </c>
      <c r="HU69" s="146">
        <v>10.638</v>
      </c>
      <c r="HV69" s="146">
        <v>14.339</v>
      </c>
      <c r="HW69" s="146">
        <v>13.12</v>
      </c>
      <c r="HX69" s="146">
        <v>22.294</v>
      </c>
      <c r="HY69" s="146">
        <v>24.364999999999998</v>
      </c>
      <c r="HZ69" s="146">
        <v>43.348999999999997</v>
      </c>
      <c r="IA69" s="146">
        <v>16.14</v>
      </c>
      <c r="IB69" s="146">
        <v>15.627000000000001</v>
      </c>
      <c r="IC69" s="146">
        <v>15.404</v>
      </c>
      <c r="ID69" s="146">
        <v>0</v>
      </c>
      <c r="IE69" s="146">
        <v>12.679</v>
      </c>
      <c r="IF69" s="146" t="e">
        <v>#N/A</v>
      </c>
      <c r="IG69" s="146">
        <v>14.047000000000001</v>
      </c>
      <c r="IH69" s="146">
        <v>0</v>
      </c>
      <c r="II69" s="146" t="e">
        <v>#N/A</v>
      </c>
      <c r="IJ69" s="146">
        <v>16.190999999999999</v>
      </c>
      <c r="IK69" s="146">
        <v>16.222999999999999</v>
      </c>
      <c r="IL69" s="146">
        <v>14.875999999999999</v>
      </c>
      <c r="IM69" s="146">
        <v>19.001000000000001</v>
      </c>
      <c r="IN69" s="146">
        <v>13.769</v>
      </c>
      <c r="IO69" s="146">
        <v>20.393000000000001</v>
      </c>
      <c r="IP69" s="146">
        <v>15.239000000000001</v>
      </c>
      <c r="IQ69" s="146">
        <v>0</v>
      </c>
      <c r="IR69" s="146">
        <v>0</v>
      </c>
      <c r="IS69" s="146">
        <v>11.083</v>
      </c>
      <c r="IT69" s="146">
        <v>6.8571999999999997</v>
      </c>
      <c r="IU69" s="146">
        <v>0</v>
      </c>
      <c r="IV69" s="146">
        <v>13.971</v>
      </c>
      <c r="IW69" s="146">
        <v>17.414000000000001</v>
      </c>
      <c r="IX69" s="146">
        <v>12.602</v>
      </c>
      <c r="IY69" s="146">
        <v>0</v>
      </c>
      <c r="IZ69" s="146">
        <v>14.912000000000001</v>
      </c>
      <c r="JA69" s="146">
        <v>0</v>
      </c>
      <c r="JB69" s="146">
        <v>5.0620000000000003</v>
      </c>
      <c r="JC69" s="146">
        <v>7.8727</v>
      </c>
      <c r="JD69" s="146">
        <v>0</v>
      </c>
      <c r="JE69" s="146">
        <v>0</v>
      </c>
      <c r="JF69" s="146">
        <v>5.6623999999999999</v>
      </c>
      <c r="JG69" s="146">
        <v>8.0427</v>
      </c>
      <c r="JH69" s="146">
        <v>239.53</v>
      </c>
      <c r="JI69" s="146">
        <v>28.995000000000001</v>
      </c>
      <c r="JJ69" s="146">
        <v>51.276000000000003</v>
      </c>
      <c r="JK69" s="146">
        <v>0</v>
      </c>
      <c r="JL69" s="146">
        <v>13.71</v>
      </c>
      <c r="JM69" s="146">
        <v>36.988</v>
      </c>
      <c r="JN69" s="146">
        <v>12.862</v>
      </c>
      <c r="JO69" s="146">
        <v>38.902000000000001</v>
      </c>
      <c r="JP69" s="146">
        <v>0</v>
      </c>
      <c r="JQ69" s="146">
        <v>13.635999999999999</v>
      </c>
      <c r="JR69" s="146">
        <v>2.8148</v>
      </c>
      <c r="JS69" s="146">
        <v>2.3378000000000001</v>
      </c>
      <c r="JT69" s="146">
        <v>0</v>
      </c>
      <c r="JU69" s="146">
        <v>11.545</v>
      </c>
      <c r="JV69" s="146">
        <v>13.504</v>
      </c>
      <c r="JW69" s="146">
        <v>0</v>
      </c>
      <c r="JX69" s="146">
        <v>129.28</v>
      </c>
      <c r="JY69" s="146">
        <v>6.5960000000000001</v>
      </c>
      <c r="JZ69" s="146">
        <v>14.712</v>
      </c>
      <c r="KA69" s="146">
        <v>0</v>
      </c>
      <c r="KB69" s="146">
        <v>13.874000000000001</v>
      </c>
      <c r="KC69" s="146">
        <v>0</v>
      </c>
      <c r="KD69" s="146">
        <v>10.398999999999999</v>
      </c>
      <c r="KE69" s="146">
        <v>0</v>
      </c>
      <c r="KF69" s="146">
        <v>0</v>
      </c>
      <c r="KG69" s="146">
        <v>0</v>
      </c>
      <c r="KH69" s="146">
        <v>0</v>
      </c>
      <c r="KI69" s="146">
        <v>0</v>
      </c>
      <c r="KJ69" s="146">
        <v>27.946999999999999</v>
      </c>
      <c r="KK69" s="146">
        <v>12.93</v>
      </c>
      <c r="KL69" s="146">
        <v>15.789</v>
      </c>
      <c r="KM69" s="146">
        <v>0</v>
      </c>
      <c r="KN69" s="146">
        <v>11.834</v>
      </c>
      <c r="KO69" s="146">
        <v>0</v>
      </c>
      <c r="KP69" s="146">
        <v>17.494</v>
      </c>
      <c r="KQ69" s="146">
        <v>0</v>
      </c>
      <c r="KR69" s="146">
        <v>0</v>
      </c>
      <c r="KS69" s="146">
        <v>51.594999999999999</v>
      </c>
      <c r="KT69" s="146">
        <v>54.853999999999999</v>
      </c>
      <c r="KU69" s="146">
        <v>0</v>
      </c>
      <c r="KV69" s="146">
        <v>0</v>
      </c>
      <c r="KW69" s="146">
        <v>45.819000000000003</v>
      </c>
      <c r="KX69" s="146">
        <v>0</v>
      </c>
      <c r="KY69" s="146">
        <v>41.503</v>
      </c>
      <c r="KZ69" s="146">
        <v>22.617000000000001</v>
      </c>
      <c r="LA69" s="146">
        <v>0</v>
      </c>
      <c r="LB69" s="146">
        <v>16.433</v>
      </c>
      <c r="LC69" s="146">
        <v>0</v>
      </c>
      <c r="LD69" s="146">
        <v>21.844000000000001</v>
      </c>
      <c r="LE69" s="146">
        <v>21.387</v>
      </c>
      <c r="LF69" s="146">
        <v>0</v>
      </c>
      <c r="LG69" s="146">
        <v>12.776999999999999</v>
      </c>
      <c r="LH69" s="146">
        <v>17.677</v>
      </c>
      <c r="LI69" s="146">
        <v>0</v>
      </c>
      <c r="LJ69" s="146">
        <v>0</v>
      </c>
      <c r="LK69" s="146">
        <v>0</v>
      </c>
      <c r="LL69" s="146">
        <v>17.809999999999999</v>
      </c>
      <c r="LM69" s="146">
        <v>10.332000000000001</v>
      </c>
      <c r="LN69" s="146">
        <v>7.1016000000000004</v>
      </c>
      <c r="LO69" s="146">
        <v>0</v>
      </c>
      <c r="LP69" s="146">
        <v>15.151</v>
      </c>
      <c r="LQ69" s="146">
        <v>15.728</v>
      </c>
      <c r="LR69" s="146">
        <v>17.036999999999999</v>
      </c>
      <c r="LS69" s="146">
        <v>17.120999999999999</v>
      </c>
      <c r="LT69" s="146">
        <v>29.998999999999999</v>
      </c>
      <c r="LU69" s="146">
        <v>48.152999999999999</v>
      </c>
      <c r="LV69" s="146">
        <v>0</v>
      </c>
      <c r="LW69" s="146">
        <v>17.353999999999999</v>
      </c>
      <c r="LX69" s="146">
        <v>32.042000000000002</v>
      </c>
      <c r="LY69" s="146">
        <v>99.385000000000005</v>
      </c>
      <c r="LZ69" s="146">
        <v>15.526999999999999</v>
      </c>
      <c r="MA69" s="146">
        <v>25.614000000000001</v>
      </c>
      <c r="MB69" s="146">
        <v>0</v>
      </c>
      <c r="MC69" s="146">
        <v>49.823999999999998</v>
      </c>
      <c r="MD69" s="146">
        <v>0</v>
      </c>
      <c r="ME69" s="146">
        <v>0</v>
      </c>
      <c r="MF69" s="146">
        <v>0</v>
      </c>
      <c r="MG69" s="146">
        <v>0</v>
      </c>
      <c r="MH69" s="146">
        <v>0</v>
      </c>
      <c r="MI69" s="146">
        <v>0</v>
      </c>
      <c r="MJ69" s="146">
        <v>0</v>
      </c>
      <c r="MK69" s="146">
        <v>0</v>
      </c>
      <c r="ML69" s="146">
        <v>29.693999999999999</v>
      </c>
      <c r="MM69" s="146">
        <v>12.38</v>
      </c>
      <c r="MN69" s="146">
        <v>53.758000000000003</v>
      </c>
      <c r="MO69" s="146">
        <v>9.7795000000000005</v>
      </c>
      <c r="MP69" s="146">
        <v>0</v>
      </c>
      <c r="MQ69" s="146">
        <v>0</v>
      </c>
      <c r="MR69" s="146">
        <v>0</v>
      </c>
      <c r="MS69" s="146">
        <v>0</v>
      </c>
      <c r="MT69" s="146">
        <v>16.128</v>
      </c>
      <c r="MU69" s="146">
        <v>27.448</v>
      </c>
      <c r="MV69" s="146">
        <v>0</v>
      </c>
      <c r="MW69" s="146">
        <v>14.951000000000001</v>
      </c>
      <c r="MX69" s="146">
        <v>0</v>
      </c>
      <c r="MY69" s="146">
        <v>14.967000000000001</v>
      </c>
      <c r="MZ69" s="146">
        <v>83.488</v>
      </c>
      <c r="NA69" s="146">
        <v>8.5866000000000007</v>
      </c>
      <c r="NB69" s="146">
        <v>0</v>
      </c>
      <c r="NC69" s="146">
        <v>47.774000000000001</v>
      </c>
      <c r="ND69" s="146">
        <v>28.439</v>
      </c>
      <c r="NE69" s="146">
        <v>0</v>
      </c>
      <c r="NF69" s="146">
        <v>12.128</v>
      </c>
      <c r="NG69" s="146">
        <v>0</v>
      </c>
      <c r="NH69" s="146">
        <v>0</v>
      </c>
      <c r="NI69" s="146">
        <v>0</v>
      </c>
      <c r="NJ69" s="146">
        <v>36.043999999999997</v>
      </c>
      <c r="NK69" s="146">
        <v>28.027000000000001</v>
      </c>
      <c r="NL69" s="146">
        <v>29.515000000000001</v>
      </c>
      <c r="NM69" s="146">
        <v>17.559999999999999</v>
      </c>
      <c r="NN69" s="146">
        <v>0</v>
      </c>
      <c r="NO69" s="146">
        <v>42.334000000000003</v>
      </c>
      <c r="NP69" s="146">
        <v>15.831</v>
      </c>
      <c r="NQ69" s="146">
        <v>0</v>
      </c>
      <c r="NR69" s="146">
        <v>46.945999999999998</v>
      </c>
      <c r="NS69" s="146">
        <v>13.086</v>
      </c>
      <c r="NT69" s="146">
        <v>17.262</v>
      </c>
      <c r="NU69" s="146">
        <v>0</v>
      </c>
      <c r="NV69" s="146">
        <v>13.223000000000001</v>
      </c>
      <c r="NW69" s="146">
        <v>50.161000000000001</v>
      </c>
      <c r="NX69" s="146">
        <v>75.778000000000006</v>
      </c>
      <c r="NY69" s="146">
        <v>0</v>
      </c>
      <c r="NZ69" s="146">
        <v>6.3440000000000003</v>
      </c>
      <c r="OA69" s="146">
        <v>17.547000000000001</v>
      </c>
      <c r="OB69" s="146">
        <v>22.379000000000001</v>
      </c>
      <c r="OC69" s="146">
        <v>4.1227999999999998</v>
      </c>
      <c r="OD69" s="146">
        <v>0</v>
      </c>
      <c r="OE69" s="146">
        <v>0</v>
      </c>
      <c r="OF69" s="146">
        <v>0</v>
      </c>
      <c r="OG69" s="146">
        <v>64.177000000000007</v>
      </c>
      <c r="OH69" s="146">
        <v>0</v>
      </c>
      <c r="OI69" s="146">
        <v>0</v>
      </c>
      <c r="OJ69" s="146">
        <v>0</v>
      </c>
      <c r="OK69" s="146">
        <v>0</v>
      </c>
      <c r="OL69" s="146">
        <v>0</v>
      </c>
      <c r="OM69" s="146">
        <v>1</v>
      </c>
      <c r="ON69" s="146">
        <v>0</v>
      </c>
      <c r="OO69" s="146">
        <v>0</v>
      </c>
      <c r="OP69" s="146">
        <v>0</v>
      </c>
      <c r="OQ69" s="146">
        <v>0</v>
      </c>
      <c r="OR69" s="146">
        <v>0</v>
      </c>
      <c r="OS69" s="146">
        <v>22.439</v>
      </c>
      <c r="OT69" s="146">
        <v>0</v>
      </c>
      <c r="OU69" s="146">
        <v>0</v>
      </c>
      <c r="OV69" s="146">
        <v>16.212</v>
      </c>
      <c r="OW69" s="146">
        <v>30.486999999999998</v>
      </c>
      <c r="OX69" s="146">
        <v>0</v>
      </c>
      <c r="OY69" s="146">
        <v>0</v>
      </c>
      <c r="OZ69" s="146">
        <v>11.581</v>
      </c>
      <c r="PA69" s="146">
        <v>0</v>
      </c>
      <c r="PB69" s="146">
        <v>24.562000000000001</v>
      </c>
      <c r="PC69" s="146">
        <v>0</v>
      </c>
      <c r="PD69" s="146">
        <v>18.728999999999999</v>
      </c>
      <c r="PE69" s="146">
        <v>18.326000000000001</v>
      </c>
      <c r="PF69" s="146">
        <v>30.696999999999999</v>
      </c>
      <c r="PG69" s="146">
        <v>19.727</v>
      </c>
      <c r="PH69" s="146">
        <v>34.012999999999998</v>
      </c>
      <c r="PI69" s="146">
        <v>0</v>
      </c>
      <c r="PJ69" s="146">
        <v>2.3610000000000002</v>
      </c>
      <c r="PK69" s="146">
        <v>74.069000000000003</v>
      </c>
      <c r="PL69" s="146">
        <v>0</v>
      </c>
      <c r="PM69" s="146">
        <v>21.736999999999998</v>
      </c>
      <c r="PN69" s="146">
        <v>133.01</v>
      </c>
      <c r="PO69" s="146">
        <v>0</v>
      </c>
      <c r="PP69" s="146">
        <v>87.283000000000001</v>
      </c>
      <c r="PQ69" s="146">
        <v>0</v>
      </c>
      <c r="PR69" s="146">
        <v>29.931999999999999</v>
      </c>
      <c r="PS69" s="146">
        <v>0</v>
      </c>
      <c r="PT69" s="146">
        <v>0</v>
      </c>
      <c r="PU69" s="146">
        <v>20.908999999999999</v>
      </c>
      <c r="PV69" s="146">
        <v>0</v>
      </c>
      <c r="PW69" s="146">
        <v>0</v>
      </c>
      <c r="PX69" s="146">
        <v>324.08</v>
      </c>
      <c r="PY69" s="146">
        <v>0</v>
      </c>
      <c r="PZ69" s="146" t="e">
        <v>#N/A</v>
      </c>
      <c r="QA69" s="146" t="e">
        <v>#N/A</v>
      </c>
      <c r="QB69" s="146">
        <v>27.173999999999999</v>
      </c>
      <c r="QC69" s="146">
        <v>49.741</v>
      </c>
      <c r="QD69" s="146">
        <v>9.8038000000000007</v>
      </c>
      <c r="QE69" s="146">
        <v>9.9468999999999994</v>
      </c>
      <c r="QF69" s="146">
        <v>18.797000000000001</v>
      </c>
      <c r="QG69" s="146">
        <v>9.67</v>
      </c>
      <c r="QH69" s="146">
        <v>12.196999999999999</v>
      </c>
      <c r="QI69" s="146">
        <v>20.067</v>
      </c>
      <c r="QJ69" s="146">
        <v>8.9548000000000005</v>
      </c>
      <c r="QK69" s="146">
        <v>11.573</v>
      </c>
      <c r="QL69" s="146">
        <v>0</v>
      </c>
      <c r="QM69" s="146">
        <v>0</v>
      </c>
      <c r="QN69" s="146">
        <v>9.6178000000000008</v>
      </c>
      <c r="QO69" s="146">
        <v>23.547000000000001</v>
      </c>
      <c r="QP69" s="146" t="e">
        <v>#N/A</v>
      </c>
      <c r="QQ69" s="146" t="e">
        <v>#N/A</v>
      </c>
      <c r="QR69" s="146">
        <v>9.6983999999999995</v>
      </c>
      <c r="QS69" s="146">
        <v>60.811</v>
      </c>
      <c r="QT69" s="146">
        <v>0</v>
      </c>
      <c r="QU69" s="146">
        <v>44.149000000000001</v>
      </c>
      <c r="QV69" s="146">
        <v>14.423999999999999</v>
      </c>
      <c r="QW69" s="146">
        <v>40.497</v>
      </c>
      <c r="QX69" s="146">
        <v>31.984999999999999</v>
      </c>
      <c r="QY69" s="146">
        <v>98.704999999999998</v>
      </c>
      <c r="QZ69" s="146">
        <v>0</v>
      </c>
      <c r="RA69" s="146">
        <v>19.869</v>
      </c>
      <c r="RB69" s="146">
        <v>0</v>
      </c>
      <c r="RC69" s="146">
        <v>0</v>
      </c>
      <c r="RD69" s="146">
        <v>8.0793999999999997</v>
      </c>
      <c r="RE69" s="146">
        <v>49.084000000000003</v>
      </c>
      <c r="RF69" s="146">
        <v>0</v>
      </c>
      <c r="RG69" s="146">
        <v>0</v>
      </c>
      <c r="RH69" s="146">
        <v>11.215999999999999</v>
      </c>
      <c r="RI69" s="146">
        <v>17.244</v>
      </c>
      <c r="RJ69" s="146">
        <v>33.722999999999999</v>
      </c>
      <c r="RK69" s="146">
        <v>26.687000000000001</v>
      </c>
      <c r="RL69" s="146">
        <v>0</v>
      </c>
      <c r="RM69" s="146">
        <v>0</v>
      </c>
      <c r="RN69" s="146">
        <v>0</v>
      </c>
      <c r="RO69" s="146">
        <v>3.9498000000000002</v>
      </c>
      <c r="RP69" s="146">
        <v>0</v>
      </c>
      <c r="RQ69" s="146">
        <v>8.7347000000000001</v>
      </c>
      <c r="RR69" s="146">
        <v>44.284999999999997</v>
      </c>
      <c r="RS69" s="146">
        <v>0</v>
      </c>
      <c r="RT69" s="146">
        <v>20.042000000000002</v>
      </c>
      <c r="RU69" s="146">
        <v>0</v>
      </c>
      <c r="RV69" s="146">
        <v>0</v>
      </c>
      <c r="RW69" s="146">
        <v>26.952999999999999</v>
      </c>
      <c r="RX69" s="146">
        <v>26.475000000000001</v>
      </c>
      <c r="RY69" s="146">
        <v>0</v>
      </c>
      <c r="RZ69" s="146">
        <v>20.356999999999999</v>
      </c>
      <c r="SA69" s="146">
        <v>88.777000000000001</v>
      </c>
      <c r="SB69" s="146">
        <v>57.335999999999999</v>
      </c>
      <c r="SC69" s="146">
        <v>97.072999999999993</v>
      </c>
      <c r="SD69" s="146">
        <v>85.789000000000001</v>
      </c>
      <c r="SE69" s="146">
        <v>4.8205999999999998</v>
      </c>
      <c r="SF69" s="146">
        <v>3.4552</v>
      </c>
      <c r="SG69" s="146">
        <v>70.087999999999994</v>
      </c>
      <c r="SH69" s="146">
        <v>3.4388999999999998</v>
      </c>
      <c r="SI69" s="146">
        <v>0</v>
      </c>
      <c r="SJ69" s="146">
        <v>0</v>
      </c>
      <c r="SK69" s="146">
        <v>55.853000000000002</v>
      </c>
      <c r="SL69" s="146">
        <v>6.1398999999999999</v>
      </c>
      <c r="SM69" s="146">
        <v>0</v>
      </c>
      <c r="SN69" s="146">
        <v>0</v>
      </c>
      <c r="SO69" s="146">
        <v>11.151999999999999</v>
      </c>
      <c r="SP69" s="146">
        <v>1.1987000000000001</v>
      </c>
      <c r="SQ69" s="146">
        <v>3.6244000000000001</v>
      </c>
      <c r="SR69" s="146">
        <v>0</v>
      </c>
      <c r="SS69" s="146">
        <v>20.03</v>
      </c>
      <c r="ST69" s="146">
        <v>0</v>
      </c>
      <c r="SU69" s="146">
        <v>0</v>
      </c>
      <c r="SV69" s="146">
        <v>8.5342000000000002</v>
      </c>
      <c r="SW69" s="146">
        <v>19.847000000000001</v>
      </c>
      <c r="SX69" s="146">
        <v>24.076000000000001</v>
      </c>
      <c r="SY69" s="146">
        <v>25.123000000000001</v>
      </c>
      <c r="SZ69" s="146">
        <v>14.52</v>
      </c>
      <c r="TA69" s="146">
        <v>9.0706000000000007</v>
      </c>
      <c r="TB69" s="146">
        <v>59.887</v>
      </c>
      <c r="TC69" s="146">
        <v>0</v>
      </c>
      <c r="TD69" s="146">
        <v>16.683</v>
      </c>
      <c r="TE69" s="146">
        <v>23.058</v>
      </c>
      <c r="TF69" s="146">
        <v>0</v>
      </c>
      <c r="TG69" s="146">
        <v>3.1638000000000002</v>
      </c>
      <c r="TH69" s="146">
        <v>18.367999999999999</v>
      </c>
      <c r="TI69" s="146">
        <v>15.757999999999999</v>
      </c>
      <c r="TJ69" s="146">
        <v>20.515000000000001</v>
      </c>
      <c r="TK69" s="146">
        <v>14.467000000000001</v>
      </c>
      <c r="TL69" s="146">
        <v>4.2957000000000001</v>
      </c>
      <c r="TM69" s="146">
        <v>21.315999999999999</v>
      </c>
      <c r="TN69" s="146" t="e">
        <v>#N/A</v>
      </c>
      <c r="TO69" s="146">
        <v>19.015000000000001</v>
      </c>
      <c r="TP69" s="146">
        <v>0</v>
      </c>
      <c r="TQ69" s="146">
        <v>7.3494999999999999</v>
      </c>
      <c r="TR69" s="146">
        <v>6.6443000000000003</v>
      </c>
      <c r="TS69" s="146">
        <v>0</v>
      </c>
      <c r="TT69" s="146">
        <v>41.588000000000001</v>
      </c>
      <c r="TU69" s="146">
        <v>0</v>
      </c>
      <c r="TV69" s="146">
        <v>0</v>
      </c>
      <c r="TW69" s="146">
        <v>5.2534999999999998</v>
      </c>
      <c r="TX69" s="146">
        <v>13.709</v>
      </c>
      <c r="TY69" s="146">
        <v>10.145</v>
      </c>
      <c r="TZ69" s="146">
        <v>25.734999999999999</v>
      </c>
      <c r="UA69" s="146">
        <v>6.4013999999999998</v>
      </c>
      <c r="UB69" s="146">
        <v>9.6097999999999999</v>
      </c>
      <c r="UC69" s="146">
        <v>0</v>
      </c>
      <c r="UD69" s="146">
        <v>7.4976000000000003</v>
      </c>
      <c r="UE69" s="146">
        <v>14.186</v>
      </c>
      <c r="UF69" s="146">
        <v>8.0501000000000005</v>
      </c>
      <c r="UG69" s="146">
        <v>0</v>
      </c>
      <c r="UH69" s="146">
        <v>0</v>
      </c>
      <c r="UI69" s="146">
        <v>9.2205999999999992</v>
      </c>
      <c r="UJ69" s="146">
        <v>27.75</v>
      </c>
      <c r="UK69" s="146">
        <v>0</v>
      </c>
      <c r="UL69" s="146">
        <v>7.2301000000000002</v>
      </c>
      <c r="UM69" s="146">
        <v>6.0441000000000003</v>
      </c>
      <c r="UN69" s="146">
        <v>20.48</v>
      </c>
      <c r="UO69" s="146">
        <v>25.768000000000001</v>
      </c>
      <c r="UP69" s="146">
        <v>0</v>
      </c>
      <c r="UQ69" s="146">
        <v>7.1220999999999997</v>
      </c>
      <c r="UR69" s="146" t="e">
        <v>#N/A</v>
      </c>
      <c r="US69" s="146">
        <v>14.644</v>
      </c>
      <c r="UT69" s="146">
        <v>14.715999999999999</v>
      </c>
      <c r="UU69" s="146">
        <v>13.792</v>
      </c>
      <c r="UV69" s="146">
        <v>11.336</v>
      </c>
      <c r="UW69" s="146">
        <v>31.998000000000001</v>
      </c>
      <c r="UX69" s="146">
        <v>3.6787999999999998</v>
      </c>
      <c r="UY69" s="146">
        <v>0</v>
      </c>
      <c r="UZ69" s="146">
        <v>42.566000000000003</v>
      </c>
      <c r="VA69" s="146">
        <v>18.273</v>
      </c>
      <c r="VB69" s="146">
        <v>1</v>
      </c>
      <c r="VC69" s="146">
        <v>0</v>
      </c>
      <c r="VD69" s="146">
        <v>25.44</v>
      </c>
      <c r="VE69" s="146" t="e">
        <v>#N/A</v>
      </c>
      <c r="VF69" s="146">
        <v>0</v>
      </c>
      <c r="VG69" s="146">
        <v>18.178000000000001</v>
      </c>
      <c r="VH69" s="146">
        <v>20.881</v>
      </c>
      <c r="VI69" s="146">
        <v>20.635999999999999</v>
      </c>
      <c r="VJ69" s="146">
        <v>12.702999999999999</v>
      </c>
      <c r="VK69" s="146">
        <v>18.431000000000001</v>
      </c>
      <c r="VL69" s="146">
        <v>6.2499000000000002</v>
      </c>
      <c r="VM69" s="146">
        <v>7.9169</v>
      </c>
      <c r="VN69" s="146">
        <v>22.609000000000002</v>
      </c>
      <c r="VO69" s="146">
        <v>21.158999999999999</v>
      </c>
      <c r="VP69" s="146">
        <v>15.269</v>
      </c>
      <c r="VQ69" s="146">
        <v>13.218999999999999</v>
      </c>
      <c r="VR69" s="146" t="e">
        <v>#N/A</v>
      </c>
      <c r="VS69" s="146" t="e">
        <v>#N/A</v>
      </c>
      <c r="VT69" s="146" t="e">
        <v>#N/A</v>
      </c>
    </row>
    <row r="70" spans="1:592" ht="16.5" x14ac:dyDescent="0.3">
      <c r="A70" s="53"/>
      <c r="B70" s="53"/>
      <c r="C70" s="103" t="s">
        <v>38</v>
      </c>
      <c r="D70" s="88" t="s">
        <v>698</v>
      </c>
      <c r="E70" s="107" t="s">
        <v>594</v>
      </c>
      <c r="F70" s="107" t="s">
        <v>594</v>
      </c>
      <c r="G70" s="107" t="s">
        <v>594</v>
      </c>
      <c r="H70" s="107" t="s">
        <v>594</v>
      </c>
      <c r="I70" s="107" t="s">
        <v>594</v>
      </c>
      <c r="J70" s="107" t="s">
        <v>594</v>
      </c>
      <c r="K70" s="107" t="s">
        <v>594</v>
      </c>
      <c r="L70" s="107" t="s">
        <v>594</v>
      </c>
      <c r="M70" s="107" t="s">
        <v>594</v>
      </c>
      <c r="N70" s="107" t="s">
        <v>594</v>
      </c>
      <c r="O70" s="107" t="s">
        <v>594</v>
      </c>
      <c r="P70" s="107" t="s">
        <v>594</v>
      </c>
      <c r="Q70" s="107" t="s">
        <v>594</v>
      </c>
      <c r="R70" s="107" t="s">
        <v>594</v>
      </c>
      <c r="S70" s="107" t="s">
        <v>594</v>
      </c>
      <c r="T70" s="107" t="s">
        <v>594</v>
      </c>
      <c r="U70" s="107" t="s">
        <v>594</v>
      </c>
      <c r="V70" s="107" t="s">
        <v>594</v>
      </c>
      <c r="W70" s="107" t="s">
        <v>594</v>
      </c>
      <c r="X70" s="107" t="s">
        <v>594</v>
      </c>
      <c r="Y70" s="107" t="s">
        <v>594</v>
      </c>
      <c r="Z70" s="107" t="s">
        <v>594</v>
      </c>
      <c r="AA70" s="107" t="s">
        <v>594</v>
      </c>
      <c r="AB70" s="107" t="s">
        <v>594</v>
      </c>
      <c r="AC70" s="107" t="s">
        <v>594</v>
      </c>
      <c r="AD70" s="107" t="s">
        <v>594</v>
      </c>
      <c r="AE70" s="107" t="s">
        <v>594</v>
      </c>
      <c r="AF70" s="107" t="s">
        <v>594</v>
      </c>
      <c r="AG70" s="107" t="s">
        <v>594</v>
      </c>
      <c r="AH70" s="107" t="s">
        <v>594</v>
      </c>
      <c r="AI70" s="107" t="s">
        <v>594</v>
      </c>
      <c r="AJ70" s="107" t="s">
        <v>594</v>
      </c>
      <c r="AK70" s="146">
        <v>0</v>
      </c>
      <c r="AL70" s="146">
        <v>-1.3612</v>
      </c>
      <c r="AM70" s="146">
        <v>0</v>
      </c>
      <c r="AN70" s="146">
        <v>1.032</v>
      </c>
      <c r="AO70" s="146">
        <v>0</v>
      </c>
      <c r="AP70" s="146">
        <v>0</v>
      </c>
      <c r="AQ70" s="146">
        <v>-1.1180000000000001</v>
      </c>
      <c r="AR70" s="146">
        <v>2.3206000000000002</v>
      </c>
      <c r="AS70" s="146">
        <v>1.5938000000000001</v>
      </c>
      <c r="AT70" s="146">
        <v>1.4665999999999999</v>
      </c>
      <c r="AU70" s="146">
        <v>0</v>
      </c>
      <c r="AV70" s="146">
        <v>-1.855</v>
      </c>
      <c r="AW70" s="146">
        <v>1.7836000000000001</v>
      </c>
      <c r="AX70" s="146">
        <v>0</v>
      </c>
      <c r="AY70" s="146">
        <v>-1.6177999999999999</v>
      </c>
      <c r="AZ70" s="146">
        <v>1.4447000000000001</v>
      </c>
      <c r="BA70" s="146">
        <v>-1.4655</v>
      </c>
      <c r="BB70" s="146">
        <v>-2.5863</v>
      </c>
      <c r="BC70" s="146">
        <v>1.4943</v>
      </c>
      <c r="BD70" s="146">
        <v>2.5102000000000002</v>
      </c>
      <c r="BE70" s="146">
        <v>0</v>
      </c>
      <c r="BF70" s="146">
        <v>-1.7067000000000001</v>
      </c>
      <c r="BG70" s="146">
        <v>0</v>
      </c>
      <c r="BH70" s="146">
        <v>2.2103000000000002</v>
      </c>
      <c r="BI70" s="146">
        <v>1.522</v>
      </c>
      <c r="BJ70" s="146">
        <v>-1.2317</v>
      </c>
      <c r="BK70" s="146">
        <v>1.3891</v>
      </c>
      <c r="BL70" s="146">
        <v>-3.7128999999999999</v>
      </c>
      <c r="BM70" s="146">
        <v>3.3115999999999999</v>
      </c>
      <c r="BN70" s="146">
        <v>1.9813000000000001</v>
      </c>
      <c r="BO70" s="146">
        <v>-3.9175</v>
      </c>
      <c r="BP70" s="146">
        <v>0</v>
      </c>
      <c r="BQ70" s="146">
        <v>0</v>
      </c>
      <c r="BR70" s="146">
        <v>2.8805000000000001</v>
      </c>
      <c r="BS70" s="146">
        <v>0</v>
      </c>
      <c r="BT70" s="146">
        <v>1.2271000000000001</v>
      </c>
      <c r="BU70" s="146">
        <v>-1.5065</v>
      </c>
      <c r="BV70" s="146">
        <v>0</v>
      </c>
      <c r="BW70" s="146">
        <v>18.076000000000001</v>
      </c>
      <c r="BX70" s="146">
        <v>1.2219</v>
      </c>
      <c r="BY70" s="146">
        <v>2.6004999999999998</v>
      </c>
      <c r="BZ70" s="146">
        <v>1.3664000000000001</v>
      </c>
      <c r="CA70" s="146">
        <v>-1.1056999999999999</v>
      </c>
      <c r="CB70" s="146">
        <v>1.0853999999999999</v>
      </c>
      <c r="CC70" s="146">
        <v>5.1660000000000004</v>
      </c>
      <c r="CD70" s="146">
        <v>0</v>
      </c>
      <c r="CE70" s="146">
        <v>1.1315</v>
      </c>
      <c r="CF70" s="146">
        <v>1.2686999999999999</v>
      </c>
      <c r="CG70" s="146">
        <v>2.4790999999999999</v>
      </c>
      <c r="CH70" s="146">
        <v>4.5575000000000001</v>
      </c>
      <c r="CI70" s="146">
        <v>1.3823000000000001</v>
      </c>
      <c r="CJ70" s="146">
        <v>1.0241</v>
      </c>
      <c r="CK70" s="146">
        <v>0</v>
      </c>
      <c r="CL70" s="146" t="e">
        <v>#N/A</v>
      </c>
      <c r="CM70" s="146">
        <v>0</v>
      </c>
      <c r="CN70" s="146">
        <v>-7.2885</v>
      </c>
      <c r="CO70" s="146">
        <v>-70.915999999999997</v>
      </c>
      <c r="CP70" s="146">
        <v>-1.8427</v>
      </c>
      <c r="CQ70" s="146">
        <v>2.9235000000000002</v>
      </c>
      <c r="CR70" s="146">
        <v>0</v>
      </c>
      <c r="CS70" s="146">
        <v>0</v>
      </c>
      <c r="CT70" s="146">
        <v>0</v>
      </c>
      <c r="CU70" s="146">
        <v>0</v>
      </c>
      <c r="CV70" s="146">
        <v>0</v>
      </c>
      <c r="CW70" s="146">
        <v>0</v>
      </c>
      <c r="CX70" s="146">
        <v>-1.7615000000000001</v>
      </c>
      <c r="CY70" s="146">
        <v>0</v>
      </c>
      <c r="CZ70" s="146">
        <v>-1.349</v>
      </c>
      <c r="DA70" s="146">
        <v>4.8162000000000003</v>
      </c>
      <c r="DB70" s="146">
        <v>-1.8566</v>
      </c>
      <c r="DC70" s="146">
        <v>-1.1242000000000001</v>
      </c>
      <c r="DD70" s="146">
        <v>1.4887999999999999</v>
      </c>
      <c r="DE70" s="146">
        <v>1.9160999999999999</v>
      </c>
      <c r="DF70" s="146">
        <v>1.1200000000000001</v>
      </c>
      <c r="DG70" s="146">
        <v>1.2809999999999999</v>
      </c>
      <c r="DH70" s="146">
        <v>1.5720000000000001</v>
      </c>
      <c r="DI70" s="146">
        <v>0</v>
      </c>
      <c r="DJ70" s="146">
        <v>0</v>
      </c>
      <c r="DK70" s="146">
        <v>1.4337</v>
      </c>
      <c r="DL70" s="146">
        <v>0</v>
      </c>
      <c r="DM70" s="146">
        <v>0</v>
      </c>
      <c r="DN70" s="146">
        <v>0</v>
      </c>
      <c r="DO70" s="146">
        <v>1.4767999999999999</v>
      </c>
      <c r="DP70" s="146">
        <v>0</v>
      </c>
      <c r="DQ70" s="146">
        <v>0</v>
      </c>
      <c r="DR70" s="146">
        <v>0</v>
      </c>
      <c r="DS70" s="146">
        <v>0</v>
      </c>
      <c r="DT70" s="146">
        <v>0</v>
      </c>
      <c r="DU70" s="146">
        <v>1.0809</v>
      </c>
      <c r="DV70" s="146">
        <v>-1.0091000000000001</v>
      </c>
      <c r="DW70" s="146">
        <v>4.7169999999999996</v>
      </c>
      <c r="DX70" s="146">
        <v>0</v>
      </c>
      <c r="DY70" s="146">
        <v>1.5678000000000001</v>
      </c>
      <c r="DZ70" s="146">
        <v>-1.4057999999999999</v>
      </c>
      <c r="EA70" s="146">
        <v>-3.5914000000000001</v>
      </c>
      <c r="EB70" s="146">
        <v>-1.0485</v>
      </c>
      <c r="EC70" s="146">
        <v>1.2172000000000001</v>
      </c>
      <c r="ED70" s="146">
        <v>0</v>
      </c>
      <c r="EE70" s="146">
        <v>-1.1115999999999999</v>
      </c>
      <c r="EF70" s="146">
        <v>1.9886999999999999</v>
      </c>
      <c r="EG70" s="146">
        <v>0</v>
      </c>
      <c r="EH70" s="146">
        <v>0</v>
      </c>
      <c r="EI70" s="146">
        <v>2.4401000000000002</v>
      </c>
      <c r="EJ70" s="146">
        <v>1.1795</v>
      </c>
      <c r="EK70" s="146">
        <v>1.6697</v>
      </c>
      <c r="EL70" s="146">
        <v>1.0852999999999999</v>
      </c>
      <c r="EM70" s="146">
        <v>0</v>
      </c>
      <c r="EN70" s="146">
        <v>1.4257</v>
      </c>
      <c r="EO70" s="146">
        <v>1.1681999999999999</v>
      </c>
      <c r="EP70" s="146">
        <v>-1.2226999999999999</v>
      </c>
      <c r="EQ70" s="146">
        <v>1.095</v>
      </c>
      <c r="ER70" s="146">
        <v>0</v>
      </c>
      <c r="ES70" s="146">
        <v>0</v>
      </c>
      <c r="ET70" s="146">
        <v>-1.3718999999999999</v>
      </c>
      <c r="EU70" s="146">
        <v>-1.0876999999999999</v>
      </c>
      <c r="EV70" s="146">
        <v>-1.4934000000000001</v>
      </c>
      <c r="EW70" s="146">
        <v>1.0364</v>
      </c>
      <c r="EX70" s="146">
        <v>-1.0863</v>
      </c>
      <c r="EY70" s="146">
        <v>-1.9756</v>
      </c>
      <c r="EZ70" s="146">
        <v>-1.1435999999999999</v>
      </c>
      <c r="FA70" s="146">
        <v>0</v>
      </c>
      <c r="FB70" s="146">
        <v>0</v>
      </c>
      <c r="FC70" s="146">
        <v>0</v>
      </c>
      <c r="FD70" s="146">
        <v>0</v>
      </c>
      <c r="FE70" s="146">
        <v>-8.7291000000000007</v>
      </c>
      <c r="FF70" s="146">
        <v>0</v>
      </c>
      <c r="FG70" s="146">
        <v>0</v>
      </c>
      <c r="FH70" s="146">
        <v>1.0389999999999999</v>
      </c>
      <c r="FI70" s="146">
        <v>0</v>
      </c>
      <c r="FJ70" s="146">
        <v>1.1611</v>
      </c>
      <c r="FK70" s="146">
        <v>1.3192999999999999</v>
      </c>
      <c r="FL70" s="146">
        <v>3.0889000000000002</v>
      </c>
      <c r="FM70" s="146">
        <v>0</v>
      </c>
      <c r="FN70" s="146">
        <v>0</v>
      </c>
      <c r="FO70" s="146">
        <v>0</v>
      </c>
      <c r="FP70" s="146">
        <v>1.5834999999999999</v>
      </c>
      <c r="FQ70" s="146">
        <v>1.0680000000000001</v>
      </c>
      <c r="FR70" s="146">
        <v>-2.1793999999999998</v>
      </c>
      <c r="FS70" s="146">
        <v>0</v>
      </c>
      <c r="FT70" s="146">
        <v>0</v>
      </c>
      <c r="FU70" s="146">
        <v>3.7191999999999998</v>
      </c>
      <c r="FV70" s="146">
        <v>-1.6686000000000001</v>
      </c>
      <c r="FW70" s="146">
        <v>-1.2533000000000001</v>
      </c>
      <c r="FX70" s="146">
        <v>-1.1679999999999999</v>
      </c>
      <c r="FY70" s="146">
        <v>1.0607</v>
      </c>
      <c r="FZ70" s="146">
        <v>-1.3478000000000001</v>
      </c>
      <c r="GA70" s="146">
        <v>-1.0421</v>
      </c>
      <c r="GB70" s="146">
        <v>-1.9431</v>
      </c>
      <c r="GC70" s="146">
        <v>-1.9488000000000001</v>
      </c>
      <c r="GD70" s="146">
        <v>0</v>
      </c>
      <c r="GE70" s="146">
        <v>1.0986</v>
      </c>
      <c r="GF70" s="146">
        <v>-1.2248000000000001</v>
      </c>
      <c r="GG70" s="146">
        <v>-1.0202</v>
      </c>
      <c r="GH70" s="146">
        <v>1.8526</v>
      </c>
      <c r="GI70" s="146">
        <v>-1.3584000000000001</v>
      </c>
      <c r="GJ70" s="146">
        <v>1.0704</v>
      </c>
      <c r="GK70" s="146">
        <v>1.1400999999999999</v>
      </c>
      <c r="GL70" s="146">
        <v>1.1981999999999999</v>
      </c>
      <c r="GM70" s="146">
        <v>1.3617999999999999</v>
      </c>
      <c r="GN70" s="146">
        <v>0</v>
      </c>
      <c r="GO70" s="146">
        <v>-2.798</v>
      </c>
      <c r="GP70" s="146">
        <v>1.3241000000000001</v>
      </c>
      <c r="GQ70" s="146">
        <v>-2.3098999999999998</v>
      </c>
      <c r="GR70" s="146">
        <v>1.1073999999999999</v>
      </c>
      <c r="GS70" s="146">
        <v>0</v>
      </c>
      <c r="GT70" s="146">
        <v>-1.0788</v>
      </c>
      <c r="GU70" s="146">
        <v>0</v>
      </c>
      <c r="GV70" s="146">
        <v>-1.8827</v>
      </c>
      <c r="GW70" s="146">
        <v>1.1249</v>
      </c>
      <c r="GX70" s="146">
        <v>-2.5545</v>
      </c>
      <c r="GY70" s="146">
        <v>0</v>
      </c>
      <c r="GZ70" s="146">
        <v>1.2126999999999999</v>
      </c>
      <c r="HA70" s="146">
        <v>1.0032000000000001</v>
      </c>
      <c r="HB70" s="146">
        <v>-1.069</v>
      </c>
      <c r="HC70" s="146">
        <v>-1.8828</v>
      </c>
      <c r="HD70" s="146">
        <v>1.3306</v>
      </c>
      <c r="HE70" s="146">
        <v>1.4295</v>
      </c>
      <c r="HF70" s="146">
        <v>2.8256000000000001</v>
      </c>
      <c r="HG70" s="146">
        <v>-1.1325000000000001</v>
      </c>
      <c r="HH70" s="146">
        <v>-1.0344</v>
      </c>
      <c r="HI70" s="146">
        <v>1.3805000000000001</v>
      </c>
      <c r="HJ70" s="146">
        <v>1.3886000000000001</v>
      </c>
      <c r="HK70" s="146">
        <v>1.1176999999999999</v>
      </c>
      <c r="HL70" s="146">
        <v>0</v>
      </c>
      <c r="HM70" s="146">
        <v>0</v>
      </c>
      <c r="HN70" s="146">
        <v>1.2445999999999999</v>
      </c>
      <c r="HO70" s="146">
        <v>1.5851999999999999</v>
      </c>
      <c r="HP70" s="146">
        <v>-1.9752000000000001</v>
      </c>
      <c r="HQ70" s="146">
        <v>1.0305</v>
      </c>
      <c r="HR70" s="146">
        <v>1.1473</v>
      </c>
      <c r="HS70" s="146">
        <v>1.1214999999999999</v>
      </c>
      <c r="HT70" s="146">
        <v>0</v>
      </c>
      <c r="HU70" s="146">
        <v>-1.3371999999999999</v>
      </c>
      <c r="HV70" s="146">
        <v>1.008</v>
      </c>
      <c r="HW70" s="146">
        <v>-1.0842000000000001</v>
      </c>
      <c r="HX70" s="146">
        <v>1.5671999999999999</v>
      </c>
      <c r="HY70" s="146">
        <v>1.7128000000000001</v>
      </c>
      <c r="HZ70" s="146">
        <v>3.0474000000000001</v>
      </c>
      <c r="IA70" s="146">
        <v>1.1346000000000001</v>
      </c>
      <c r="IB70" s="146">
        <v>1.0986</v>
      </c>
      <c r="IC70" s="146">
        <v>1.0829</v>
      </c>
      <c r="ID70" s="146">
        <v>0</v>
      </c>
      <c r="IE70" s="146">
        <v>-1.1218999999999999</v>
      </c>
      <c r="IF70" s="146" t="e">
        <v>#N/A</v>
      </c>
      <c r="IG70" s="146">
        <v>-1.0126999999999999</v>
      </c>
      <c r="IH70" s="146">
        <v>0</v>
      </c>
      <c r="II70" s="146" t="e">
        <v>#N/A</v>
      </c>
      <c r="IJ70" s="146">
        <v>1.1382000000000001</v>
      </c>
      <c r="IK70" s="146">
        <v>1.1405000000000001</v>
      </c>
      <c r="IL70" s="146">
        <v>1.0458000000000001</v>
      </c>
      <c r="IM70" s="146">
        <v>1.3357000000000001</v>
      </c>
      <c r="IN70" s="146">
        <v>-1.0330999999999999</v>
      </c>
      <c r="IO70" s="146">
        <v>1.4336</v>
      </c>
      <c r="IP70" s="146">
        <v>1.0712999999999999</v>
      </c>
      <c r="IQ70" s="146">
        <v>0</v>
      </c>
      <c r="IR70" s="146">
        <v>0</v>
      </c>
      <c r="IS70" s="146">
        <v>-1.2835000000000001</v>
      </c>
      <c r="IT70" s="146">
        <v>-2.0745</v>
      </c>
      <c r="IU70" s="146">
        <v>0</v>
      </c>
      <c r="IV70" s="146">
        <v>-1.0182</v>
      </c>
      <c r="IW70" s="146">
        <v>1.2242</v>
      </c>
      <c r="IX70" s="146">
        <v>-1.1288</v>
      </c>
      <c r="IY70" s="146">
        <v>0</v>
      </c>
      <c r="IZ70" s="146">
        <v>1.0483</v>
      </c>
      <c r="JA70" s="146">
        <v>0</v>
      </c>
      <c r="JB70" s="146">
        <v>-2.8102</v>
      </c>
      <c r="JC70" s="146">
        <v>-1.8069</v>
      </c>
      <c r="JD70" s="146">
        <v>0</v>
      </c>
      <c r="JE70" s="146">
        <v>0</v>
      </c>
      <c r="JF70" s="146">
        <v>-2.5122</v>
      </c>
      <c r="JG70" s="146">
        <v>-1.7686999999999999</v>
      </c>
      <c r="JH70" s="146">
        <v>16.838999999999999</v>
      </c>
      <c r="JI70" s="146">
        <v>2.0383</v>
      </c>
      <c r="JJ70" s="146">
        <v>3.6046</v>
      </c>
      <c r="JK70" s="146">
        <v>0</v>
      </c>
      <c r="JL70" s="146">
        <v>-1.0376000000000001</v>
      </c>
      <c r="JM70" s="146">
        <v>2.6002000000000001</v>
      </c>
      <c r="JN70" s="146">
        <v>-1.1060000000000001</v>
      </c>
      <c r="JO70" s="146">
        <v>2.7347999999999999</v>
      </c>
      <c r="JP70" s="146">
        <v>0</v>
      </c>
      <c r="JQ70" s="146">
        <v>-1.0431999999999999</v>
      </c>
      <c r="JR70" s="146">
        <v>-5.0536000000000003</v>
      </c>
      <c r="JS70" s="146">
        <v>-6.0848000000000004</v>
      </c>
      <c r="JT70" s="146">
        <v>0</v>
      </c>
      <c r="JU70" s="146">
        <v>-1.2321</v>
      </c>
      <c r="JV70" s="146">
        <v>-1.0533999999999999</v>
      </c>
      <c r="JW70" s="146">
        <v>0</v>
      </c>
      <c r="JX70" s="146">
        <v>9.0882000000000005</v>
      </c>
      <c r="JY70" s="146">
        <v>-2.1566000000000001</v>
      </c>
      <c r="JZ70" s="146">
        <v>1.0342</v>
      </c>
      <c r="KA70" s="146">
        <v>0</v>
      </c>
      <c r="KB70" s="146">
        <v>-1.0253000000000001</v>
      </c>
      <c r="KC70" s="146">
        <v>0</v>
      </c>
      <c r="KD70" s="146">
        <v>-1.3678999999999999</v>
      </c>
      <c r="KE70" s="146">
        <v>0</v>
      </c>
      <c r="KF70" s="146">
        <v>0</v>
      </c>
      <c r="KG70" s="146">
        <v>0</v>
      </c>
      <c r="KH70" s="146">
        <v>0</v>
      </c>
      <c r="KI70" s="146">
        <v>0</v>
      </c>
      <c r="KJ70" s="146">
        <v>1.9645999999999999</v>
      </c>
      <c r="KK70" s="146">
        <v>-1.1002000000000001</v>
      </c>
      <c r="KL70" s="146">
        <v>1.1099000000000001</v>
      </c>
      <c r="KM70" s="146">
        <v>0</v>
      </c>
      <c r="KN70" s="146">
        <v>-1.202</v>
      </c>
      <c r="KO70" s="146">
        <v>0</v>
      </c>
      <c r="KP70" s="146">
        <v>1.2298</v>
      </c>
      <c r="KQ70" s="146">
        <v>0</v>
      </c>
      <c r="KR70" s="146">
        <v>0</v>
      </c>
      <c r="KS70" s="146">
        <v>3.6271</v>
      </c>
      <c r="KT70" s="146">
        <v>3.8561999999999999</v>
      </c>
      <c r="KU70" s="146">
        <v>0</v>
      </c>
      <c r="KV70" s="146">
        <v>0</v>
      </c>
      <c r="KW70" s="146">
        <v>3.2210000000000001</v>
      </c>
      <c r="KX70" s="146">
        <v>0</v>
      </c>
      <c r="KY70" s="146">
        <v>2.9176000000000002</v>
      </c>
      <c r="KZ70" s="146">
        <v>1.5899000000000001</v>
      </c>
      <c r="LA70" s="146">
        <v>0</v>
      </c>
      <c r="LB70" s="146">
        <v>1.1552</v>
      </c>
      <c r="LC70" s="146">
        <v>0</v>
      </c>
      <c r="LD70" s="146">
        <v>1.5356000000000001</v>
      </c>
      <c r="LE70" s="146">
        <v>1.5035000000000001</v>
      </c>
      <c r="LF70" s="146">
        <v>0</v>
      </c>
      <c r="LG70" s="146">
        <v>-1.1133</v>
      </c>
      <c r="LH70" s="146">
        <v>1.2426999999999999</v>
      </c>
      <c r="LI70" s="146">
        <v>0</v>
      </c>
      <c r="LJ70" s="146">
        <v>0</v>
      </c>
      <c r="LK70" s="146">
        <v>0</v>
      </c>
      <c r="LL70" s="146">
        <v>1.252</v>
      </c>
      <c r="LM70" s="146">
        <v>-1.3768</v>
      </c>
      <c r="LN70" s="146">
        <v>-2.0030999999999999</v>
      </c>
      <c r="LO70" s="146">
        <v>0</v>
      </c>
      <c r="LP70" s="146">
        <v>1.0650999999999999</v>
      </c>
      <c r="LQ70" s="146">
        <v>1.1056999999999999</v>
      </c>
      <c r="LR70" s="146">
        <v>1.1977</v>
      </c>
      <c r="LS70" s="146">
        <v>1.2036</v>
      </c>
      <c r="LT70" s="146">
        <v>2.1089000000000002</v>
      </c>
      <c r="LU70" s="146">
        <v>3.3851</v>
      </c>
      <c r="LV70" s="146">
        <v>0</v>
      </c>
      <c r="LW70" s="146">
        <v>1.22</v>
      </c>
      <c r="LX70" s="146">
        <v>2.2524999999999999</v>
      </c>
      <c r="LY70" s="146">
        <v>6.9866000000000001</v>
      </c>
      <c r="LZ70" s="146">
        <v>1.0914999999999999</v>
      </c>
      <c r="MA70" s="146">
        <v>1.8006</v>
      </c>
      <c r="MB70" s="146">
        <v>0</v>
      </c>
      <c r="MC70" s="146">
        <v>3.5026000000000002</v>
      </c>
      <c r="MD70" s="146">
        <v>0</v>
      </c>
      <c r="ME70" s="146">
        <v>0</v>
      </c>
      <c r="MF70" s="146">
        <v>0</v>
      </c>
      <c r="MG70" s="146">
        <v>0</v>
      </c>
      <c r="MH70" s="146">
        <v>0</v>
      </c>
      <c r="MI70" s="146">
        <v>0</v>
      </c>
      <c r="MJ70" s="146">
        <v>0</v>
      </c>
      <c r="MK70" s="146">
        <v>0</v>
      </c>
      <c r="ML70" s="146">
        <v>2.0874999999999999</v>
      </c>
      <c r="MM70" s="146">
        <v>-1.149</v>
      </c>
      <c r="MN70" s="146">
        <v>3.7791000000000001</v>
      </c>
      <c r="MO70" s="146">
        <v>-1.4545999999999999</v>
      </c>
      <c r="MP70" s="146">
        <v>0</v>
      </c>
      <c r="MQ70" s="146">
        <v>0</v>
      </c>
      <c r="MR70" s="146">
        <v>0</v>
      </c>
      <c r="MS70" s="146">
        <v>0</v>
      </c>
      <c r="MT70" s="146">
        <v>1.1337999999999999</v>
      </c>
      <c r="MU70" s="146">
        <v>1.9296</v>
      </c>
      <c r="MV70" s="146">
        <v>0</v>
      </c>
      <c r="MW70" s="146">
        <v>1.0509999999999999</v>
      </c>
      <c r="MX70" s="146">
        <v>0</v>
      </c>
      <c r="MY70" s="146">
        <v>1.0522</v>
      </c>
      <c r="MZ70" s="146">
        <v>5.8691000000000004</v>
      </c>
      <c r="NA70" s="146">
        <v>-1.6567000000000001</v>
      </c>
      <c r="NB70" s="146">
        <v>0</v>
      </c>
      <c r="NC70" s="146">
        <v>3.3584999999999998</v>
      </c>
      <c r="ND70" s="146">
        <v>1.9992000000000001</v>
      </c>
      <c r="NE70" s="146">
        <v>0</v>
      </c>
      <c r="NF70" s="146">
        <v>-1.1729000000000001</v>
      </c>
      <c r="NG70" s="146">
        <v>0</v>
      </c>
      <c r="NH70" s="146">
        <v>0</v>
      </c>
      <c r="NI70" s="146">
        <v>0</v>
      </c>
      <c r="NJ70" s="146">
        <v>2.5337999999999998</v>
      </c>
      <c r="NK70" s="146">
        <v>1.9702999999999999</v>
      </c>
      <c r="NL70" s="146">
        <v>2.0749</v>
      </c>
      <c r="NM70" s="146">
        <v>1.2343999999999999</v>
      </c>
      <c r="NN70" s="146">
        <v>0</v>
      </c>
      <c r="NO70" s="146">
        <v>2.976</v>
      </c>
      <c r="NP70" s="146">
        <v>1.1129</v>
      </c>
      <c r="NQ70" s="146">
        <v>0</v>
      </c>
      <c r="NR70" s="146">
        <v>3.3001999999999998</v>
      </c>
      <c r="NS70" s="146">
        <v>-1.087</v>
      </c>
      <c r="NT70" s="146">
        <v>1.2135</v>
      </c>
      <c r="NU70" s="146">
        <v>0</v>
      </c>
      <c r="NV70" s="146">
        <v>-1.0758000000000001</v>
      </c>
      <c r="NW70" s="146">
        <v>3.5263</v>
      </c>
      <c r="NX70" s="146">
        <v>5.3270999999999997</v>
      </c>
      <c r="NY70" s="146">
        <v>0</v>
      </c>
      <c r="NZ70" s="146">
        <v>-2.2423000000000002</v>
      </c>
      <c r="OA70" s="146">
        <v>1.2335</v>
      </c>
      <c r="OB70" s="146">
        <v>1.5731999999999999</v>
      </c>
      <c r="OC70" s="146">
        <v>-3.4502999999999999</v>
      </c>
      <c r="OD70" s="146">
        <v>0</v>
      </c>
      <c r="OE70" s="146">
        <v>0</v>
      </c>
      <c r="OF70" s="146">
        <v>0</v>
      </c>
      <c r="OG70" s="146">
        <v>4.5115999999999996</v>
      </c>
      <c r="OH70" s="146">
        <v>0</v>
      </c>
      <c r="OI70" s="146">
        <v>0</v>
      </c>
      <c r="OJ70" s="146">
        <v>0</v>
      </c>
      <c r="OK70" s="146">
        <v>0</v>
      </c>
      <c r="OL70" s="146">
        <v>0</v>
      </c>
      <c r="OM70" s="146">
        <v>-14.225</v>
      </c>
      <c r="ON70" s="146">
        <v>0</v>
      </c>
      <c r="OO70" s="146">
        <v>0</v>
      </c>
      <c r="OP70" s="146">
        <v>0</v>
      </c>
      <c r="OQ70" s="146">
        <v>0</v>
      </c>
      <c r="OR70" s="146">
        <v>0</v>
      </c>
      <c r="OS70" s="146">
        <v>1.5773999999999999</v>
      </c>
      <c r="OT70" s="146">
        <v>0</v>
      </c>
      <c r="OU70" s="146">
        <v>0</v>
      </c>
      <c r="OV70" s="146">
        <v>1.1396999999999999</v>
      </c>
      <c r="OW70" s="146">
        <v>2.1432000000000002</v>
      </c>
      <c r="OX70" s="146">
        <v>0</v>
      </c>
      <c r="OY70" s="146">
        <v>0</v>
      </c>
      <c r="OZ70" s="146">
        <v>-1.2282999999999999</v>
      </c>
      <c r="PA70" s="146">
        <v>0</v>
      </c>
      <c r="PB70" s="146">
        <v>1.7266999999999999</v>
      </c>
      <c r="PC70" s="146">
        <v>0</v>
      </c>
      <c r="PD70" s="146">
        <v>1.3166</v>
      </c>
      <c r="PE70" s="146">
        <v>1.2883</v>
      </c>
      <c r="PF70" s="146">
        <v>2.1579999999999999</v>
      </c>
      <c r="PG70" s="146">
        <v>1.3868</v>
      </c>
      <c r="PH70" s="146">
        <v>2.3910999999999998</v>
      </c>
      <c r="PI70" s="146">
        <v>0</v>
      </c>
      <c r="PJ70" s="146">
        <v>-6.0250000000000004</v>
      </c>
      <c r="PK70" s="146">
        <v>5.2069999999999999</v>
      </c>
      <c r="PL70" s="146">
        <v>0</v>
      </c>
      <c r="PM70" s="146">
        <v>1.5281</v>
      </c>
      <c r="PN70" s="146">
        <v>9.3504000000000005</v>
      </c>
      <c r="PO70" s="146">
        <v>0</v>
      </c>
      <c r="PP70" s="146">
        <v>6.1359000000000004</v>
      </c>
      <c r="PQ70" s="146">
        <v>0</v>
      </c>
      <c r="PR70" s="146">
        <v>2.1042000000000001</v>
      </c>
      <c r="PS70" s="146">
        <v>0</v>
      </c>
      <c r="PT70" s="146">
        <v>0</v>
      </c>
      <c r="PU70" s="146">
        <v>1.4699</v>
      </c>
      <c r="PV70" s="146">
        <v>0</v>
      </c>
      <c r="PW70" s="146">
        <v>0</v>
      </c>
      <c r="PX70" s="146">
        <v>22.782</v>
      </c>
      <c r="PY70" s="146">
        <v>0</v>
      </c>
      <c r="PZ70" s="146" t="e">
        <v>#N/A</v>
      </c>
      <c r="QA70" s="146" t="e">
        <v>#N/A</v>
      </c>
      <c r="QB70" s="146">
        <v>1.9103000000000001</v>
      </c>
      <c r="QC70" s="146">
        <v>3.4967000000000001</v>
      </c>
      <c r="QD70" s="146">
        <v>-1.4510000000000001</v>
      </c>
      <c r="QE70" s="146">
        <v>-1.4300999999999999</v>
      </c>
      <c r="QF70" s="146">
        <v>1.3213999999999999</v>
      </c>
      <c r="QG70" s="146">
        <v>-1.4710000000000001</v>
      </c>
      <c r="QH70" s="146">
        <v>-1.1662999999999999</v>
      </c>
      <c r="QI70" s="146">
        <v>1.4107000000000001</v>
      </c>
      <c r="QJ70" s="146">
        <v>-1.5885</v>
      </c>
      <c r="QK70" s="146">
        <v>-1.2292000000000001</v>
      </c>
      <c r="QL70" s="146">
        <v>0</v>
      </c>
      <c r="QM70" s="146">
        <v>0</v>
      </c>
      <c r="QN70" s="146">
        <v>-1.4790000000000001</v>
      </c>
      <c r="QO70" s="146">
        <v>1.6553</v>
      </c>
      <c r="QP70" s="146" t="e">
        <v>#N/A</v>
      </c>
      <c r="QQ70" s="146" t="e">
        <v>#N/A</v>
      </c>
      <c r="QR70" s="146">
        <v>-1.4666999999999999</v>
      </c>
      <c r="QS70" s="146">
        <v>4.2748999999999997</v>
      </c>
      <c r="QT70" s="146">
        <v>0</v>
      </c>
      <c r="QU70" s="146">
        <v>3.1036000000000001</v>
      </c>
      <c r="QV70" s="146">
        <v>1.014</v>
      </c>
      <c r="QW70" s="146">
        <v>2.8469000000000002</v>
      </c>
      <c r="QX70" s="146">
        <v>2.2484999999999999</v>
      </c>
      <c r="QY70" s="146">
        <v>6.9387999999999996</v>
      </c>
      <c r="QZ70" s="146">
        <v>0</v>
      </c>
      <c r="RA70" s="146">
        <v>1.3968</v>
      </c>
      <c r="RB70" s="146">
        <v>0</v>
      </c>
      <c r="RC70" s="146">
        <v>0</v>
      </c>
      <c r="RD70" s="146">
        <v>-1.7606999999999999</v>
      </c>
      <c r="RE70" s="146">
        <v>3.4504999999999999</v>
      </c>
      <c r="RF70" s="146">
        <v>0</v>
      </c>
      <c r="RG70" s="146">
        <v>0</v>
      </c>
      <c r="RH70" s="146">
        <v>-1.2683</v>
      </c>
      <c r="RI70" s="146">
        <v>1.2121999999999999</v>
      </c>
      <c r="RJ70" s="146">
        <v>2.3706999999999998</v>
      </c>
      <c r="RK70" s="146">
        <v>1.8761000000000001</v>
      </c>
      <c r="RL70" s="146">
        <v>0</v>
      </c>
      <c r="RM70" s="146">
        <v>0</v>
      </c>
      <c r="RN70" s="146">
        <v>0</v>
      </c>
      <c r="RO70" s="146">
        <v>-3.6013999999999999</v>
      </c>
      <c r="RP70" s="146">
        <v>0</v>
      </c>
      <c r="RQ70" s="146">
        <v>-1.6286</v>
      </c>
      <c r="RR70" s="146">
        <v>3.1132</v>
      </c>
      <c r="RS70" s="146">
        <v>0</v>
      </c>
      <c r="RT70" s="146">
        <v>1.4089</v>
      </c>
      <c r="RU70" s="146">
        <v>0</v>
      </c>
      <c r="RV70" s="146">
        <v>0</v>
      </c>
      <c r="RW70" s="146">
        <v>1.8948</v>
      </c>
      <c r="RX70" s="146">
        <v>1.8612</v>
      </c>
      <c r="RY70" s="146">
        <v>0</v>
      </c>
      <c r="RZ70" s="146">
        <v>1.4311</v>
      </c>
      <c r="SA70" s="146">
        <v>6.2408999999999999</v>
      </c>
      <c r="SB70" s="146">
        <v>4.0307000000000004</v>
      </c>
      <c r="SC70" s="146">
        <v>6.8240999999999996</v>
      </c>
      <c r="SD70" s="146">
        <v>6.0308999999999999</v>
      </c>
      <c r="SE70" s="146">
        <v>-2.9508999999999999</v>
      </c>
      <c r="SF70" s="146">
        <v>-4.117</v>
      </c>
      <c r="SG70" s="146">
        <v>4.9271000000000003</v>
      </c>
      <c r="SH70" s="146">
        <v>-4.1364999999999998</v>
      </c>
      <c r="SI70" s="146">
        <v>0</v>
      </c>
      <c r="SJ70" s="146">
        <v>0</v>
      </c>
      <c r="SK70" s="146">
        <v>3.9264000000000001</v>
      </c>
      <c r="SL70" s="146">
        <v>-2.3168000000000002</v>
      </c>
      <c r="SM70" s="146">
        <v>0</v>
      </c>
      <c r="SN70" s="146">
        <v>0</v>
      </c>
      <c r="SO70" s="146">
        <v>-1.2756000000000001</v>
      </c>
      <c r="SP70" s="146">
        <v>-11.867000000000001</v>
      </c>
      <c r="SQ70" s="146">
        <v>-3.9247999999999998</v>
      </c>
      <c r="SR70" s="146">
        <v>0</v>
      </c>
      <c r="SS70" s="146">
        <v>1.4080999999999999</v>
      </c>
      <c r="ST70" s="146">
        <v>0</v>
      </c>
      <c r="SU70" s="146">
        <v>0</v>
      </c>
      <c r="SV70" s="146">
        <v>-1.6668000000000001</v>
      </c>
      <c r="SW70" s="146">
        <v>1.3952</v>
      </c>
      <c r="SX70" s="146">
        <v>1.6924999999999999</v>
      </c>
      <c r="SY70" s="146">
        <v>1.7661</v>
      </c>
      <c r="SZ70" s="146">
        <v>1.0206999999999999</v>
      </c>
      <c r="TA70" s="146">
        <v>-1.5683</v>
      </c>
      <c r="TB70" s="146">
        <v>4.21</v>
      </c>
      <c r="TC70" s="146">
        <v>0</v>
      </c>
      <c r="TD70" s="146">
        <v>1.1728000000000001</v>
      </c>
      <c r="TE70" s="146">
        <v>1.6209</v>
      </c>
      <c r="TF70" s="146">
        <v>0</v>
      </c>
      <c r="TG70" s="146">
        <v>-4.4962</v>
      </c>
      <c r="TH70" s="146">
        <v>1.2911999999999999</v>
      </c>
      <c r="TI70" s="146">
        <v>1.1077999999999999</v>
      </c>
      <c r="TJ70" s="146">
        <v>1.4421999999999999</v>
      </c>
      <c r="TK70" s="146">
        <v>1.0169999999999999</v>
      </c>
      <c r="TL70" s="146">
        <v>-3.3115000000000001</v>
      </c>
      <c r="TM70" s="146">
        <v>1.4984999999999999</v>
      </c>
      <c r="TN70" s="146" t="e">
        <v>#N/A</v>
      </c>
      <c r="TO70" s="146">
        <v>1.3367</v>
      </c>
      <c r="TP70" s="146">
        <v>0</v>
      </c>
      <c r="TQ70" s="146">
        <v>-1.9355</v>
      </c>
      <c r="TR70" s="146">
        <v>-2.1408999999999998</v>
      </c>
      <c r="TS70" s="146">
        <v>0</v>
      </c>
      <c r="TT70" s="146">
        <v>2.9236</v>
      </c>
      <c r="TU70" s="146">
        <v>0</v>
      </c>
      <c r="TV70" s="146">
        <v>0</v>
      </c>
      <c r="TW70" s="146">
        <v>-2.7077</v>
      </c>
      <c r="TX70" s="146">
        <v>-1.0376000000000001</v>
      </c>
      <c r="TY70" s="146">
        <v>-1.4021999999999999</v>
      </c>
      <c r="TZ70" s="146">
        <v>1.8090999999999999</v>
      </c>
      <c r="UA70" s="146">
        <v>-2.2222</v>
      </c>
      <c r="UB70" s="146">
        <v>-1.4802999999999999</v>
      </c>
      <c r="UC70" s="146">
        <v>0</v>
      </c>
      <c r="UD70" s="146">
        <v>-1.8973</v>
      </c>
      <c r="UE70" s="146">
        <v>-1.0026999999999999</v>
      </c>
      <c r="UF70" s="146">
        <v>-1.7670999999999999</v>
      </c>
      <c r="UG70" s="146">
        <v>0</v>
      </c>
      <c r="UH70" s="146">
        <v>0</v>
      </c>
      <c r="UI70" s="146">
        <v>-1.5427</v>
      </c>
      <c r="UJ70" s="146">
        <v>1.9508000000000001</v>
      </c>
      <c r="UK70" s="146">
        <v>0</v>
      </c>
      <c r="UL70" s="146">
        <v>-1.9675</v>
      </c>
      <c r="UM70" s="146">
        <v>-2.3534999999999999</v>
      </c>
      <c r="UN70" s="146">
        <v>1.4397</v>
      </c>
      <c r="UO70" s="146">
        <v>1.8115000000000001</v>
      </c>
      <c r="UP70" s="146">
        <v>0</v>
      </c>
      <c r="UQ70" s="146">
        <v>-1.9973000000000001</v>
      </c>
      <c r="UR70" s="146" t="e">
        <v>#N/A</v>
      </c>
      <c r="US70" s="146">
        <v>1.0295000000000001</v>
      </c>
      <c r="UT70" s="146">
        <v>1.0345</v>
      </c>
      <c r="UU70" s="146">
        <v>-1.0314000000000001</v>
      </c>
      <c r="UV70" s="146">
        <v>-1.2548999999999999</v>
      </c>
      <c r="UW70" s="146">
        <v>2.2494000000000001</v>
      </c>
      <c r="UX70" s="146">
        <v>-3.8668</v>
      </c>
      <c r="UY70" s="146">
        <v>0</v>
      </c>
      <c r="UZ70" s="146">
        <v>2.9923000000000002</v>
      </c>
      <c r="VA70" s="146">
        <v>1.2846</v>
      </c>
      <c r="VB70" s="146">
        <v>-14.225</v>
      </c>
      <c r="VC70" s="146">
        <v>0</v>
      </c>
      <c r="VD70" s="146">
        <v>1.7884</v>
      </c>
      <c r="VE70" s="146" t="e">
        <v>#N/A</v>
      </c>
      <c r="VF70" s="146">
        <v>0</v>
      </c>
      <c r="VG70" s="146">
        <v>1.2779</v>
      </c>
      <c r="VH70" s="146">
        <v>1.4679</v>
      </c>
      <c r="VI70" s="146">
        <v>1.4507000000000001</v>
      </c>
      <c r="VJ70" s="146">
        <v>-1.1197999999999999</v>
      </c>
      <c r="VK70" s="146">
        <v>1.2957000000000001</v>
      </c>
      <c r="VL70" s="146">
        <v>-2.2759999999999998</v>
      </c>
      <c r="VM70" s="146">
        <v>-1.7968</v>
      </c>
      <c r="VN70" s="146">
        <v>1.5893999999999999</v>
      </c>
      <c r="VO70" s="146">
        <v>1.4875</v>
      </c>
      <c r="VP70" s="146">
        <v>1.0733999999999999</v>
      </c>
      <c r="VQ70" s="146">
        <v>-1.0761000000000001</v>
      </c>
      <c r="VR70" s="146" t="e">
        <v>#N/A</v>
      </c>
      <c r="VS70" s="146" t="e">
        <v>#N/A</v>
      </c>
      <c r="VT70" s="146" t="e">
        <v>#N/A</v>
      </c>
    </row>
    <row r="71" spans="1:592" ht="16.5" x14ac:dyDescent="0.3">
      <c r="A71" s="53"/>
      <c r="B71" s="53"/>
      <c r="C71" s="103">
        <v>31010662</v>
      </c>
      <c r="D71" s="88" t="s">
        <v>699</v>
      </c>
      <c r="E71" s="107" t="s">
        <v>594</v>
      </c>
      <c r="F71" s="107" t="s">
        <v>594</v>
      </c>
      <c r="G71" s="107" t="s">
        <v>594</v>
      </c>
      <c r="H71" s="107" t="s">
        <v>594</v>
      </c>
      <c r="I71" s="107" t="s">
        <v>594</v>
      </c>
      <c r="J71" s="107" t="s">
        <v>594</v>
      </c>
      <c r="K71" s="107" t="s">
        <v>594</v>
      </c>
      <c r="L71" s="107" t="s">
        <v>594</v>
      </c>
      <c r="M71" s="107" t="s">
        <v>594</v>
      </c>
      <c r="N71" s="107" t="s">
        <v>594</v>
      </c>
      <c r="O71" s="107" t="s">
        <v>594</v>
      </c>
      <c r="P71" s="107" t="s">
        <v>594</v>
      </c>
      <c r="Q71" s="107" t="s">
        <v>594</v>
      </c>
      <c r="R71" s="107" t="s">
        <v>594</v>
      </c>
      <c r="S71" s="107" t="s">
        <v>594</v>
      </c>
      <c r="T71" s="107" t="s">
        <v>594</v>
      </c>
      <c r="U71" s="107" t="s">
        <v>594</v>
      </c>
      <c r="V71" s="107" t="s">
        <v>594</v>
      </c>
      <c r="W71" s="107" t="s">
        <v>594</v>
      </c>
      <c r="X71" s="107" t="s">
        <v>594</v>
      </c>
      <c r="Y71" s="107" t="s">
        <v>594</v>
      </c>
      <c r="Z71" s="107" t="s">
        <v>594</v>
      </c>
      <c r="AA71" s="107" t="s">
        <v>594</v>
      </c>
      <c r="AB71" s="107" t="s">
        <v>594</v>
      </c>
      <c r="AC71" s="107" t="s">
        <v>594</v>
      </c>
      <c r="AD71" s="107" t="s">
        <v>594</v>
      </c>
      <c r="AE71" s="107" t="s">
        <v>594</v>
      </c>
      <c r="AF71" s="107" t="s">
        <v>594</v>
      </c>
      <c r="AG71" s="107" t="s">
        <v>594</v>
      </c>
      <c r="AH71" s="107" t="s">
        <v>594</v>
      </c>
      <c r="AI71" s="107" t="s">
        <v>594</v>
      </c>
      <c r="AJ71" s="107" t="s">
        <v>594</v>
      </c>
      <c r="AK71" s="146">
        <v>0</v>
      </c>
      <c r="AL71" s="146">
        <v>0</v>
      </c>
      <c r="AM71" s="146">
        <v>953</v>
      </c>
      <c r="AN71" s="146">
        <v>580</v>
      </c>
      <c r="AO71" s="146">
        <v>1430</v>
      </c>
      <c r="AP71" s="146">
        <v>0</v>
      </c>
      <c r="AQ71" s="146">
        <v>3342</v>
      </c>
      <c r="AR71" s="146">
        <v>0</v>
      </c>
      <c r="AS71" s="146">
        <v>10152</v>
      </c>
      <c r="AT71" s="146">
        <v>0</v>
      </c>
      <c r="AU71" s="146">
        <v>14402</v>
      </c>
      <c r="AV71" s="146">
        <v>285</v>
      </c>
      <c r="AW71" s="146">
        <v>5784</v>
      </c>
      <c r="AX71" s="146">
        <v>20988</v>
      </c>
      <c r="AY71" s="146">
        <v>48776</v>
      </c>
      <c r="AZ71" s="146">
        <v>351</v>
      </c>
      <c r="BA71" s="146">
        <v>13072</v>
      </c>
      <c r="BB71" s="146">
        <v>0</v>
      </c>
      <c r="BC71" s="146">
        <v>17562</v>
      </c>
      <c r="BD71" s="146">
        <v>7109</v>
      </c>
      <c r="BE71" s="146">
        <v>14819</v>
      </c>
      <c r="BF71" s="146">
        <v>10761</v>
      </c>
      <c r="BG71" s="146">
        <v>26160</v>
      </c>
      <c r="BH71" s="146">
        <v>4820</v>
      </c>
      <c r="BI71" s="146">
        <v>8775</v>
      </c>
      <c r="BJ71" s="146">
        <v>6267</v>
      </c>
      <c r="BK71" s="146">
        <v>38105</v>
      </c>
      <c r="BL71" s="146">
        <v>9301</v>
      </c>
      <c r="BM71" s="146">
        <v>21063</v>
      </c>
      <c r="BN71" s="146">
        <v>0</v>
      </c>
      <c r="BO71" s="146">
        <v>470</v>
      </c>
      <c r="BP71" s="146">
        <v>22051</v>
      </c>
      <c r="BQ71" s="146">
        <v>211</v>
      </c>
      <c r="BR71" s="146">
        <v>31380</v>
      </c>
      <c r="BS71" s="146">
        <v>0</v>
      </c>
      <c r="BT71" s="146">
        <v>64621</v>
      </c>
      <c r="BU71" s="146">
        <v>1196</v>
      </c>
      <c r="BV71" s="146">
        <v>44942</v>
      </c>
      <c r="BW71" s="146">
        <v>72158</v>
      </c>
      <c r="BX71" s="146">
        <v>5341</v>
      </c>
      <c r="BY71" s="146">
        <v>2660</v>
      </c>
      <c r="BZ71" s="146">
        <v>194</v>
      </c>
      <c r="CA71" s="146">
        <v>4839</v>
      </c>
      <c r="CB71" s="146">
        <v>4570</v>
      </c>
      <c r="CC71" s="146">
        <v>3836</v>
      </c>
      <c r="CD71" s="146">
        <v>77</v>
      </c>
      <c r="CE71" s="146">
        <v>0</v>
      </c>
      <c r="CF71" s="146">
        <v>199</v>
      </c>
      <c r="CG71" s="146">
        <v>2240</v>
      </c>
      <c r="CH71" s="146">
        <v>417</v>
      </c>
      <c r="CI71" s="146">
        <v>0</v>
      </c>
      <c r="CJ71" s="146">
        <v>332</v>
      </c>
      <c r="CK71" s="146">
        <v>0</v>
      </c>
      <c r="CL71" s="146" t="e">
        <v>#N/A</v>
      </c>
      <c r="CM71" s="146">
        <v>116</v>
      </c>
      <c r="CN71" s="146">
        <v>2208</v>
      </c>
      <c r="CO71" s="146">
        <v>4425</v>
      </c>
      <c r="CP71" s="146">
        <v>565</v>
      </c>
      <c r="CQ71" s="146">
        <v>3231</v>
      </c>
      <c r="CR71" s="146">
        <v>584</v>
      </c>
      <c r="CS71" s="146">
        <v>0</v>
      </c>
      <c r="CT71" s="146">
        <v>615</v>
      </c>
      <c r="CU71" s="146">
        <v>15187</v>
      </c>
      <c r="CV71" s="146">
        <v>1727</v>
      </c>
      <c r="CW71" s="146">
        <v>21306</v>
      </c>
      <c r="CX71" s="146">
        <v>4722</v>
      </c>
      <c r="CY71" s="146">
        <v>4611</v>
      </c>
      <c r="CZ71" s="146">
        <v>0</v>
      </c>
      <c r="DA71" s="146">
        <v>4166</v>
      </c>
      <c r="DB71" s="146">
        <v>726</v>
      </c>
      <c r="DC71" s="146">
        <v>1256</v>
      </c>
      <c r="DD71" s="146">
        <v>0</v>
      </c>
      <c r="DE71" s="146">
        <v>6</v>
      </c>
      <c r="DF71" s="146">
        <v>12</v>
      </c>
      <c r="DG71" s="146">
        <v>0</v>
      </c>
      <c r="DH71" s="146">
        <v>0</v>
      </c>
      <c r="DI71" s="146">
        <v>0</v>
      </c>
      <c r="DJ71" s="146">
        <v>545</v>
      </c>
      <c r="DK71" s="146">
        <v>3429</v>
      </c>
      <c r="DL71" s="146">
        <v>0</v>
      </c>
      <c r="DM71" s="146">
        <v>0</v>
      </c>
      <c r="DN71" s="146">
        <v>1555</v>
      </c>
      <c r="DO71" s="146">
        <v>0</v>
      </c>
      <c r="DP71" s="146">
        <v>0</v>
      </c>
      <c r="DQ71" s="146">
        <v>0</v>
      </c>
      <c r="DR71" s="146">
        <v>3222</v>
      </c>
      <c r="DS71" s="146">
        <v>0</v>
      </c>
      <c r="DT71" s="146">
        <v>0</v>
      </c>
      <c r="DU71" s="146">
        <v>277</v>
      </c>
      <c r="DV71" s="146">
        <v>10040</v>
      </c>
      <c r="DW71" s="146">
        <v>0</v>
      </c>
      <c r="DX71" s="146">
        <v>106</v>
      </c>
      <c r="DY71" s="146">
        <v>21</v>
      </c>
      <c r="DZ71" s="146">
        <v>0</v>
      </c>
      <c r="EA71" s="146">
        <v>0</v>
      </c>
      <c r="EB71" s="146">
        <v>2</v>
      </c>
      <c r="EC71" s="146">
        <v>2162</v>
      </c>
      <c r="ED71" s="146">
        <v>21</v>
      </c>
      <c r="EE71" s="146">
        <v>780</v>
      </c>
      <c r="EF71" s="146">
        <v>0</v>
      </c>
      <c r="EG71" s="146">
        <v>61</v>
      </c>
      <c r="EH71" s="146">
        <v>25567</v>
      </c>
      <c r="EI71" s="146">
        <v>13711</v>
      </c>
      <c r="EJ71" s="146">
        <v>9570</v>
      </c>
      <c r="EK71" s="146">
        <v>1010</v>
      </c>
      <c r="EL71" s="146">
        <v>19060</v>
      </c>
      <c r="EM71" s="146">
        <v>7455</v>
      </c>
      <c r="EN71" s="146">
        <v>14349</v>
      </c>
      <c r="EO71" s="146">
        <v>4628</v>
      </c>
      <c r="EP71" s="146">
        <v>13367</v>
      </c>
      <c r="EQ71" s="146">
        <v>9977</v>
      </c>
      <c r="ER71" s="146">
        <v>4394</v>
      </c>
      <c r="ES71" s="146">
        <v>18147</v>
      </c>
      <c r="ET71" s="146">
        <v>13414</v>
      </c>
      <c r="EU71" s="146">
        <v>6845</v>
      </c>
      <c r="EV71" s="146">
        <v>7219</v>
      </c>
      <c r="EW71" s="146">
        <v>1450</v>
      </c>
      <c r="EX71" s="146">
        <v>5106</v>
      </c>
      <c r="EY71" s="146">
        <v>726</v>
      </c>
      <c r="EZ71" s="146">
        <v>0</v>
      </c>
      <c r="FA71" s="146">
        <v>0</v>
      </c>
      <c r="FB71" s="146">
        <v>0</v>
      </c>
      <c r="FC71" s="146">
        <v>0</v>
      </c>
      <c r="FD71" s="146">
        <v>0</v>
      </c>
      <c r="FE71" s="146">
        <v>0</v>
      </c>
      <c r="FF71" s="146">
        <v>163</v>
      </c>
      <c r="FG71" s="146">
        <v>0</v>
      </c>
      <c r="FH71" s="146">
        <v>1078</v>
      </c>
      <c r="FI71" s="146">
        <v>4</v>
      </c>
      <c r="FJ71" s="146">
        <v>0</v>
      </c>
      <c r="FK71" s="146">
        <v>0</v>
      </c>
      <c r="FL71" s="146">
        <v>0</v>
      </c>
      <c r="FM71" s="146">
        <v>7</v>
      </c>
      <c r="FN71" s="146">
        <v>0</v>
      </c>
      <c r="FO71" s="146">
        <v>481</v>
      </c>
      <c r="FP71" s="146">
        <v>0</v>
      </c>
      <c r="FQ71" s="146">
        <v>0</v>
      </c>
      <c r="FR71" s="146">
        <v>3132</v>
      </c>
      <c r="FS71" s="146">
        <v>737</v>
      </c>
      <c r="FT71" s="146">
        <v>734</v>
      </c>
      <c r="FU71" s="146">
        <v>0</v>
      </c>
      <c r="FV71" s="146">
        <v>0</v>
      </c>
      <c r="FW71" s="146">
        <v>0</v>
      </c>
      <c r="FX71" s="146">
        <v>0</v>
      </c>
      <c r="FY71" s="146">
        <v>0</v>
      </c>
      <c r="FZ71" s="146">
        <v>0</v>
      </c>
      <c r="GA71" s="146">
        <v>0</v>
      </c>
      <c r="GB71" s="146">
        <v>363</v>
      </c>
      <c r="GC71" s="146">
        <v>0</v>
      </c>
      <c r="GD71" s="146">
        <v>255</v>
      </c>
      <c r="GE71" s="146">
        <v>0</v>
      </c>
      <c r="GF71" s="146">
        <v>3777</v>
      </c>
      <c r="GG71" s="146">
        <v>348</v>
      </c>
      <c r="GH71" s="146">
        <v>7360</v>
      </c>
      <c r="GI71" s="146">
        <v>263</v>
      </c>
      <c r="GJ71" s="146">
        <v>169</v>
      </c>
      <c r="GK71" s="146">
        <v>790</v>
      </c>
      <c r="GL71" s="146">
        <v>0</v>
      </c>
      <c r="GM71" s="146">
        <v>1692</v>
      </c>
      <c r="GN71" s="146">
        <v>2760</v>
      </c>
      <c r="GO71" s="146">
        <v>0</v>
      </c>
      <c r="GP71" s="146">
        <v>5249</v>
      </c>
      <c r="GQ71" s="146">
        <v>1885</v>
      </c>
      <c r="GR71" s="146">
        <v>0</v>
      </c>
      <c r="GS71" s="146">
        <v>1173</v>
      </c>
      <c r="GT71" s="146">
        <v>0</v>
      </c>
      <c r="GU71" s="146">
        <v>45</v>
      </c>
      <c r="GV71" s="146">
        <v>3332</v>
      </c>
      <c r="GW71" s="146">
        <v>10225</v>
      </c>
      <c r="GX71" s="146">
        <v>164</v>
      </c>
      <c r="GY71" s="146">
        <v>756</v>
      </c>
      <c r="GZ71" s="146">
        <v>1238</v>
      </c>
      <c r="HA71" s="146">
        <v>0</v>
      </c>
      <c r="HB71" s="146">
        <v>8201</v>
      </c>
      <c r="HC71" s="146">
        <v>0</v>
      </c>
      <c r="HD71" s="146">
        <v>5455</v>
      </c>
      <c r="HE71" s="146">
        <v>2624</v>
      </c>
      <c r="HF71" s="146">
        <v>4907</v>
      </c>
      <c r="HG71" s="146">
        <v>711</v>
      </c>
      <c r="HH71" s="146">
        <v>1949</v>
      </c>
      <c r="HI71" s="146">
        <v>0</v>
      </c>
      <c r="HJ71" s="146">
        <v>563</v>
      </c>
      <c r="HK71" s="146">
        <v>554</v>
      </c>
      <c r="HL71" s="146">
        <v>0</v>
      </c>
      <c r="HM71" s="146">
        <v>0</v>
      </c>
      <c r="HN71" s="146">
        <v>0</v>
      </c>
      <c r="HO71" s="146">
        <v>1235</v>
      </c>
      <c r="HP71" s="146">
        <v>43</v>
      </c>
      <c r="HQ71" s="146">
        <v>0</v>
      </c>
      <c r="HR71" s="146">
        <v>2230</v>
      </c>
      <c r="HS71" s="146">
        <v>1308</v>
      </c>
      <c r="HT71" s="146">
        <v>596</v>
      </c>
      <c r="HU71" s="146">
        <v>0</v>
      </c>
      <c r="HV71" s="146">
        <v>436</v>
      </c>
      <c r="HW71" s="146">
        <v>921</v>
      </c>
      <c r="HX71" s="146">
        <v>2517</v>
      </c>
      <c r="HY71" s="146">
        <v>0</v>
      </c>
      <c r="HZ71" s="146">
        <v>0</v>
      </c>
      <c r="IA71" s="146">
        <v>2975</v>
      </c>
      <c r="IB71" s="146">
        <v>0</v>
      </c>
      <c r="IC71" s="146">
        <v>3475</v>
      </c>
      <c r="ID71" s="146">
        <v>940</v>
      </c>
      <c r="IE71" s="146">
        <v>453</v>
      </c>
      <c r="IF71" s="146" t="e">
        <v>#N/A</v>
      </c>
      <c r="IG71" s="146">
        <v>7970</v>
      </c>
      <c r="IH71" s="146">
        <v>8690</v>
      </c>
      <c r="II71" s="146" t="e">
        <v>#N/A</v>
      </c>
      <c r="IJ71" s="146">
        <v>18530</v>
      </c>
      <c r="IK71" s="146">
        <v>10838</v>
      </c>
      <c r="IL71" s="146">
        <v>0</v>
      </c>
      <c r="IM71" s="146">
        <v>296</v>
      </c>
      <c r="IN71" s="146">
        <v>8542</v>
      </c>
      <c r="IO71" s="146">
        <v>2460</v>
      </c>
      <c r="IP71" s="146">
        <v>1276</v>
      </c>
      <c r="IQ71" s="146">
        <v>0</v>
      </c>
      <c r="IR71" s="146">
        <v>1648</v>
      </c>
      <c r="IS71" s="146">
        <v>474</v>
      </c>
      <c r="IT71" s="146">
        <v>896</v>
      </c>
      <c r="IU71" s="146">
        <v>288</v>
      </c>
      <c r="IV71" s="146">
        <v>0</v>
      </c>
      <c r="IW71" s="146">
        <v>0</v>
      </c>
      <c r="IX71" s="146">
        <v>1322</v>
      </c>
      <c r="IY71" s="146">
        <v>155</v>
      </c>
      <c r="IZ71" s="146">
        <v>147</v>
      </c>
      <c r="JA71" s="146">
        <v>1188</v>
      </c>
      <c r="JB71" s="146">
        <v>646</v>
      </c>
      <c r="JC71" s="146">
        <v>0</v>
      </c>
      <c r="JD71" s="146">
        <v>0</v>
      </c>
      <c r="JE71" s="146">
        <v>3846</v>
      </c>
      <c r="JF71" s="146">
        <v>1260</v>
      </c>
      <c r="JG71" s="146">
        <v>0</v>
      </c>
      <c r="JH71" s="146">
        <v>0</v>
      </c>
      <c r="JI71" s="146">
        <v>5812</v>
      </c>
      <c r="JJ71" s="146">
        <v>0</v>
      </c>
      <c r="JK71" s="146">
        <v>33482</v>
      </c>
      <c r="JL71" s="146">
        <v>6970.5</v>
      </c>
      <c r="JM71" s="146">
        <v>6373</v>
      </c>
      <c r="JN71" s="146">
        <v>5176.5</v>
      </c>
      <c r="JO71" s="146">
        <v>6927.5</v>
      </c>
      <c r="JP71" s="146">
        <v>483</v>
      </c>
      <c r="JQ71" s="146">
        <v>15108</v>
      </c>
      <c r="JR71" s="146">
        <v>5154.8</v>
      </c>
      <c r="JS71" s="146">
        <v>920</v>
      </c>
      <c r="JT71" s="146">
        <v>453</v>
      </c>
      <c r="JU71" s="146">
        <v>987</v>
      </c>
      <c r="JV71" s="146">
        <v>126.17</v>
      </c>
      <c r="JW71" s="146">
        <v>2598.5</v>
      </c>
      <c r="JX71" s="146">
        <v>2813</v>
      </c>
      <c r="JY71" s="146">
        <v>462</v>
      </c>
      <c r="JZ71" s="146">
        <v>309</v>
      </c>
      <c r="KA71" s="146">
        <v>582.5</v>
      </c>
      <c r="KB71" s="146">
        <v>387</v>
      </c>
      <c r="KC71" s="146">
        <v>0</v>
      </c>
      <c r="KD71" s="146">
        <v>0</v>
      </c>
      <c r="KE71" s="146">
        <v>670.5</v>
      </c>
      <c r="KF71" s="146">
        <v>0</v>
      </c>
      <c r="KG71" s="146">
        <v>0</v>
      </c>
      <c r="KH71" s="146">
        <v>0</v>
      </c>
      <c r="KI71" s="146">
        <v>949.5</v>
      </c>
      <c r="KJ71" s="146">
        <v>0</v>
      </c>
      <c r="KK71" s="146">
        <v>0</v>
      </c>
      <c r="KL71" s="146">
        <v>2801.5</v>
      </c>
      <c r="KM71" s="146">
        <v>636</v>
      </c>
      <c r="KN71" s="146">
        <v>1303.5</v>
      </c>
      <c r="KO71" s="146">
        <v>180</v>
      </c>
      <c r="KP71" s="146">
        <v>7930.5</v>
      </c>
      <c r="KQ71" s="146">
        <v>7440</v>
      </c>
      <c r="KR71" s="146">
        <v>29920</v>
      </c>
      <c r="KS71" s="146">
        <v>2367</v>
      </c>
      <c r="KT71" s="146">
        <v>25365</v>
      </c>
      <c r="KU71" s="146">
        <v>0</v>
      </c>
      <c r="KV71" s="146">
        <v>0</v>
      </c>
      <c r="KW71" s="146">
        <v>707.17</v>
      </c>
      <c r="KX71" s="146">
        <v>16835</v>
      </c>
      <c r="KY71" s="146">
        <v>0</v>
      </c>
      <c r="KZ71" s="146">
        <v>1289</v>
      </c>
      <c r="LA71" s="146">
        <v>258</v>
      </c>
      <c r="LB71" s="146">
        <v>235</v>
      </c>
      <c r="LC71" s="146">
        <v>147</v>
      </c>
      <c r="LD71" s="146">
        <v>132</v>
      </c>
      <c r="LE71" s="146">
        <v>1837</v>
      </c>
      <c r="LF71" s="146">
        <v>0</v>
      </c>
      <c r="LG71" s="146">
        <v>870</v>
      </c>
      <c r="LH71" s="146">
        <v>299</v>
      </c>
      <c r="LI71" s="146">
        <v>1905</v>
      </c>
      <c r="LJ71" s="146">
        <v>9558.2999999999993</v>
      </c>
      <c r="LK71" s="146">
        <v>24091</v>
      </c>
      <c r="LL71" s="146">
        <v>2270</v>
      </c>
      <c r="LM71" s="146">
        <v>9843</v>
      </c>
      <c r="LN71" s="146">
        <v>2758</v>
      </c>
      <c r="LO71" s="146">
        <v>3005</v>
      </c>
      <c r="LP71" s="146">
        <v>0</v>
      </c>
      <c r="LQ71" s="146">
        <v>3459</v>
      </c>
      <c r="LR71" s="146">
        <v>2966</v>
      </c>
      <c r="LS71" s="146">
        <v>1911</v>
      </c>
      <c r="LT71" s="146">
        <v>15030</v>
      </c>
      <c r="LU71" s="146">
        <v>26667</v>
      </c>
      <c r="LV71" s="146">
        <v>9511</v>
      </c>
      <c r="LW71" s="146">
        <v>22994</v>
      </c>
      <c r="LX71" s="146">
        <v>731</v>
      </c>
      <c r="LY71" s="146">
        <v>27358</v>
      </c>
      <c r="LZ71" s="146">
        <v>21544</v>
      </c>
      <c r="MA71" s="146">
        <v>1236</v>
      </c>
      <c r="MB71" s="146">
        <v>6690</v>
      </c>
      <c r="MC71" s="146">
        <v>578</v>
      </c>
      <c r="MD71" s="146">
        <v>52756</v>
      </c>
      <c r="ME71" s="146">
        <v>2944</v>
      </c>
      <c r="MF71" s="146">
        <v>5694.5</v>
      </c>
      <c r="MG71" s="146">
        <v>5555.5</v>
      </c>
      <c r="MH71" s="146">
        <v>45757</v>
      </c>
      <c r="MI71" s="146">
        <v>8134.5</v>
      </c>
      <c r="MJ71" s="146">
        <v>24439</v>
      </c>
      <c r="MK71" s="146">
        <v>241</v>
      </c>
      <c r="ML71" s="146">
        <v>52194</v>
      </c>
      <c r="MM71" s="146">
        <v>18935</v>
      </c>
      <c r="MN71" s="146">
        <v>14</v>
      </c>
      <c r="MO71" s="146">
        <v>0</v>
      </c>
      <c r="MP71" s="146">
        <v>80276</v>
      </c>
      <c r="MQ71" s="146">
        <v>11751</v>
      </c>
      <c r="MR71" s="146">
        <v>26411</v>
      </c>
      <c r="MS71" s="146">
        <v>541</v>
      </c>
      <c r="MT71" s="146">
        <v>0</v>
      </c>
      <c r="MU71" s="146">
        <v>11050</v>
      </c>
      <c r="MV71" s="146">
        <v>2223</v>
      </c>
      <c r="MW71" s="146">
        <v>2327</v>
      </c>
      <c r="MX71" s="146">
        <v>4563</v>
      </c>
      <c r="MY71" s="146">
        <v>8734</v>
      </c>
      <c r="MZ71" s="146">
        <v>2885</v>
      </c>
      <c r="NA71" s="146">
        <v>1052</v>
      </c>
      <c r="NB71" s="146">
        <v>458</v>
      </c>
      <c r="NC71" s="146">
        <v>1256</v>
      </c>
      <c r="ND71" s="146">
        <v>306</v>
      </c>
      <c r="NE71" s="146">
        <v>0</v>
      </c>
      <c r="NF71" s="146">
        <v>0</v>
      </c>
      <c r="NG71" s="146">
        <v>0</v>
      </c>
      <c r="NH71" s="146">
        <v>1019</v>
      </c>
      <c r="NI71" s="146">
        <v>389</v>
      </c>
      <c r="NJ71" s="146">
        <v>2018</v>
      </c>
      <c r="NK71" s="146">
        <v>3445</v>
      </c>
      <c r="NL71" s="146">
        <v>8097</v>
      </c>
      <c r="NM71" s="146">
        <v>1848</v>
      </c>
      <c r="NN71" s="146">
        <v>12383</v>
      </c>
      <c r="NO71" s="146">
        <v>1505</v>
      </c>
      <c r="NP71" s="146">
        <v>2262</v>
      </c>
      <c r="NQ71" s="146">
        <v>462</v>
      </c>
      <c r="NR71" s="146">
        <v>6218</v>
      </c>
      <c r="NS71" s="146">
        <v>98678</v>
      </c>
      <c r="NT71" s="146">
        <v>49341</v>
      </c>
      <c r="NU71" s="146">
        <v>67489</v>
      </c>
      <c r="NV71" s="146">
        <v>0</v>
      </c>
      <c r="NW71" s="146">
        <v>0</v>
      </c>
      <c r="NX71" s="146">
        <v>1241</v>
      </c>
      <c r="NY71" s="146">
        <v>49012</v>
      </c>
      <c r="NZ71" s="146">
        <v>42418</v>
      </c>
      <c r="OA71" s="146">
        <v>15898</v>
      </c>
      <c r="OB71" s="146">
        <v>283</v>
      </c>
      <c r="OC71" s="146">
        <v>3963</v>
      </c>
      <c r="OD71" s="146">
        <v>7677</v>
      </c>
      <c r="OE71" s="146">
        <v>1134</v>
      </c>
      <c r="OF71" s="146">
        <v>454</v>
      </c>
      <c r="OG71" s="146">
        <v>2092</v>
      </c>
      <c r="OH71" s="146">
        <v>1479</v>
      </c>
      <c r="OI71" s="146">
        <v>552</v>
      </c>
      <c r="OJ71" s="146">
        <v>0</v>
      </c>
      <c r="OK71" s="146">
        <v>513</v>
      </c>
      <c r="OL71" s="146">
        <v>402</v>
      </c>
      <c r="OM71" s="146">
        <v>158</v>
      </c>
      <c r="ON71" s="146">
        <v>3112</v>
      </c>
      <c r="OO71" s="146">
        <v>39</v>
      </c>
      <c r="OP71" s="146">
        <v>44</v>
      </c>
      <c r="OQ71" s="146">
        <v>880</v>
      </c>
      <c r="OR71" s="146">
        <v>3048</v>
      </c>
      <c r="OS71" s="146">
        <v>1158</v>
      </c>
      <c r="OT71" s="146">
        <v>604</v>
      </c>
      <c r="OU71" s="146">
        <v>3486</v>
      </c>
      <c r="OV71" s="146">
        <v>12211</v>
      </c>
      <c r="OW71" s="146">
        <v>6440</v>
      </c>
      <c r="OX71" s="146">
        <v>41382</v>
      </c>
      <c r="OY71" s="146">
        <v>3667</v>
      </c>
      <c r="OZ71" s="146">
        <v>44120</v>
      </c>
      <c r="PA71" s="146">
        <v>14240</v>
      </c>
      <c r="PB71" s="146">
        <v>0</v>
      </c>
      <c r="PC71" s="146">
        <v>24268</v>
      </c>
      <c r="PD71" s="146">
        <v>1596</v>
      </c>
      <c r="PE71" s="146">
        <v>27390</v>
      </c>
      <c r="PF71" s="146">
        <v>2373</v>
      </c>
      <c r="PG71" s="146">
        <v>11412</v>
      </c>
      <c r="PH71" s="146">
        <v>48340</v>
      </c>
      <c r="PI71" s="146">
        <v>299</v>
      </c>
      <c r="PJ71" s="146">
        <v>50</v>
      </c>
      <c r="PK71" s="146">
        <v>7205</v>
      </c>
      <c r="PL71" s="146">
        <v>56936</v>
      </c>
      <c r="PM71" s="146">
        <v>1</v>
      </c>
      <c r="PN71" s="146">
        <v>22357</v>
      </c>
      <c r="PO71" s="146">
        <v>12135</v>
      </c>
      <c r="PP71" s="146">
        <v>0</v>
      </c>
      <c r="PQ71" s="146">
        <v>0</v>
      </c>
      <c r="PR71" s="146">
        <v>24888</v>
      </c>
      <c r="PS71" s="146">
        <v>2</v>
      </c>
      <c r="PT71" s="146">
        <v>29310</v>
      </c>
      <c r="PU71" s="146">
        <v>25302</v>
      </c>
      <c r="PV71" s="146">
        <v>12128</v>
      </c>
      <c r="PW71" s="146">
        <v>1620</v>
      </c>
      <c r="PX71" s="146">
        <v>528</v>
      </c>
      <c r="PY71" s="146">
        <v>40024</v>
      </c>
      <c r="PZ71" s="146" t="e">
        <v>#N/A</v>
      </c>
      <c r="QA71" s="146" t="e">
        <v>#N/A</v>
      </c>
      <c r="QB71" s="146">
        <v>28530</v>
      </c>
      <c r="QC71" s="146">
        <v>5667.5</v>
      </c>
      <c r="QD71" s="146">
        <v>41216</v>
      </c>
      <c r="QE71" s="146">
        <v>33196</v>
      </c>
      <c r="QF71" s="146">
        <v>58113</v>
      </c>
      <c r="QG71" s="146">
        <v>66496</v>
      </c>
      <c r="QH71" s="146">
        <v>1981</v>
      </c>
      <c r="QI71" s="146">
        <v>1446</v>
      </c>
      <c r="QJ71" s="146">
        <v>24471</v>
      </c>
      <c r="QK71" s="146">
        <v>33786</v>
      </c>
      <c r="QL71" s="146">
        <v>46382</v>
      </c>
      <c r="QM71" s="146">
        <v>3987</v>
      </c>
      <c r="QN71" s="146">
        <v>191</v>
      </c>
      <c r="QO71" s="146">
        <v>33834</v>
      </c>
      <c r="QP71" s="146" t="e">
        <v>#N/A</v>
      </c>
      <c r="QQ71" s="146" t="e">
        <v>#N/A</v>
      </c>
      <c r="QR71" s="146">
        <v>12435</v>
      </c>
      <c r="QS71" s="146">
        <v>33819</v>
      </c>
      <c r="QT71" s="146">
        <v>8928</v>
      </c>
      <c r="QU71" s="146">
        <v>61025</v>
      </c>
      <c r="QV71" s="146">
        <v>11951</v>
      </c>
      <c r="QW71" s="146">
        <v>49644</v>
      </c>
      <c r="QX71" s="146">
        <v>31475</v>
      </c>
      <c r="QY71" s="146">
        <v>31033</v>
      </c>
      <c r="QZ71" s="146">
        <v>37592</v>
      </c>
      <c r="RA71" s="146">
        <v>23279</v>
      </c>
      <c r="RB71" s="146">
        <v>39496</v>
      </c>
      <c r="RC71" s="146">
        <v>0</v>
      </c>
      <c r="RD71" s="146">
        <v>12680</v>
      </c>
      <c r="RE71" s="146">
        <v>20566</v>
      </c>
      <c r="RF71" s="146">
        <v>30637</v>
      </c>
      <c r="RG71" s="146">
        <v>29803</v>
      </c>
      <c r="RH71" s="146">
        <v>22886</v>
      </c>
      <c r="RI71" s="146">
        <v>90555</v>
      </c>
      <c r="RJ71" s="146">
        <v>17397</v>
      </c>
      <c r="RK71" s="146">
        <v>5498</v>
      </c>
      <c r="RL71" s="146">
        <v>22653</v>
      </c>
      <c r="RM71" s="146">
        <v>71904</v>
      </c>
      <c r="RN71" s="146">
        <v>502</v>
      </c>
      <c r="RO71" s="146">
        <v>2264</v>
      </c>
      <c r="RP71" s="146">
        <v>31</v>
      </c>
      <c r="RQ71" s="146">
        <v>1</v>
      </c>
      <c r="RR71" s="146">
        <v>54588</v>
      </c>
      <c r="RS71" s="146">
        <v>14164</v>
      </c>
      <c r="RT71" s="146">
        <v>8726</v>
      </c>
      <c r="RU71" s="146">
        <v>16194</v>
      </c>
      <c r="RV71" s="146">
        <v>14015</v>
      </c>
      <c r="RW71" s="146">
        <v>3649</v>
      </c>
      <c r="RX71" s="146">
        <v>1251</v>
      </c>
      <c r="RY71" s="146">
        <v>25882</v>
      </c>
      <c r="RZ71" s="146">
        <v>0</v>
      </c>
      <c r="SA71" s="146">
        <v>27624</v>
      </c>
      <c r="SB71" s="146">
        <v>15115</v>
      </c>
      <c r="SC71" s="146">
        <v>7052</v>
      </c>
      <c r="SD71" s="146">
        <v>19529</v>
      </c>
      <c r="SE71" s="146">
        <v>37216</v>
      </c>
      <c r="SF71" s="146">
        <v>6080</v>
      </c>
      <c r="SG71" s="146">
        <v>23664</v>
      </c>
      <c r="SH71" s="146">
        <v>36309</v>
      </c>
      <c r="SI71" s="146">
        <v>9967</v>
      </c>
      <c r="SJ71" s="146">
        <v>66</v>
      </c>
      <c r="SK71" s="146">
        <v>67250</v>
      </c>
      <c r="SL71" s="146">
        <v>36580</v>
      </c>
      <c r="SM71" s="146">
        <v>200</v>
      </c>
      <c r="SN71" s="146">
        <v>8204</v>
      </c>
      <c r="SO71" s="146">
        <v>29</v>
      </c>
      <c r="SP71" s="146">
        <v>3667</v>
      </c>
      <c r="SQ71" s="146">
        <v>1621</v>
      </c>
      <c r="SR71" s="146">
        <v>5206</v>
      </c>
      <c r="SS71" s="146">
        <v>964</v>
      </c>
      <c r="ST71" s="146">
        <v>6647</v>
      </c>
      <c r="SU71" s="146">
        <v>300</v>
      </c>
      <c r="SV71" s="146">
        <v>8394</v>
      </c>
      <c r="SW71" s="146">
        <v>0</v>
      </c>
      <c r="SX71" s="146">
        <v>0</v>
      </c>
      <c r="SY71" s="146">
        <v>11411</v>
      </c>
      <c r="SZ71" s="146">
        <v>7</v>
      </c>
      <c r="TA71" s="146">
        <v>33.5</v>
      </c>
      <c r="TB71" s="146">
        <v>467</v>
      </c>
      <c r="TC71" s="146">
        <v>15674</v>
      </c>
      <c r="TD71" s="146">
        <v>3</v>
      </c>
      <c r="TE71" s="146">
        <v>38</v>
      </c>
      <c r="TF71" s="146">
        <v>4383.5</v>
      </c>
      <c r="TG71" s="146">
        <v>20006</v>
      </c>
      <c r="TH71" s="146">
        <v>8</v>
      </c>
      <c r="TI71" s="146">
        <v>54</v>
      </c>
      <c r="TJ71" s="146">
        <v>2939</v>
      </c>
      <c r="TK71" s="146">
        <v>356</v>
      </c>
      <c r="TL71" s="146">
        <v>384</v>
      </c>
      <c r="TM71" s="146">
        <v>605</v>
      </c>
      <c r="TN71" s="146" t="e">
        <v>#N/A</v>
      </c>
      <c r="TO71" s="146">
        <v>818</v>
      </c>
      <c r="TP71" s="146">
        <v>97</v>
      </c>
      <c r="TQ71" s="146">
        <v>0</v>
      </c>
      <c r="TR71" s="146">
        <v>1013</v>
      </c>
      <c r="TS71" s="146">
        <v>0</v>
      </c>
      <c r="TT71" s="146">
        <v>59239</v>
      </c>
      <c r="TU71" s="146">
        <v>583</v>
      </c>
      <c r="TV71" s="146">
        <v>444</v>
      </c>
      <c r="TW71" s="146">
        <v>270</v>
      </c>
      <c r="TX71" s="146">
        <v>947</v>
      </c>
      <c r="TY71" s="146">
        <v>3</v>
      </c>
      <c r="TZ71" s="146">
        <v>24950</v>
      </c>
      <c r="UA71" s="146">
        <v>6370</v>
      </c>
      <c r="UB71" s="146">
        <v>21191</v>
      </c>
      <c r="UC71" s="146">
        <v>40938</v>
      </c>
      <c r="UD71" s="146">
        <v>49269</v>
      </c>
      <c r="UE71" s="146">
        <v>1067</v>
      </c>
      <c r="UF71" s="146">
        <v>1867.5</v>
      </c>
      <c r="UG71" s="146">
        <v>349.5</v>
      </c>
      <c r="UH71" s="146">
        <v>2518.5</v>
      </c>
      <c r="UI71" s="146">
        <v>190</v>
      </c>
      <c r="UJ71" s="146">
        <v>8987</v>
      </c>
      <c r="UK71" s="146">
        <v>1610</v>
      </c>
      <c r="UL71" s="146">
        <v>10202</v>
      </c>
      <c r="UM71" s="146">
        <v>25.5</v>
      </c>
      <c r="UN71" s="146">
        <v>25926</v>
      </c>
      <c r="UO71" s="146">
        <v>5060.5</v>
      </c>
      <c r="UP71" s="146">
        <v>56517</v>
      </c>
      <c r="UQ71" s="146">
        <v>9715</v>
      </c>
      <c r="UR71" s="146" t="e">
        <v>#N/A</v>
      </c>
      <c r="US71" s="146">
        <v>1172</v>
      </c>
      <c r="UT71" s="146">
        <v>52531</v>
      </c>
      <c r="UU71" s="146">
        <v>0</v>
      </c>
      <c r="UV71" s="146">
        <v>281</v>
      </c>
      <c r="UW71" s="146">
        <v>5</v>
      </c>
      <c r="UX71" s="146">
        <v>0</v>
      </c>
      <c r="UY71" s="146">
        <v>0</v>
      </c>
      <c r="UZ71" s="146">
        <v>0</v>
      </c>
      <c r="VA71" s="146">
        <v>901</v>
      </c>
      <c r="VB71" s="146">
        <v>626</v>
      </c>
      <c r="VC71" s="146">
        <v>1384</v>
      </c>
      <c r="VD71" s="146">
        <v>0</v>
      </c>
      <c r="VE71" s="146" t="e">
        <v>#N/A</v>
      </c>
      <c r="VF71" s="146">
        <v>3388</v>
      </c>
      <c r="VG71" s="146">
        <v>0</v>
      </c>
      <c r="VH71" s="146">
        <v>11281</v>
      </c>
      <c r="VI71" s="146">
        <v>0</v>
      </c>
      <c r="VJ71" s="146">
        <v>15950</v>
      </c>
      <c r="VK71" s="146">
        <v>303</v>
      </c>
      <c r="VL71" s="146">
        <v>5954</v>
      </c>
      <c r="VM71" s="146">
        <v>22065</v>
      </c>
      <c r="VN71" s="146">
        <v>51632</v>
      </c>
      <c r="VO71" s="146">
        <v>349</v>
      </c>
      <c r="VP71" s="146">
        <v>13578</v>
      </c>
      <c r="VQ71" s="146">
        <v>0</v>
      </c>
      <c r="VR71" s="146" t="e">
        <v>#N/A</v>
      </c>
      <c r="VS71" s="146" t="e">
        <v>#N/A</v>
      </c>
      <c r="VT71" s="146" t="e">
        <v>#N/A</v>
      </c>
    </row>
    <row r="72" spans="1:592" ht="17.25" thickBot="1" x14ac:dyDescent="0.35">
      <c r="A72" s="53"/>
      <c r="B72" s="53"/>
      <c r="C72" s="103" t="s">
        <v>2140</v>
      </c>
      <c r="D72" s="80" t="s">
        <v>700</v>
      </c>
      <c r="E72" s="109" t="s">
        <v>594</v>
      </c>
      <c r="F72" s="109" t="s">
        <v>594</v>
      </c>
      <c r="G72" s="109" t="s">
        <v>594</v>
      </c>
      <c r="H72" s="109" t="s">
        <v>594</v>
      </c>
      <c r="I72" s="109" t="s">
        <v>594</v>
      </c>
      <c r="J72" s="109" t="s">
        <v>594</v>
      </c>
      <c r="K72" s="109" t="s">
        <v>594</v>
      </c>
      <c r="L72" s="109" t="s">
        <v>594</v>
      </c>
      <c r="M72" s="109" t="s">
        <v>594</v>
      </c>
      <c r="N72" s="109" t="s">
        <v>594</v>
      </c>
      <c r="O72" s="109" t="s">
        <v>594</v>
      </c>
      <c r="P72" s="109" t="s">
        <v>594</v>
      </c>
      <c r="Q72" s="109" t="s">
        <v>594</v>
      </c>
      <c r="R72" s="109" t="s">
        <v>594</v>
      </c>
      <c r="S72" s="109" t="s">
        <v>594</v>
      </c>
      <c r="T72" s="109" t="s">
        <v>594</v>
      </c>
      <c r="U72" s="109" t="s">
        <v>594</v>
      </c>
      <c r="V72" s="109" t="s">
        <v>594</v>
      </c>
      <c r="W72" s="109" t="s">
        <v>594</v>
      </c>
      <c r="X72" s="109" t="s">
        <v>594</v>
      </c>
      <c r="Y72" s="109" t="s">
        <v>594</v>
      </c>
      <c r="Z72" s="109" t="s">
        <v>594</v>
      </c>
      <c r="AA72" s="109" t="s">
        <v>594</v>
      </c>
      <c r="AB72" s="109" t="s">
        <v>594</v>
      </c>
      <c r="AC72" s="109" t="s">
        <v>594</v>
      </c>
      <c r="AD72" s="109" t="s">
        <v>594</v>
      </c>
      <c r="AE72" s="109" t="s">
        <v>594</v>
      </c>
      <c r="AF72" s="109" t="s">
        <v>594</v>
      </c>
      <c r="AG72" s="109" t="s">
        <v>594</v>
      </c>
      <c r="AH72" s="109" t="s">
        <v>594</v>
      </c>
      <c r="AI72" s="109" t="s">
        <v>594</v>
      </c>
      <c r="AJ72" s="109" t="s">
        <v>594</v>
      </c>
      <c r="AK72" s="100">
        <v>0</v>
      </c>
      <c r="AL72" s="100">
        <v>0</v>
      </c>
      <c r="AM72" s="100">
        <v>0</v>
      </c>
      <c r="AN72" s="100">
        <v>0</v>
      </c>
      <c r="AO72" s="100">
        <v>0</v>
      </c>
      <c r="AP72" s="100">
        <v>0</v>
      </c>
      <c r="AQ72" s="100">
        <v>0</v>
      </c>
      <c r="AR72" s="100">
        <v>0</v>
      </c>
      <c r="AS72" s="100">
        <v>0</v>
      </c>
      <c r="AT72" s="100">
        <v>0</v>
      </c>
      <c r="AU72" s="100">
        <v>0</v>
      </c>
      <c r="AV72" s="100">
        <v>0</v>
      </c>
      <c r="AW72" s="100">
        <v>0</v>
      </c>
      <c r="AX72" s="100">
        <v>0</v>
      </c>
      <c r="AY72" s="100">
        <v>2141.1999999999998</v>
      </c>
      <c r="AZ72" s="100">
        <v>0</v>
      </c>
      <c r="BA72" s="100">
        <v>0</v>
      </c>
      <c r="BB72" s="100">
        <v>0</v>
      </c>
      <c r="BC72" s="100">
        <v>0</v>
      </c>
      <c r="BD72" s="100">
        <v>0</v>
      </c>
      <c r="BE72" s="100">
        <v>0</v>
      </c>
      <c r="BF72" s="100">
        <v>0</v>
      </c>
      <c r="BG72" s="100">
        <v>2414.1999999999998</v>
      </c>
      <c r="BH72" s="100">
        <v>0</v>
      </c>
      <c r="BI72" s="100">
        <v>2862.2</v>
      </c>
      <c r="BJ72" s="100">
        <v>0</v>
      </c>
      <c r="BK72" s="100">
        <v>1027.5</v>
      </c>
      <c r="BL72" s="100">
        <v>0</v>
      </c>
      <c r="BM72" s="100">
        <v>84</v>
      </c>
      <c r="BN72" s="100">
        <v>0</v>
      </c>
      <c r="BO72" s="100">
        <v>0</v>
      </c>
      <c r="BP72" s="100">
        <v>285</v>
      </c>
      <c r="BQ72" s="100">
        <v>0</v>
      </c>
      <c r="BR72" s="100">
        <v>805</v>
      </c>
      <c r="BS72" s="100">
        <v>0</v>
      </c>
      <c r="BT72" s="100">
        <v>29156</v>
      </c>
      <c r="BU72" s="100">
        <v>0</v>
      </c>
      <c r="BV72" s="100">
        <v>12868</v>
      </c>
      <c r="BW72" s="100">
        <v>1852.5</v>
      </c>
      <c r="BX72" s="100">
        <v>0</v>
      </c>
      <c r="BY72" s="100">
        <v>0</v>
      </c>
      <c r="BZ72" s="100">
        <v>0</v>
      </c>
      <c r="CA72" s="100">
        <v>8117</v>
      </c>
      <c r="CB72" s="100">
        <v>130.5</v>
      </c>
      <c r="CC72" s="100">
        <v>0</v>
      </c>
      <c r="CD72" s="100">
        <v>0</v>
      </c>
      <c r="CE72" s="100">
        <v>0</v>
      </c>
      <c r="CF72" s="100">
        <v>0</v>
      </c>
      <c r="CG72" s="100">
        <v>0</v>
      </c>
      <c r="CH72" s="100">
        <v>0</v>
      </c>
      <c r="CI72" s="100">
        <v>0</v>
      </c>
      <c r="CJ72" s="100">
        <v>0</v>
      </c>
      <c r="CK72" s="100">
        <v>0</v>
      </c>
      <c r="CL72" s="100" t="e">
        <v>#N/A</v>
      </c>
      <c r="CM72" s="100">
        <v>0</v>
      </c>
      <c r="CN72" s="100">
        <v>0</v>
      </c>
      <c r="CO72" s="100">
        <v>0</v>
      </c>
      <c r="CP72" s="100">
        <v>0</v>
      </c>
      <c r="CQ72" s="100">
        <v>0</v>
      </c>
      <c r="CR72" s="100">
        <v>0</v>
      </c>
      <c r="CS72" s="100">
        <v>0</v>
      </c>
      <c r="CT72" s="100">
        <v>0</v>
      </c>
      <c r="CU72" s="100">
        <v>0</v>
      </c>
      <c r="CV72" s="100">
        <v>0</v>
      </c>
      <c r="CW72" s="100">
        <v>0</v>
      </c>
      <c r="CX72" s="100">
        <v>9284</v>
      </c>
      <c r="CY72" s="100">
        <v>3456</v>
      </c>
      <c r="CZ72" s="100">
        <v>10690</v>
      </c>
      <c r="DA72" s="100">
        <v>0</v>
      </c>
      <c r="DB72" s="100">
        <v>0</v>
      </c>
      <c r="DC72" s="100">
        <v>0</v>
      </c>
      <c r="DD72" s="100">
        <v>0</v>
      </c>
      <c r="DE72" s="100">
        <v>0</v>
      </c>
      <c r="DF72" s="100">
        <v>0</v>
      </c>
      <c r="DG72" s="100">
        <v>0</v>
      </c>
      <c r="DH72" s="100">
        <v>0</v>
      </c>
      <c r="DI72" s="100">
        <v>0</v>
      </c>
      <c r="DJ72" s="100">
        <v>0</v>
      </c>
      <c r="DK72" s="100">
        <v>0</v>
      </c>
      <c r="DL72" s="100">
        <v>0</v>
      </c>
      <c r="DM72" s="100">
        <v>0</v>
      </c>
      <c r="DN72" s="100">
        <v>0</v>
      </c>
      <c r="DO72" s="100">
        <v>0</v>
      </c>
      <c r="DP72" s="100">
        <v>0</v>
      </c>
      <c r="DQ72" s="100">
        <v>0</v>
      </c>
      <c r="DR72" s="100">
        <v>0</v>
      </c>
      <c r="DS72" s="100">
        <v>0</v>
      </c>
      <c r="DT72" s="100">
        <v>0</v>
      </c>
      <c r="DU72" s="100">
        <v>0</v>
      </c>
      <c r="DV72" s="100">
        <v>0</v>
      </c>
      <c r="DW72" s="100">
        <v>0</v>
      </c>
      <c r="DX72" s="100">
        <v>0</v>
      </c>
      <c r="DY72" s="100">
        <v>0</v>
      </c>
      <c r="DZ72" s="100">
        <v>0</v>
      </c>
      <c r="EA72" s="100">
        <v>0</v>
      </c>
      <c r="EB72" s="100">
        <v>0</v>
      </c>
      <c r="EC72" s="100">
        <v>0</v>
      </c>
      <c r="ED72" s="100">
        <v>0</v>
      </c>
      <c r="EE72" s="100">
        <v>0</v>
      </c>
      <c r="EF72" s="100">
        <v>0</v>
      </c>
      <c r="EG72" s="100">
        <v>0</v>
      </c>
      <c r="EH72" s="100">
        <v>0</v>
      </c>
      <c r="EI72" s="100">
        <v>0</v>
      </c>
      <c r="EJ72" s="100">
        <v>2631</v>
      </c>
      <c r="EK72" s="100">
        <v>0</v>
      </c>
      <c r="EL72" s="100">
        <v>3211</v>
      </c>
      <c r="EM72" s="100">
        <v>0</v>
      </c>
      <c r="EN72" s="100">
        <v>3070.5</v>
      </c>
      <c r="EO72" s="100">
        <v>0</v>
      </c>
      <c r="EP72" s="100">
        <v>0</v>
      </c>
      <c r="EQ72" s="100">
        <v>0</v>
      </c>
      <c r="ER72" s="100">
        <v>0</v>
      </c>
      <c r="ES72" s="100">
        <v>0</v>
      </c>
      <c r="ET72" s="100">
        <v>0</v>
      </c>
      <c r="EU72" s="100">
        <v>0</v>
      </c>
      <c r="EV72" s="100">
        <v>0</v>
      </c>
      <c r="EW72" s="100">
        <v>0</v>
      </c>
      <c r="EX72" s="100">
        <v>0</v>
      </c>
      <c r="EY72" s="100">
        <v>0</v>
      </c>
      <c r="EZ72" s="100">
        <v>0</v>
      </c>
      <c r="FA72" s="100">
        <v>0</v>
      </c>
      <c r="FB72" s="100">
        <v>0</v>
      </c>
      <c r="FC72" s="100">
        <v>0</v>
      </c>
      <c r="FD72" s="100">
        <v>0</v>
      </c>
      <c r="FE72" s="100">
        <v>0</v>
      </c>
      <c r="FF72" s="100">
        <v>0</v>
      </c>
      <c r="FG72" s="100">
        <v>0</v>
      </c>
      <c r="FH72" s="100">
        <v>0</v>
      </c>
      <c r="FI72" s="100">
        <v>0</v>
      </c>
      <c r="FJ72" s="100">
        <v>0</v>
      </c>
      <c r="FK72" s="100">
        <v>0</v>
      </c>
      <c r="FL72" s="100">
        <v>0</v>
      </c>
      <c r="FM72" s="100">
        <v>0</v>
      </c>
      <c r="FN72" s="100">
        <v>0</v>
      </c>
      <c r="FO72" s="100">
        <v>0</v>
      </c>
      <c r="FP72" s="100">
        <v>0</v>
      </c>
      <c r="FQ72" s="100">
        <v>0</v>
      </c>
      <c r="FR72" s="100">
        <v>0</v>
      </c>
      <c r="FS72" s="100">
        <v>0</v>
      </c>
      <c r="FT72" s="100">
        <v>0</v>
      </c>
      <c r="FU72" s="100">
        <v>0</v>
      </c>
      <c r="FV72" s="100">
        <v>0</v>
      </c>
      <c r="FW72" s="100">
        <v>0</v>
      </c>
      <c r="FX72" s="100">
        <v>0</v>
      </c>
      <c r="FY72" s="100">
        <v>0</v>
      </c>
      <c r="FZ72" s="100">
        <v>0</v>
      </c>
      <c r="GA72" s="100">
        <v>0</v>
      </c>
      <c r="GB72" s="100">
        <v>0</v>
      </c>
      <c r="GC72" s="100">
        <v>0</v>
      </c>
      <c r="GD72" s="100">
        <v>0</v>
      </c>
      <c r="GE72" s="100">
        <v>0</v>
      </c>
      <c r="GF72" s="100">
        <v>0</v>
      </c>
      <c r="GG72" s="100">
        <v>0</v>
      </c>
      <c r="GH72" s="100">
        <v>0</v>
      </c>
      <c r="GI72" s="100">
        <v>0</v>
      </c>
      <c r="GJ72" s="100">
        <v>0</v>
      </c>
      <c r="GK72" s="100">
        <v>0</v>
      </c>
      <c r="GL72" s="100">
        <v>0</v>
      </c>
      <c r="GM72" s="100">
        <v>0</v>
      </c>
      <c r="GN72" s="100">
        <v>0</v>
      </c>
      <c r="GO72" s="100">
        <v>0</v>
      </c>
      <c r="GP72" s="100">
        <v>0</v>
      </c>
      <c r="GQ72" s="100">
        <v>0</v>
      </c>
      <c r="GR72" s="100">
        <v>0</v>
      </c>
      <c r="GS72" s="100">
        <v>0</v>
      </c>
      <c r="GT72" s="100">
        <v>0</v>
      </c>
      <c r="GU72" s="100">
        <v>0</v>
      </c>
      <c r="GV72" s="100">
        <v>0</v>
      </c>
      <c r="GW72" s="100">
        <v>0</v>
      </c>
      <c r="GX72" s="100">
        <v>0</v>
      </c>
      <c r="GY72" s="100">
        <v>0</v>
      </c>
      <c r="GZ72" s="100">
        <v>0</v>
      </c>
      <c r="HA72" s="100">
        <v>0</v>
      </c>
      <c r="HB72" s="100">
        <v>0</v>
      </c>
      <c r="HC72" s="100">
        <v>0</v>
      </c>
      <c r="HD72" s="100">
        <v>0</v>
      </c>
      <c r="HE72" s="100">
        <v>0</v>
      </c>
      <c r="HF72" s="100">
        <v>0</v>
      </c>
      <c r="HG72" s="100">
        <v>0</v>
      </c>
      <c r="HH72" s="100">
        <v>0</v>
      </c>
      <c r="HI72" s="100">
        <v>0</v>
      </c>
      <c r="HJ72" s="100">
        <v>0</v>
      </c>
      <c r="HK72" s="100">
        <v>0</v>
      </c>
      <c r="HL72" s="100">
        <v>0</v>
      </c>
      <c r="HM72" s="100">
        <v>0</v>
      </c>
      <c r="HN72" s="100">
        <v>0</v>
      </c>
      <c r="HO72" s="100">
        <v>0</v>
      </c>
      <c r="HP72" s="100">
        <v>0</v>
      </c>
      <c r="HQ72" s="100">
        <v>0</v>
      </c>
      <c r="HR72" s="100">
        <v>0</v>
      </c>
      <c r="HS72" s="100">
        <v>0</v>
      </c>
      <c r="HT72" s="100">
        <v>0</v>
      </c>
      <c r="HU72" s="100">
        <v>0</v>
      </c>
      <c r="HV72" s="100">
        <v>0</v>
      </c>
      <c r="HW72" s="100">
        <v>0</v>
      </c>
      <c r="HX72" s="100">
        <v>0</v>
      </c>
      <c r="HY72" s="100">
        <v>0</v>
      </c>
      <c r="HZ72" s="100">
        <v>0</v>
      </c>
      <c r="IA72" s="100">
        <v>0</v>
      </c>
      <c r="IB72" s="100">
        <v>0</v>
      </c>
      <c r="IC72" s="100">
        <v>0</v>
      </c>
      <c r="ID72" s="100">
        <v>0</v>
      </c>
      <c r="IE72" s="100">
        <v>0</v>
      </c>
      <c r="IF72" s="100" t="e">
        <v>#N/A</v>
      </c>
      <c r="IG72" s="100">
        <v>0</v>
      </c>
      <c r="IH72" s="100">
        <v>0</v>
      </c>
      <c r="II72" s="100" t="e">
        <v>#N/A</v>
      </c>
      <c r="IJ72" s="100">
        <v>0</v>
      </c>
      <c r="IK72" s="100">
        <v>0</v>
      </c>
      <c r="IL72" s="100">
        <v>0</v>
      </c>
      <c r="IM72" s="100">
        <v>0</v>
      </c>
      <c r="IN72" s="100">
        <v>0</v>
      </c>
      <c r="IO72" s="100">
        <v>0</v>
      </c>
      <c r="IP72" s="100">
        <v>0</v>
      </c>
      <c r="IQ72" s="100">
        <v>0</v>
      </c>
      <c r="IR72" s="100">
        <v>0</v>
      </c>
      <c r="IS72" s="100">
        <v>0</v>
      </c>
      <c r="IT72" s="100">
        <v>0</v>
      </c>
      <c r="IU72" s="100">
        <v>0</v>
      </c>
      <c r="IV72" s="100">
        <v>0</v>
      </c>
      <c r="IW72" s="100">
        <v>0</v>
      </c>
      <c r="IX72" s="100">
        <v>0</v>
      </c>
      <c r="IY72" s="100">
        <v>0</v>
      </c>
      <c r="IZ72" s="100">
        <v>0</v>
      </c>
      <c r="JA72" s="100">
        <v>0</v>
      </c>
      <c r="JB72" s="100">
        <v>0</v>
      </c>
      <c r="JC72" s="100">
        <v>0</v>
      </c>
      <c r="JD72" s="100">
        <v>0</v>
      </c>
      <c r="JE72" s="100">
        <v>0</v>
      </c>
      <c r="JF72" s="100">
        <v>0</v>
      </c>
      <c r="JG72" s="100">
        <v>0</v>
      </c>
      <c r="JH72" s="100">
        <v>0</v>
      </c>
      <c r="JI72" s="100">
        <v>0</v>
      </c>
      <c r="JJ72" s="100">
        <v>0</v>
      </c>
      <c r="JK72" s="100">
        <v>2306.5</v>
      </c>
      <c r="JL72" s="100">
        <v>22</v>
      </c>
      <c r="JM72" s="100">
        <v>0</v>
      </c>
      <c r="JN72" s="100">
        <v>308.5</v>
      </c>
      <c r="JO72" s="100">
        <v>3326</v>
      </c>
      <c r="JP72" s="100">
        <v>0</v>
      </c>
      <c r="JQ72" s="100">
        <v>3819.5</v>
      </c>
      <c r="JR72" s="100">
        <v>0</v>
      </c>
      <c r="JS72" s="100">
        <v>0</v>
      </c>
      <c r="JT72" s="100">
        <v>0</v>
      </c>
      <c r="JU72" s="100">
        <v>0</v>
      </c>
      <c r="JV72" s="100">
        <v>0</v>
      </c>
      <c r="JW72" s="100">
        <v>0</v>
      </c>
      <c r="JX72" s="100">
        <v>0</v>
      </c>
      <c r="JY72" s="100">
        <v>0</v>
      </c>
      <c r="JZ72" s="100">
        <v>0</v>
      </c>
      <c r="KA72" s="100">
        <v>0</v>
      </c>
      <c r="KB72" s="100">
        <v>0</v>
      </c>
      <c r="KC72" s="100">
        <v>0</v>
      </c>
      <c r="KD72" s="100">
        <v>0</v>
      </c>
      <c r="KE72" s="100">
        <v>0</v>
      </c>
      <c r="KF72" s="100">
        <v>0</v>
      </c>
      <c r="KG72" s="100">
        <v>0</v>
      </c>
      <c r="KH72" s="100">
        <v>0</v>
      </c>
      <c r="KI72" s="100">
        <v>0</v>
      </c>
      <c r="KJ72" s="100">
        <v>0</v>
      </c>
      <c r="KK72" s="100">
        <v>0</v>
      </c>
      <c r="KL72" s="100">
        <v>0</v>
      </c>
      <c r="KM72" s="100">
        <v>0</v>
      </c>
      <c r="KN72" s="100">
        <v>0</v>
      </c>
      <c r="KO72" s="100">
        <v>72</v>
      </c>
      <c r="KP72" s="100">
        <v>0</v>
      </c>
      <c r="KQ72" s="100">
        <v>6537</v>
      </c>
      <c r="KR72" s="100">
        <v>1793.5</v>
      </c>
      <c r="KS72" s="100">
        <v>8348.5</v>
      </c>
      <c r="KT72" s="100">
        <v>4706</v>
      </c>
      <c r="KU72" s="100">
        <v>0</v>
      </c>
      <c r="KV72" s="100">
        <v>0</v>
      </c>
      <c r="KW72" s="100">
        <v>0</v>
      </c>
      <c r="KX72" s="100">
        <v>1150</v>
      </c>
      <c r="KY72" s="100">
        <v>0</v>
      </c>
      <c r="KZ72" s="100">
        <v>0</v>
      </c>
      <c r="LA72" s="100">
        <v>0</v>
      </c>
      <c r="LB72" s="100">
        <v>0</v>
      </c>
      <c r="LC72" s="100">
        <v>0</v>
      </c>
      <c r="LD72" s="100">
        <v>0</v>
      </c>
      <c r="LE72" s="100">
        <v>0</v>
      </c>
      <c r="LF72" s="100">
        <v>0</v>
      </c>
      <c r="LG72" s="100">
        <v>0</v>
      </c>
      <c r="LH72" s="100">
        <v>0</v>
      </c>
      <c r="LI72" s="100">
        <v>0</v>
      </c>
      <c r="LJ72" s="100">
        <v>1896</v>
      </c>
      <c r="LK72" s="100">
        <v>1879.5</v>
      </c>
      <c r="LL72" s="100">
        <v>3403</v>
      </c>
      <c r="LM72" s="100">
        <v>12077</v>
      </c>
      <c r="LN72" s="100">
        <v>0</v>
      </c>
      <c r="LO72" s="100">
        <v>4423.5</v>
      </c>
      <c r="LP72" s="100">
        <v>4975</v>
      </c>
      <c r="LQ72" s="100">
        <v>6877.5</v>
      </c>
      <c r="LR72" s="100">
        <v>39</v>
      </c>
      <c r="LS72" s="100">
        <v>12586</v>
      </c>
      <c r="LT72" s="100">
        <v>0</v>
      </c>
      <c r="LU72" s="100">
        <v>0</v>
      </c>
      <c r="LV72" s="100">
        <v>941.5</v>
      </c>
      <c r="LW72" s="100">
        <v>0</v>
      </c>
      <c r="LX72" s="100">
        <v>12898</v>
      </c>
      <c r="LY72" s="100">
        <v>14274</v>
      </c>
      <c r="LZ72" s="100">
        <v>1220</v>
      </c>
      <c r="MA72" s="100">
        <v>427</v>
      </c>
      <c r="MB72" s="100">
        <v>9</v>
      </c>
      <c r="MC72" s="100">
        <v>0</v>
      </c>
      <c r="MD72" s="100">
        <v>918.5</v>
      </c>
      <c r="ME72" s="100">
        <v>1137.5</v>
      </c>
      <c r="MF72" s="100">
        <v>0</v>
      </c>
      <c r="MG72" s="100">
        <v>0</v>
      </c>
      <c r="MH72" s="100">
        <v>3393.2</v>
      </c>
      <c r="MI72" s="100">
        <v>70</v>
      </c>
      <c r="MJ72" s="100">
        <v>0</v>
      </c>
      <c r="MK72" s="100">
        <v>0</v>
      </c>
      <c r="ML72" s="100">
        <v>0</v>
      </c>
      <c r="MM72" s="100">
        <v>1200</v>
      </c>
      <c r="MN72" s="100">
        <v>0</v>
      </c>
      <c r="MO72" s="100">
        <v>0</v>
      </c>
      <c r="MP72" s="100">
        <v>934.5</v>
      </c>
      <c r="MQ72" s="100">
        <v>1602</v>
      </c>
      <c r="MR72" s="100">
        <v>1392.5</v>
      </c>
      <c r="MS72" s="100">
        <v>0</v>
      </c>
      <c r="MT72" s="100">
        <v>0</v>
      </c>
      <c r="MU72" s="100">
        <v>8003.8</v>
      </c>
      <c r="MV72" s="100">
        <v>877.5</v>
      </c>
      <c r="MW72" s="100">
        <v>1567.5</v>
      </c>
      <c r="MX72" s="100">
        <v>0</v>
      </c>
      <c r="MY72" s="100">
        <v>14048</v>
      </c>
      <c r="MZ72" s="100">
        <v>0</v>
      </c>
      <c r="NA72" s="100">
        <v>0</v>
      </c>
      <c r="NB72" s="100">
        <v>0</v>
      </c>
      <c r="NC72" s="100">
        <v>0</v>
      </c>
      <c r="ND72" s="100">
        <v>0</v>
      </c>
      <c r="NE72" s="100">
        <v>0</v>
      </c>
      <c r="NF72" s="100">
        <v>0</v>
      </c>
      <c r="NG72" s="100">
        <v>0</v>
      </c>
      <c r="NH72" s="100">
        <v>0</v>
      </c>
      <c r="NI72" s="100">
        <v>0</v>
      </c>
      <c r="NJ72" s="100">
        <v>0</v>
      </c>
      <c r="NK72" s="100">
        <v>1555.5</v>
      </c>
      <c r="NL72" s="100">
        <v>12128</v>
      </c>
      <c r="NM72" s="100">
        <v>0</v>
      </c>
      <c r="NN72" s="100">
        <v>13566</v>
      </c>
      <c r="NO72" s="100">
        <v>534</v>
      </c>
      <c r="NP72" s="100">
        <v>0</v>
      </c>
      <c r="NQ72" s="100">
        <v>0</v>
      </c>
      <c r="NR72" s="100">
        <v>154</v>
      </c>
      <c r="NS72" s="100">
        <v>0</v>
      </c>
      <c r="NT72" s="100">
        <v>0</v>
      </c>
      <c r="NU72" s="100">
        <v>212</v>
      </c>
      <c r="NV72" s="100">
        <v>0</v>
      </c>
      <c r="NW72" s="100">
        <v>0</v>
      </c>
      <c r="NX72" s="100">
        <v>0</v>
      </c>
      <c r="NY72" s="100">
        <v>0</v>
      </c>
      <c r="NZ72" s="100">
        <v>0</v>
      </c>
      <c r="OA72" s="100">
        <v>14689</v>
      </c>
      <c r="OB72" s="100">
        <v>1829</v>
      </c>
      <c r="OC72" s="100">
        <v>8809</v>
      </c>
      <c r="OD72" s="100">
        <v>8291</v>
      </c>
      <c r="OE72" s="100">
        <v>357.5</v>
      </c>
      <c r="OF72" s="100">
        <v>0</v>
      </c>
      <c r="OG72" s="100">
        <v>0</v>
      </c>
      <c r="OH72" s="100">
        <v>0</v>
      </c>
      <c r="OI72" s="100">
        <v>0</v>
      </c>
      <c r="OJ72" s="100">
        <v>0</v>
      </c>
      <c r="OK72" s="100">
        <v>0</v>
      </c>
      <c r="OL72" s="100">
        <v>0</v>
      </c>
      <c r="OM72" s="100">
        <v>0</v>
      </c>
      <c r="ON72" s="100">
        <v>0</v>
      </c>
      <c r="OO72" s="100">
        <v>0</v>
      </c>
      <c r="OP72" s="100">
        <v>0</v>
      </c>
      <c r="OQ72" s="100">
        <v>0</v>
      </c>
      <c r="OR72" s="100">
        <v>0</v>
      </c>
      <c r="OS72" s="100">
        <v>0</v>
      </c>
      <c r="OT72" s="100">
        <v>0</v>
      </c>
      <c r="OU72" s="100">
        <v>0</v>
      </c>
      <c r="OV72" s="100">
        <v>0</v>
      </c>
      <c r="OW72" s="100">
        <v>0</v>
      </c>
      <c r="OX72" s="100">
        <v>27036</v>
      </c>
      <c r="OY72" s="100">
        <v>0</v>
      </c>
      <c r="OZ72" s="100">
        <v>32917</v>
      </c>
      <c r="PA72" s="100">
        <v>1642</v>
      </c>
      <c r="PB72" s="100">
        <v>0</v>
      </c>
      <c r="PC72" s="100">
        <v>2836.5</v>
      </c>
      <c r="PD72" s="100">
        <v>0</v>
      </c>
      <c r="PE72" s="100">
        <v>1216.5</v>
      </c>
      <c r="PF72" s="100">
        <v>0</v>
      </c>
      <c r="PG72" s="100">
        <v>0</v>
      </c>
      <c r="PH72" s="100">
        <v>2012.2</v>
      </c>
      <c r="PI72" s="100">
        <v>0</v>
      </c>
      <c r="PJ72" s="100">
        <v>0</v>
      </c>
      <c r="PK72" s="100">
        <v>0</v>
      </c>
      <c r="PL72" s="100">
        <v>2282.5</v>
      </c>
      <c r="PM72" s="100">
        <v>0</v>
      </c>
      <c r="PN72" s="100">
        <v>0</v>
      </c>
      <c r="PO72" s="100">
        <v>0</v>
      </c>
      <c r="PP72" s="100">
        <v>0</v>
      </c>
      <c r="PQ72" s="100">
        <v>0</v>
      </c>
      <c r="PR72" s="100">
        <v>0</v>
      </c>
      <c r="PS72" s="100">
        <v>0</v>
      </c>
      <c r="PT72" s="100">
        <v>0</v>
      </c>
      <c r="PU72" s="100">
        <v>0</v>
      </c>
      <c r="PV72" s="100">
        <v>0</v>
      </c>
      <c r="PW72" s="100">
        <v>0</v>
      </c>
      <c r="PX72" s="100">
        <v>0</v>
      </c>
      <c r="PY72" s="100">
        <v>0</v>
      </c>
      <c r="PZ72" s="100" t="e">
        <v>#N/A</v>
      </c>
      <c r="QA72" s="100" t="e">
        <v>#N/A</v>
      </c>
      <c r="QB72" s="100">
        <v>1375.5</v>
      </c>
      <c r="QC72" s="100">
        <v>0</v>
      </c>
      <c r="QD72" s="100">
        <v>370</v>
      </c>
      <c r="QE72" s="100">
        <v>8060</v>
      </c>
      <c r="QF72" s="100">
        <v>6293</v>
      </c>
      <c r="QG72" s="100">
        <v>3861.5</v>
      </c>
      <c r="QH72" s="100">
        <v>150</v>
      </c>
      <c r="QI72" s="100">
        <v>0</v>
      </c>
      <c r="QJ72" s="100">
        <v>1926</v>
      </c>
      <c r="QK72" s="100">
        <v>0</v>
      </c>
      <c r="QL72" s="100">
        <v>2759</v>
      </c>
      <c r="QM72" s="100">
        <v>0</v>
      </c>
      <c r="QN72" s="100">
        <v>14</v>
      </c>
      <c r="QO72" s="100">
        <v>6</v>
      </c>
      <c r="QP72" s="100" t="e">
        <v>#N/A</v>
      </c>
      <c r="QQ72" s="100" t="e">
        <v>#N/A</v>
      </c>
      <c r="QR72" s="100">
        <v>0</v>
      </c>
      <c r="QS72" s="100">
        <v>305.5</v>
      </c>
      <c r="QT72" s="100">
        <v>0</v>
      </c>
      <c r="QU72" s="100">
        <v>29832</v>
      </c>
      <c r="QV72" s="100">
        <v>841.5</v>
      </c>
      <c r="QW72" s="100">
        <v>0</v>
      </c>
      <c r="QX72" s="100">
        <v>1845</v>
      </c>
      <c r="QY72" s="100">
        <v>946.75</v>
      </c>
      <c r="QZ72" s="100">
        <v>68</v>
      </c>
      <c r="RA72" s="100">
        <v>881</v>
      </c>
      <c r="RB72" s="100">
        <v>1625.5</v>
      </c>
      <c r="RC72" s="100">
        <v>0</v>
      </c>
      <c r="RD72" s="100">
        <v>41</v>
      </c>
      <c r="RE72" s="100">
        <v>0</v>
      </c>
      <c r="RF72" s="100">
        <v>9665</v>
      </c>
      <c r="RG72" s="100">
        <v>2341</v>
      </c>
      <c r="RH72" s="100">
        <v>11399</v>
      </c>
      <c r="RI72" s="100">
        <v>380.75</v>
      </c>
      <c r="RJ72" s="100">
        <v>3476.8</v>
      </c>
      <c r="RK72" s="100">
        <v>0</v>
      </c>
      <c r="RL72" s="100">
        <v>953</v>
      </c>
      <c r="RM72" s="100">
        <v>2274.8000000000002</v>
      </c>
      <c r="RN72" s="100">
        <v>12</v>
      </c>
      <c r="RO72" s="100">
        <v>0</v>
      </c>
      <c r="RP72" s="100">
        <v>123.5</v>
      </c>
      <c r="RQ72" s="100">
        <v>0</v>
      </c>
      <c r="RR72" s="100">
        <v>2116.5</v>
      </c>
      <c r="RS72" s="100">
        <v>198</v>
      </c>
      <c r="RT72" s="100">
        <v>0</v>
      </c>
      <c r="RU72" s="100">
        <v>0</v>
      </c>
      <c r="RV72" s="100">
        <v>1185</v>
      </c>
      <c r="RW72" s="100">
        <v>0</v>
      </c>
      <c r="RX72" s="100">
        <v>0</v>
      </c>
      <c r="RY72" s="100">
        <v>1264.5</v>
      </c>
      <c r="RZ72" s="100">
        <v>0</v>
      </c>
      <c r="SA72" s="100">
        <v>1736.5</v>
      </c>
      <c r="SB72" s="100">
        <v>1431.5</v>
      </c>
      <c r="SC72" s="100">
        <v>0</v>
      </c>
      <c r="SD72" s="100">
        <v>715.5</v>
      </c>
      <c r="SE72" s="100">
        <v>1399.5</v>
      </c>
      <c r="SF72" s="100">
        <v>3248.5</v>
      </c>
      <c r="SG72" s="100">
        <v>11080</v>
      </c>
      <c r="SH72" s="100">
        <v>2492.5</v>
      </c>
      <c r="SI72" s="100">
        <v>11170</v>
      </c>
      <c r="SJ72" s="100">
        <v>0</v>
      </c>
      <c r="SK72" s="100">
        <v>1730</v>
      </c>
      <c r="SL72" s="100">
        <v>12032</v>
      </c>
      <c r="SM72" s="100">
        <v>0</v>
      </c>
      <c r="SN72" s="100">
        <v>1782</v>
      </c>
      <c r="SO72" s="100">
        <v>0</v>
      </c>
      <c r="SP72" s="100">
        <v>0</v>
      </c>
      <c r="SQ72" s="100">
        <v>0</v>
      </c>
      <c r="SR72" s="100">
        <v>0</v>
      </c>
      <c r="SS72" s="100">
        <v>0</v>
      </c>
      <c r="ST72" s="100">
        <v>0</v>
      </c>
      <c r="SU72" s="100">
        <v>0</v>
      </c>
      <c r="SV72" s="100">
        <v>0</v>
      </c>
      <c r="SW72" s="100">
        <v>0</v>
      </c>
      <c r="SX72" s="100">
        <v>0</v>
      </c>
      <c r="SY72" s="100">
        <v>31</v>
      </c>
      <c r="SZ72" s="100">
        <v>0</v>
      </c>
      <c r="TA72" s="100">
        <v>0</v>
      </c>
      <c r="TB72" s="100">
        <v>12</v>
      </c>
      <c r="TC72" s="100">
        <v>626</v>
      </c>
      <c r="TD72" s="100">
        <v>0</v>
      </c>
      <c r="TE72" s="100">
        <v>0</v>
      </c>
      <c r="TF72" s="100">
        <v>588</v>
      </c>
      <c r="TG72" s="100">
        <v>1223</v>
      </c>
      <c r="TH72" s="100">
        <v>0</v>
      </c>
      <c r="TI72" s="100">
        <v>0</v>
      </c>
      <c r="TJ72" s="100">
        <v>0</v>
      </c>
      <c r="TK72" s="100">
        <v>0</v>
      </c>
      <c r="TL72" s="100">
        <v>0</v>
      </c>
      <c r="TM72" s="100">
        <v>0</v>
      </c>
      <c r="TN72" s="100" t="e">
        <v>#N/A</v>
      </c>
      <c r="TO72" s="100">
        <v>0</v>
      </c>
      <c r="TP72" s="100">
        <v>0</v>
      </c>
      <c r="TQ72" s="100">
        <v>0</v>
      </c>
      <c r="TR72" s="100">
        <v>0</v>
      </c>
      <c r="TS72" s="100">
        <v>0</v>
      </c>
      <c r="TT72" s="100">
        <v>28950</v>
      </c>
      <c r="TU72" s="100">
        <v>0</v>
      </c>
      <c r="TV72" s="100">
        <v>0</v>
      </c>
      <c r="TW72" s="100">
        <v>0</v>
      </c>
      <c r="TX72" s="100">
        <v>0</v>
      </c>
      <c r="TY72" s="100">
        <v>0</v>
      </c>
      <c r="TZ72" s="100">
        <v>28210</v>
      </c>
      <c r="UA72" s="100">
        <v>0</v>
      </c>
      <c r="UB72" s="100">
        <v>626</v>
      </c>
      <c r="UC72" s="100">
        <v>180.25</v>
      </c>
      <c r="UD72" s="100">
        <v>1239.5</v>
      </c>
      <c r="UE72" s="100">
        <v>0</v>
      </c>
      <c r="UF72" s="100">
        <v>282.5</v>
      </c>
      <c r="UG72" s="100">
        <v>293.75</v>
      </c>
      <c r="UH72" s="100">
        <v>7</v>
      </c>
      <c r="UI72" s="100">
        <v>0</v>
      </c>
      <c r="UJ72" s="100">
        <v>480.5</v>
      </c>
      <c r="UK72" s="100">
        <v>179.5</v>
      </c>
      <c r="UL72" s="100">
        <v>0</v>
      </c>
      <c r="UM72" s="100">
        <v>100</v>
      </c>
      <c r="UN72" s="100">
        <v>4045.5</v>
      </c>
      <c r="UO72" s="100">
        <v>7385</v>
      </c>
      <c r="UP72" s="100">
        <v>8243.7999999999993</v>
      </c>
      <c r="UQ72" s="100">
        <v>5775.5</v>
      </c>
      <c r="UR72" s="100" t="e">
        <v>#N/A</v>
      </c>
      <c r="US72" s="100">
        <v>138</v>
      </c>
      <c r="UT72" s="100">
        <v>29168</v>
      </c>
      <c r="UU72" s="100">
        <v>0</v>
      </c>
      <c r="UV72" s="100">
        <v>0</v>
      </c>
      <c r="UW72" s="100">
        <v>0</v>
      </c>
      <c r="UX72" s="100">
        <v>0</v>
      </c>
      <c r="UY72" s="100">
        <v>0</v>
      </c>
      <c r="UZ72" s="100">
        <v>0</v>
      </c>
      <c r="VA72" s="100">
        <v>0</v>
      </c>
      <c r="VB72" s="100">
        <v>0</v>
      </c>
      <c r="VC72" s="100">
        <v>0</v>
      </c>
      <c r="VD72" s="100">
        <v>0</v>
      </c>
      <c r="VE72" s="100" t="e">
        <v>#N/A</v>
      </c>
      <c r="VF72" s="100">
        <v>0</v>
      </c>
      <c r="VG72" s="100">
        <v>0</v>
      </c>
      <c r="VH72" s="100">
        <v>0</v>
      </c>
      <c r="VI72" s="100">
        <v>0</v>
      </c>
      <c r="VJ72" s="100">
        <v>0</v>
      </c>
      <c r="VK72" s="100">
        <v>0</v>
      </c>
      <c r="VL72" s="100">
        <v>0</v>
      </c>
      <c r="VM72" s="100">
        <v>0</v>
      </c>
      <c r="VN72" s="100">
        <v>2626.8</v>
      </c>
      <c r="VO72" s="100">
        <v>0</v>
      </c>
      <c r="VP72" s="100">
        <v>0</v>
      </c>
      <c r="VQ72" s="100">
        <v>0</v>
      </c>
      <c r="VR72" s="100" t="e">
        <v>#N/A</v>
      </c>
      <c r="VS72" s="100" t="e">
        <v>#N/A</v>
      </c>
      <c r="VT72" s="100" t="e">
        <v>#N/A</v>
      </c>
    </row>
    <row r="73" spans="1:592" ht="16.5" x14ac:dyDescent="0.3">
      <c r="A73" s="70"/>
      <c r="B73" s="70"/>
      <c r="C73" s="88"/>
      <c r="D73" s="260" t="s">
        <v>701</v>
      </c>
      <c r="E73" s="147"/>
      <c r="F73" s="147"/>
      <c r="G73" s="147"/>
      <c r="H73" s="147"/>
      <c r="I73" s="147"/>
      <c r="J73" s="147"/>
      <c r="K73" s="147"/>
      <c r="L73" s="147"/>
      <c r="M73" s="147"/>
      <c r="N73" s="147"/>
      <c r="O73" s="147"/>
      <c r="P73" s="147"/>
      <c r="Q73" s="147"/>
      <c r="R73" s="147"/>
      <c r="S73" s="147"/>
      <c r="T73" s="147"/>
      <c r="U73" s="147"/>
      <c r="V73" s="147"/>
      <c r="W73" s="147"/>
      <c r="X73" s="147"/>
      <c r="Y73" s="147"/>
      <c r="Z73" s="147"/>
      <c r="AA73" s="147"/>
      <c r="AB73" s="147"/>
      <c r="AC73" s="147"/>
      <c r="AD73" s="147"/>
      <c r="AE73" s="147"/>
      <c r="AF73" s="147"/>
      <c r="AG73" s="147"/>
      <c r="AH73" s="147"/>
      <c r="AI73" s="147"/>
      <c r="AJ73" s="147"/>
      <c r="AK73" s="147"/>
      <c r="AL73" s="147"/>
      <c r="AM73" s="147"/>
      <c r="AN73" s="147"/>
      <c r="AO73" s="147"/>
      <c r="AP73" s="147"/>
      <c r="AQ73" s="147"/>
      <c r="AR73" s="147"/>
      <c r="AS73" s="147"/>
      <c r="AT73" s="147"/>
      <c r="AU73" s="147"/>
      <c r="AV73" s="147"/>
      <c r="AW73" s="147"/>
      <c r="AX73" s="147"/>
      <c r="AY73" s="147"/>
      <c r="AZ73" s="147"/>
      <c r="BA73" s="147"/>
      <c r="BB73" s="147"/>
      <c r="BC73" s="147"/>
      <c r="BD73" s="147"/>
      <c r="BE73" s="147"/>
      <c r="BF73" s="147"/>
      <c r="BG73" s="147"/>
      <c r="BH73" s="147"/>
      <c r="BI73" s="147"/>
      <c r="BJ73" s="147"/>
      <c r="BK73" s="147"/>
      <c r="BL73" s="147"/>
      <c r="BM73" s="147"/>
      <c r="BN73" s="147"/>
      <c r="BO73" s="147"/>
      <c r="BP73" s="147"/>
      <c r="BQ73" s="147"/>
      <c r="BR73" s="147"/>
      <c r="BS73" s="147"/>
      <c r="BT73" s="147"/>
      <c r="BU73" s="147"/>
      <c r="BV73" s="147"/>
      <c r="BW73" s="147"/>
      <c r="BX73" s="147"/>
      <c r="BY73" s="147"/>
      <c r="BZ73" s="147"/>
      <c r="CA73" s="147"/>
      <c r="CB73" s="147"/>
      <c r="CC73" s="147"/>
      <c r="CD73" s="147"/>
      <c r="CE73" s="147"/>
      <c r="CF73" s="147"/>
      <c r="CG73" s="147"/>
      <c r="CH73" s="147"/>
      <c r="CI73" s="147"/>
      <c r="CJ73" s="147"/>
      <c r="CK73" s="147"/>
      <c r="CL73" s="147"/>
      <c r="CM73" s="147"/>
      <c r="CN73" s="147"/>
      <c r="CO73" s="147"/>
      <c r="CP73" s="147"/>
      <c r="CQ73" s="147"/>
      <c r="CR73" s="147"/>
      <c r="CS73" s="147"/>
      <c r="CT73" s="147"/>
      <c r="CU73" s="147"/>
      <c r="CV73" s="147"/>
      <c r="CW73" s="147"/>
      <c r="CX73" s="147"/>
      <c r="CY73" s="147"/>
      <c r="CZ73" s="147"/>
      <c r="DA73" s="147"/>
      <c r="DB73" s="147"/>
      <c r="DC73" s="147"/>
      <c r="DD73" s="147"/>
      <c r="DE73" s="147"/>
      <c r="DF73" s="147"/>
      <c r="DG73" s="147"/>
      <c r="DH73" s="147"/>
      <c r="DI73" s="147"/>
      <c r="DJ73" s="147"/>
      <c r="DK73" s="147"/>
      <c r="DL73" s="147"/>
      <c r="DM73" s="147"/>
      <c r="DN73" s="147"/>
      <c r="DO73" s="147"/>
      <c r="DP73" s="147"/>
      <c r="DQ73" s="147"/>
      <c r="DR73" s="147"/>
      <c r="DS73" s="147"/>
      <c r="DT73" s="147"/>
      <c r="DU73" s="147"/>
      <c r="DV73" s="147"/>
      <c r="DW73" s="147"/>
      <c r="DX73" s="147"/>
      <c r="DY73" s="147"/>
      <c r="DZ73" s="147"/>
      <c r="EA73" s="147"/>
      <c r="EB73" s="147"/>
      <c r="EC73" s="147"/>
      <c r="ED73" s="147"/>
      <c r="EE73" s="147"/>
      <c r="EF73" s="147"/>
      <c r="EG73" s="147"/>
      <c r="EH73" s="147"/>
      <c r="EI73" s="147"/>
      <c r="EJ73" s="147"/>
      <c r="EK73" s="147"/>
      <c r="EL73" s="147"/>
      <c r="EM73" s="147"/>
      <c r="EN73" s="147"/>
      <c r="EO73" s="147"/>
      <c r="EP73" s="148" t="s">
        <v>696</v>
      </c>
      <c r="EQ73" s="148"/>
      <c r="ER73" s="148"/>
      <c r="ES73" s="148"/>
      <c r="ET73" s="148"/>
      <c r="EU73" s="148"/>
      <c r="EV73" s="148"/>
      <c r="EW73" s="148"/>
      <c r="EX73" s="148"/>
      <c r="EY73" s="148"/>
      <c r="EZ73" s="148"/>
      <c r="FA73" s="147"/>
      <c r="FB73" s="147"/>
      <c r="FC73" s="147"/>
      <c r="FD73" s="147"/>
      <c r="FE73" s="147"/>
      <c r="FF73" s="147"/>
      <c r="FG73" s="147"/>
      <c r="FH73" s="147"/>
      <c r="FI73" s="147"/>
      <c r="FJ73" s="147"/>
      <c r="FK73" s="147"/>
      <c r="FL73" s="147"/>
      <c r="FM73" s="147"/>
      <c r="FN73" s="147"/>
      <c r="FO73" s="147"/>
      <c r="FP73" s="147"/>
      <c r="FQ73" s="147"/>
      <c r="FR73" s="147"/>
      <c r="FS73" s="147"/>
      <c r="FT73" s="147"/>
      <c r="FU73" s="147"/>
      <c r="FV73" s="147"/>
      <c r="FW73" s="147"/>
      <c r="FX73" s="147"/>
      <c r="FY73" s="147"/>
      <c r="FZ73" s="147"/>
      <c r="GA73" s="147"/>
      <c r="GB73" s="147"/>
      <c r="GC73" s="147"/>
      <c r="GD73" s="147"/>
      <c r="GE73" s="147"/>
      <c r="GF73" s="147"/>
      <c r="GG73" s="147"/>
      <c r="GH73" s="147"/>
      <c r="GI73" s="147"/>
      <c r="GJ73" s="147"/>
      <c r="GK73" s="147"/>
      <c r="GL73" s="147"/>
      <c r="GM73" s="147"/>
      <c r="GN73" s="147"/>
      <c r="GO73" s="147"/>
      <c r="GP73" s="147"/>
      <c r="GQ73" s="147"/>
      <c r="GR73" s="147"/>
      <c r="GS73" s="147"/>
      <c r="GT73" s="147"/>
      <c r="GU73" s="147"/>
      <c r="GV73" s="147"/>
      <c r="GW73" s="147"/>
      <c r="GX73" s="147"/>
      <c r="GY73" s="147"/>
      <c r="GZ73" s="147"/>
      <c r="HA73" s="147"/>
      <c r="HB73" s="147"/>
      <c r="HC73" s="147"/>
      <c r="HD73" s="147"/>
      <c r="HE73" s="147"/>
      <c r="HF73" s="147"/>
      <c r="HG73" s="147"/>
      <c r="HH73" s="147"/>
      <c r="HI73" s="147"/>
      <c r="HJ73" s="147"/>
      <c r="HK73" s="147"/>
      <c r="HL73" s="147"/>
      <c r="HM73" s="147"/>
      <c r="HN73" s="147"/>
      <c r="HO73" s="147"/>
      <c r="HP73" s="147"/>
      <c r="HQ73" s="147"/>
      <c r="HR73" s="147"/>
      <c r="HS73" s="147"/>
      <c r="HT73" s="147"/>
      <c r="HU73" s="147"/>
      <c r="HV73" s="147"/>
      <c r="HW73" s="147"/>
      <c r="HX73" s="147"/>
      <c r="HY73" s="147"/>
      <c r="HZ73" s="147"/>
      <c r="IA73" s="147"/>
      <c r="IB73" s="147"/>
      <c r="IC73" s="147"/>
      <c r="ID73" s="147"/>
      <c r="IE73" s="147"/>
      <c r="IF73" s="147"/>
      <c r="IG73" s="147"/>
      <c r="IH73" s="147"/>
      <c r="II73" s="147"/>
      <c r="IJ73" s="147"/>
      <c r="IK73" s="147"/>
      <c r="IL73" s="147"/>
      <c r="IM73" s="147"/>
      <c r="IN73" s="147"/>
      <c r="IO73" s="147"/>
      <c r="IP73" s="147"/>
      <c r="IQ73" s="147"/>
      <c r="IR73" s="147"/>
      <c r="IS73" s="147"/>
      <c r="IT73" s="147"/>
      <c r="IU73" s="147"/>
      <c r="IV73" s="147"/>
      <c r="IW73" s="147"/>
      <c r="IX73" s="147"/>
      <c r="IY73" s="147"/>
      <c r="IZ73" s="147"/>
      <c r="JA73" s="147"/>
      <c r="JB73" s="147"/>
      <c r="JC73" s="147"/>
      <c r="JD73" s="147"/>
      <c r="JE73" s="147"/>
      <c r="JF73" s="147"/>
      <c r="JG73" s="147"/>
      <c r="JH73" s="147"/>
      <c r="JI73" s="147"/>
      <c r="JJ73" s="147"/>
      <c r="JK73" s="147"/>
      <c r="JL73" s="147"/>
      <c r="JM73" s="147"/>
      <c r="JN73" s="147"/>
      <c r="JO73" s="147"/>
      <c r="JP73" s="147"/>
      <c r="JQ73" s="147"/>
      <c r="JR73" s="147"/>
      <c r="JS73" s="147"/>
      <c r="JT73" s="147"/>
      <c r="JU73" s="147"/>
      <c r="JV73" s="147"/>
      <c r="JW73" s="147"/>
      <c r="JX73" s="147"/>
      <c r="JY73" s="147"/>
      <c r="JZ73" s="147"/>
      <c r="KA73" s="147"/>
      <c r="KB73" s="147"/>
      <c r="KC73" s="147"/>
      <c r="KD73" s="147"/>
      <c r="KE73" s="147"/>
      <c r="KF73" s="147"/>
      <c r="KG73" s="147"/>
      <c r="KH73" s="147"/>
      <c r="KI73" s="147"/>
      <c r="KJ73" s="147"/>
      <c r="KK73" s="147"/>
      <c r="KL73" s="147"/>
      <c r="KM73" s="147"/>
      <c r="KN73" s="147"/>
      <c r="KO73" s="147"/>
      <c r="KP73" s="147"/>
      <c r="KQ73" s="147"/>
      <c r="KR73" s="147"/>
      <c r="KS73" s="147"/>
      <c r="KT73" s="147"/>
      <c r="KU73" s="147"/>
      <c r="KV73" s="147"/>
      <c r="KW73" s="147"/>
      <c r="KX73" s="147"/>
      <c r="KY73" s="147"/>
      <c r="KZ73" s="147"/>
      <c r="LA73" s="147"/>
      <c r="LB73" s="147"/>
      <c r="LC73" s="147"/>
      <c r="LD73" s="147"/>
      <c r="LE73" s="147"/>
      <c r="LF73" s="147"/>
      <c r="LG73" s="147"/>
      <c r="LH73" s="147"/>
      <c r="LI73" s="147"/>
      <c r="LJ73" s="147"/>
      <c r="LK73" s="147"/>
      <c r="LL73" s="147"/>
      <c r="LM73" s="147"/>
      <c r="LN73" s="147"/>
      <c r="LO73" s="147"/>
      <c r="LP73" s="147"/>
      <c r="LQ73" s="147"/>
      <c r="LR73" s="147"/>
      <c r="LS73" s="147"/>
      <c r="LT73" s="147"/>
      <c r="LU73" s="147"/>
      <c r="LV73" s="147"/>
      <c r="LW73" s="147"/>
      <c r="LX73" s="147"/>
      <c r="LY73" s="147"/>
      <c r="LZ73" s="147"/>
      <c r="MA73" s="147"/>
      <c r="MB73" s="147"/>
      <c r="MC73" s="147"/>
      <c r="MD73" s="147"/>
      <c r="ME73" s="147"/>
      <c r="MF73" s="147"/>
      <c r="MG73" s="147"/>
      <c r="MH73" s="147"/>
      <c r="MI73" s="147"/>
      <c r="MJ73" s="147"/>
      <c r="MK73" s="147"/>
      <c r="ML73" s="147"/>
      <c r="MM73" s="147"/>
      <c r="MN73" s="147"/>
      <c r="MO73" s="147"/>
      <c r="MP73" s="147"/>
      <c r="MQ73" s="147"/>
      <c r="MR73" s="147"/>
      <c r="MS73" s="147"/>
      <c r="MT73" s="147"/>
      <c r="MU73" s="147"/>
      <c r="MV73" s="147"/>
      <c r="MW73" s="147"/>
      <c r="MX73" s="147"/>
      <c r="MY73" s="147"/>
      <c r="MZ73" s="147"/>
      <c r="NA73" s="147"/>
      <c r="NB73" s="147"/>
      <c r="NC73" s="147"/>
      <c r="ND73" s="147"/>
      <c r="NE73" s="147"/>
      <c r="NF73" s="147"/>
      <c r="NG73" s="147"/>
      <c r="NH73" s="147"/>
      <c r="NI73" s="147"/>
      <c r="NJ73" s="147"/>
      <c r="NK73" s="147"/>
      <c r="NL73" s="147"/>
      <c r="NM73" s="147"/>
      <c r="NN73" s="147"/>
      <c r="NO73" s="147"/>
      <c r="NP73" s="147"/>
      <c r="NQ73" s="147"/>
      <c r="NR73" s="147"/>
      <c r="NS73" s="147"/>
      <c r="NT73" s="147"/>
      <c r="NU73" s="147"/>
      <c r="NV73" s="147"/>
      <c r="NW73" s="147"/>
      <c r="NX73" s="147"/>
      <c r="NY73" s="147"/>
      <c r="NZ73" s="147"/>
      <c r="OA73" s="147"/>
      <c r="OB73" s="147"/>
      <c r="OC73" s="147"/>
      <c r="OD73" s="147"/>
      <c r="OE73" s="147"/>
      <c r="OF73" s="147"/>
      <c r="OG73" s="147"/>
      <c r="OH73" s="147"/>
      <c r="OI73" s="147"/>
      <c r="OJ73" s="147"/>
      <c r="OK73" s="147"/>
      <c r="OL73" s="147"/>
      <c r="OM73" s="147"/>
      <c r="ON73" s="147"/>
      <c r="OO73" s="147"/>
      <c r="OP73" s="147"/>
      <c r="OQ73" s="147"/>
      <c r="OR73" s="147"/>
      <c r="OS73" s="147"/>
      <c r="OT73" s="147"/>
      <c r="OU73" s="147"/>
      <c r="OV73" s="147"/>
      <c r="OW73" s="147"/>
      <c r="OX73" s="147"/>
      <c r="OY73" s="147"/>
      <c r="OZ73" s="147"/>
      <c r="PA73" s="147"/>
      <c r="PB73" s="147"/>
      <c r="PC73" s="147"/>
      <c r="PD73" s="147"/>
      <c r="PE73" s="147"/>
      <c r="PF73" s="147"/>
      <c r="PG73" s="147"/>
      <c r="PH73" s="147"/>
      <c r="PI73" s="147"/>
      <c r="PJ73" s="147"/>
      <c r="PK73" s="147"/>
      <c r="PL73" s="147"/>
      <c r="PM73" s="147"/>
      <c r="PN73" s="147"/>
      <c r="PO73" s="147"/>
      <c r="PP73" s="147"/>
      <c r="PQ73" s="147"/>
      <c r="PR73" s="147"/>
      <c r="PS73" s="147"/>
      <c r="PT73" s="147"/>
      <c r="PU73" s="147"/>
      <c r="PV73" s="147"/>
      <c r="PW73" s="147"/>
      <c r="PX73" s="147"/>
      <c r="PY73" s="147"/>
      <c r="PZ73" s="147"/>
      <c r="QA73" s="147"/>
      <c r="QB73" s="147"/>
      <c r="QC73" s="147"/>
      <c r="QD73" s="147"/>
      <c r="QE73" s="147"/>
      <c r="QF73" s="147"/>
      <c r="QG73" s="147"/>
      <c r="QH73" s="147"/>
      <c r="QI73" s="147"/>
      <c r="QJ73" s="147"/>
      <c r="QK73" s="147"/>
      <c r="QL73" s="147"/>
      <c r="QM73" s="147"/>
      <c r="QN73" s="147"/>
      <c r="QO73" s="147"/>
      <c r="QP73" s="147"/>
      <c r="QQ73" s="147"/>
      <c r="QR73" s="147"/>
      <c r="QS73" s="147"/>
      <c r="QT73" s="147"/>
      <c r="QU73" s="147"/>
      <c r="QV73" s="147"/>
      <c r="QW73" s="147"/>
      <c r="QX73" s="147"/>
      <c r="QY73" s="147"/>
      <c r="QZ73" s="147"/>
      <c r="RA73" s="147"/>
      <c r="RB73" s="147"/>
      <c r="RC73" s="147"/>
      <c r="RD73" s="147"/>
      <c r="RE73" s="147"/>
      <c r="RF73" s="147"/>
      <c r="RG73" s="147"/>
      <c r="RH73" s="147"/>
      <c r="RI73" s="147"/>
      <c r="RJ73" s="147"/>
      <c r="RK73" s="147"/>
      <c r="RL73" s="147"/>
      <c r="RM73" s="147"/>
      <c r="RN73" s="147"/>
      <c r="RO73" s="147"/>
      <c r="RP73" s="147"/>
      <c r="RQ73" s="147"/>
      <c r="RR73" s="147"/>
      <c r="RS73" s="147"/>
      <c r="RT73" s="147"/>
      <c r="RU73" s="147"/>
      <c r="RV73" s="147"/>
      <c r="RW73" s="147"/>
      <c r="RX73" s="147"/>
      <c r="RY73" s="147"/>
      <c r="RZ73" s="147"/>
      <c r="SA73" s="147"/>
      <c r="SB73" s="147"/>
      <c r="SC73" s="147"/>
      <c r="SD73" s="147"/>
      <c r="SE73" s="147"/>
      <c r="SF73" s="147"/>
      <c r="SG73" s="147"/>
      <c r="SH73" s="147"/>
      <c r="SI73" s="147"/>
      <c r="SJ73" s="147"/>
      <c r="SK73" s="147"/>
      <c r="SL73" s="147"/>
      <c r="SM73" s="147"/>
      <c r="SN73" s="147"/>
      <c r="SO73" s="147"/>
      <c r="SP73" s="147"/>
      <c r="SQ73" s="147"/>
      <c r="SR73" s="147"/>
      <c r="SS73" s="147"/>
      <c r="ST73" s="147"/>
      <c r="SU73" s="147"/>
      <c r="SV73" s="147"/>
      <c r="SW73" s="147"/>
      <c r="SX73" s="147"/>
      <c r="SY73" s="147"/>
      <c r="SZ73" s="147"/>
      <c r="TA73" s="147"/>
      <c r="TB73" s="147"/>
      <c r="TC73" s="147"/>
      <c r="TD73" s="147"/>
      <c r="TE73" s="147"/>
      <c r="TF73" s="147"/>
      <c r="TG73" s="147"/>
      <c r="TH73" s="147"/>
      <c r="TI73" s="147"/>
      <c r="TJ73" s="147"/>
      <c r="TK73" s="147"/>
      <c r="TL73" s="147"/>
      <c r="TM73" s="147"/>
      <c r="TN73" s="147"/>
      <c r="TO73" s="147"/>
      <c r="TP73" s="147"/>
      <c r="TQ73" s="147"/>
      <c r="TR73" s="147"/>
      <c r="TS73" s="147"/>
      <c r="TT73" s="147"/>
      <c r="TU73" s="147"/>
      <c r="TV73" s="147"/>
      <c r="TW73" s="147"/>
      <c r="TX73" s="147"/>
      <c r="TY73" s="147"/>
      <c r="TZ73" s="147"/>
      <c r="UA73" s="147"/>
      <c r="UB73" s="147"/>
      <c r="UC73" s="147"/>
      <c r="UD73" s="147"/>
      <c r="UE73" s="147"/>
      <c r="UF73" s="147"/>
      <c r="UG73" s="147"/>
      <c r="UH73" s="147"/>
      <c r="UI73" s="147"/>
      <c r="UJ73" s="147"/>
      <c r="UK73" s="147"/>
      <c r="UL73" s="147"/>
      <c r="UM73" s="147"/>
      <c r="UN73" s="147"/>
      <c r="UO73" s="147"/>
      <c r="UP73" s="147"/>
      <c r="UQ73" s="147"/>
      <c r="UR73" s="147"/>
      <c r="US73" s="147"/>
      <c r="UT73" s="147"/>
      <c r="UU73" s="147"/>
      <c r="UV73" s="147"/>
      <c r="UW73" s="147"/>
      <c r="UX73" s="147"/>
      <c r="UY73" s="147"/>
      <c r="UZ73" s="147"/>
      <c r="VA73" s="147"/>
      <c r="VB73" s="147"/>
      <c r="VC73" s="147"/>
      <c r="VD73" s="147"/>
      <c r="VE73" s="147"/>
      <c r="VF73" s="147"/>
      <c r="VG73" s="147"/>
      <c r="VH73" s="147"/>
      <c r="VI73" s="147"/>
      <c r="VJ73" s="147"/>
      <c r="VK73" s="147"/>
      <c r="VL73" s="147"/>
      <c r="VM73" s="147"/>
      <c r="VN73" s="147"/>
      <c r="VO73" s="147"/>
      <c r="VP73" s="147"/>
      <c r="VQ73" s="147"/>
      <c r="VR73" s="147"/>
      <c r="VS73" s="147"/>
      <c r="VT73" s="147"/>
    </row>
    <row r="74" spans="1:592" ht="16.5" x14ac:dyDescent="0.3">
      <c r="A74" s="70"/>
      <c r="B74" s="70"/>
      <c r="C74" s="103" t="s">
        <v>702</v>
      </c>
      <c r="D74" s="261" t="s">
        <v>697</v>
      </c>
      <c r="E74" s="149" t="s">
        <v>594</v>
      </c>
      <c r="F74" s="149" t="s">
        <v>594</v>
      </c>
      <c r="G74" s="149" t="s">
        <v>594</v>
      </c>
      <c r="H74" s="149" t="s">
        <v>594</v>
      </c>
      <c r="I74" s="149" t="s">
        <v>594</v>
      </c>
      <c r="J74" s="149" t="s">
        <v>594</v>
      </c>
      <c r="K74" s="149" t="s">
        <v>594</v>
      </c>
      <c r="L74" s="149" t="s">
        <v>594</v>
      </c>
      <c r="M74" s="149" t="s">
        <v>594</v>
      </c>
      <c r="N74" s="149" t="s">
        <v>594</v>
      </c>
      <c r="O74" s="149" t="s">
        <v>594</v>
      </c>
      <c r="P74" s="149" t="s">
        <v>594</v>
      </c>
      <c r="Q74" s="149" t="s">
        <v>594</v>
      </c>
      <c r="R74" s="149" t="s">
        <v>594</v>
      </c>
      <c r="S74" s="149" t="s">
        <v>594</v>
      </c>
      <c r="T74" s="149" t="s">
        <v>594</v>
      </c>
      <c r="U74" s="149" t="s">
        <v>594</v>
      </c>
      <c r="V74" s="149" t="s">
        <v>594</v>
      </c>
      <c r="W74" s="149" t="s">
        <v>594</v>
      </c>
      <c r="X74" s="149" t="s">
        <v>594</v>
      </c>
      <c r="Y74" s="149" t="s">
        <v>594</v>
      </c>
      <c r="Z74" s="149" t="s">
        <v>594</v>
      </c>
      <c r="AA74" s="149" t="s">
        <v>594</v>
      </c>
      <c r="AB74" s="149" t="s">
        <v>594</v>
      </c>
      <c r="AC74" s="149" t="s">
        <v>594</v>
      </c>
      <c r="AD74" s="149" t="s">
        <v>594</v>
      </c>
      <c r="AE74" s="149" t="s">
        <v>594</v>
      </c>
      <c r="AF74" s="149" t="s">
        <v>594</v>
      </c>
      <c r="AG74" s="149" t="s">
        <v>594</v>
      </c>
      <c r="AH74" s="149" t="s">
        <v>594</v>
      </c>
      <c r="AI74" s="149" t="s">
        <v>594</v>
      </c>
      <c r="AJ74" s="149" t="s">
        <v>594</v>
      </c>
      <c r="AK74" s="68">
        <v>0</v>
      </c>
      <c r="AL74" s="68">
        <v>8.2849000000000006E-2</v>
      </c>
      <c r="AM74" s="68">
        <v>0</v>
      </c>
      <c r="AN74" s="68">
        <v>6.1476000000000003E-2</v>
      </c>
      <c r="AO74" s="68">
        <v>0</v>
      </c>
      <c r="AP74" s="68">
        <v>0</v>
      </c>
      <c r="AQ74" s="68">
        <v>6.5804000000000001E-2</v>
      </c>
      <c r="AR74" s="68">
        <v>9.5231999999999997E-2</v>
      </c>
      <c r="AS74" s="68">
        <v>5.3984999999999998E-2</v>
      </c>
      <c r="AT74" s="68">
        <v>6.2081999999999998E-2</v>
      </c>
      <c r="AU74" s="68">
        <v>0</v>
      </c>
      <c r="AV74" s="68">
        <v>6.1440000000000002E-2</v>
      </c>
      <c r="AW74" s="68">
        <v>9.9082000000000003E-2</v>
      </c>
      <c r="AX74" s="68">
        <v>0</v>
      </c>
      <c r="AY74" s="68">
        <v>9.3199000000000004E-2</v>
      </c>
      <c r="AZ74" s="68">
        <v>0.19531000000000001</v>
      </c>
      <c r="BA74" s="68">
        <v>0.1007</v>
      </c>
      <c r="BB74" s="68">
        <v>3.4941E-2</v>
      </c>
      <c r="BC74" s="68">
        <v>0.11162</v>
      </c>
      <c r="BD74" s="68">
        <v>0.27377000000000001</v>
      </c>
      <c r="BE74" s="68">
        <v>0</v>
      </c>
      <c r="BF74" s="68">
        <v>7.2930999999999996E-2</v>
      </c>
      <c r="BG74" s="68">
        <v>0</v>
      </c>
      <c r="BH74" s="68">
        <v>0.32206000000000001</v>
      </c>
      <c r="BI74" s="68">
        <v>0.34706999999999999</v>
      </c>
      <c r="BJ74" s="68">
        <v>0.27252999999999999</v>
      </c>
      <c r="BK74" s="68">
        <v>8.6913000000000004E-2</v>
      </c>
      <c r="BL74" s="68">
        <v>0.10353</v>
      </c>
      <c r="BM74" s="68">
        <v>0.11191</v>
      </c>
      <c r="BN74" s="68">
        <v>0.13173000000000001</v>
      </c>
      <c r="BO74" s="68">
        <v>6.3903000000000001E-2</v>
      </c>
      <c r="BP74" s="68">
        <v>0</v>
      </c>
      <c r="BQ74" s="68">
        <v>0</v>
      </c>
      <c r="BR74" s="68">
        <v>0.11426</v>
      </c>
      <c r="BS74" s="68">
        <v>0</v>
      </c>
      <c r="BT74" s="68">
        <v>9.5936999999999995E-2</v>
      </c>
      <c r="BU74" s="68">
        <v>0.20835999999999999</v>
      </c>
      <c r="BV74" s="68">
        <v>0</v>
      </c>
      <c r="BW74" s="68">
        <v>0.30651</v>
      </c>
      <c r="BX74" s="68">
        <v>0.15726000000000001</v>
      </c>
      <c r="BY74" s="68">
        <v>0.23744000000000001</v>
      </c>
      <c r="BZ74" s="68">
        <v>0.19234000000000001</v>
      </c>
      <c r="CA74" s="68">
        <v>8.8334999999999997E-2</v>
      </c>
      <c r="CB74" s="68">
        <v>6.3476000000000005E-2</v>
      </c>
      <c r="CC74" s="68">
        <v>0.33048</v>
      </c>
      <c r="CD74" s="68">
        <v>0</v>
      </c>
      <c r="CE74" s="68">
        <v>0.11996</v>
      </c>
      <c r="CF74" s="68">
        <v>0.10562000000000001</v>
      </c>
      <c r="CG74" s="68">
        <v>8.1382999999999997E-2</v>
      </c>
      <c r="CH74" s="68">
        <v>7.5027999999999997E-2</v>
      </c>
      <c r="CI74" s="68">
        <v>0.11138000000000001</v>
      </c>
      <c r="CJ74" s="68">
        <v>4.3311000000000002E-2</v>
      </c>
      <c r="CK74" s="68">
        <v>0</v>
      </c>
      <c r="CL74" s="68" t="e">
        <v>#N/A</v>
      </c>
      <c r="CM74" s="68">
        <v>0</v>
      </c>
      <c r="CN74" s="68">
        <v>0.20058999999999999</v>
      </c>
      <c r="CO74" s="68">
        <v>8.3849000000000007E-2</v>
      </c>
      <c r="CP74" s="68">
        <v>0.12077</v>
      </c>
      <c r="CQ74" s="68">
        <v>3.1385999999999997E-2</v>
      </c>
      <c r="CR74" s="68">
        <v>0</v>
      </c>
      <c r="CS74" s="68">
        <v>0</v>
      </c>
      <c r="CT74" s="68">
        <v>0</v>
      </c>
      <c r="CU74" s="68">
        <v>0</v>
      </c>
      <c r="CV74" s="68">
        <v>0</v>
      </c>
      <c r="CW74" s="68">
        <v>0</v>
      </c>
      <c r="CX74" s="68">
        <v>0.1096</v>
      </c>
      <c r="CY74" s="68">
        <v>0</v>
      </c>
      <c r="CZ74" s="68">
        <v>5.5878999999999998E-2</v>
      </c>
      <c r="DA74" s="68">
        <v>6.3418000000000002E-2</v>
      </c>
      <c r="DB74" s="68">
        <v>5.5050000000000002E-2</v>
      </c>
      <c r="DC74" s="68">
        <v>7.8541E-2</v>
      </c>
      <c r="DD74" s="68">
        <v>6.8870000000000001E-2</v>
      </c>
      <c r="DE74" s="68">
        <v>6.2872999999999998E-2</v>
      </c>
      <c r="DF74" s="68">
        <v>3.8995000000000002E-2</v>
      </c>
      <c r="DG74" s="68">
        <v>9.2247999999999997E-2</v>
      </c>
      <c r="DH74" s="68">
        <v>8.6226999999999998E-2</v>
      </c>
      <c r="DI74" s="68">
        <v>0</v>
      </c>
      <c r="DJ74" s="68">
        <v>0</v>
      </c>
      <c r="DK74" s="68">
        <v>0.27428000000000002</v>
      </c>
      <c r="DL74" s="68">
        <v>0</v>
      </c>
      <c r="DM74" s="68">
        <v>0</v>
      </c>
      <c r="DN74" s="68">
        <v>0</v>
      </c>
      <c r="DO74" s="68">
        <v>0.49007000000000001</v>
      </c>
      <c r="DP74" s="68">
        <v>0</v>
      </c>
      <c r="DQ74" s="68">
        <v>0</v>
      </c>
      <c r="DR74" s="68">
        <v>0</v>
      </c>
      <c r="DS74" s="68">
        <v>0</v>
      </c>
      <c r="DT74" s="68">
        <v>0</v>
      </c>
      <c r="DU74" s="68">
        <v>4.8756000000000001E-2</v>
      </c>
      <c r="DV74" s="68">
        <v>4.2171E-2</v>
      </c>
      <c r="DW74" s="68">
        <v>8.6465E-2</v>
      </c>
      <c r="DX74" s="68">
        <v>0</v>
      </c>
      <c r="DY74" s="68">
        <v>5.3682000000000001E-2</v>
      </c>
      <c r="DZ74" s="68">
        <v>7.5514999999999999E-2</v>
      </c>
      <c r="EA74" s="68">
        <v>5.7912999999999999E-2</v>
      </c>
      <c r="EB74" s="68">
        <v>7.5492000000000004E-2</v>
      </c>
      <c r="EC74" s="68">
        <v>5.4827000000000001E-2</v>
      </c>
      <c r="ED74" s="68">
        <v>0</v>
      </c>
      <c r="EE74" s="68">
        <v>7.8760999999999998E-2</v>
      </c>
      <c r="EF74" s="68">
        <v>9.7192000000000001E-2</v>
      </c>
      <c r="EG74" s="68">
        <v>0</v>
      </c>
      <c r="EH74" s="68">
        <v>0</v>
      </c>
      <c r="EI74" s="68">
        <v>9.0937000000000004E-2</v>
      </c>
      <c r="EJ74" s="68">
        <v>6.2553999999999998E-2</v>
      </c>
      <c r="EK74" s="68">
        <v>9.3826999999999994E-2</v>
      </c>
      <c r="EL74" s="68">
        <v>7.7483999999999997E-2</v>
      </c>
      <c r="EM74" s="68">
        <v>0</v>
      </c>
      <c r="EN74" s="68">
        <v>7.9349000000000003E-2</v>
      </c>
      <c r="EO74" s="68">
        <v>0.11573</v>
      </c>
      <c r="EP74" s="68">
        <v>9.6949999999999995E-2</v>
      </c>
      <c r="EQ74" s="68">
        <v>0.24923999999999999</v>
      </c>
      <c r="ER74" s="68">
        <v>0</v>
      </c>
      <c r="ES74" s="68">
        <v>0</v>
      </c>
      <c r="ET74" s="68">
        <v>8.7404999999999997E-2</v>
      </c>
      <c r="EU74" s="68">
        <v>9.0708999999999998E-2</v>
      </c>
      <c r="EV74" s="68">
        <v>0.17766999999999999</v>
      </c>
      <c r="EW74" s="68">
        <v>7.2878999999999999E-2</v>
      </c>
      <c r="EX74" s="68">
        <v>0.14054</v>
      </c>
      <c r="EY74" s="68">
        <v>0.15845999999999999</v>
      </c>
      <c r="EZ74" s="68">
        <v>9.1058E-2</v>
      </c>
      <c r="FA74" s="68">
        <v>0</v>
      </c>
      <c r="FB74" s="68">
        <v>0</v>
      </c>
      <c r="FC74" s="68">
        <v>0</v>
      </c>
      <c r="FD74" s="68">
        <v>0</v>
      </c>
      <c r="FE74" s="68">
        <v>5.0056000000000003E-2</v>
      </c>
      <c r="FF74" s="68">
        <v>0</v>
      </c>
      <c r="FG74" s="68">
        <v>0</v>
      </c>
      <c r="FH74" s="68">
        <v>4.9861000000000003E-2</v>
      </c>
      <c r="FI74" s="68">
        <v>0</v>
      </c>
      <c r="FJ74" s="68">
        <v>0.14729</v>
      </c>
      <c r="FK74" s="68">
        <v>6.1065000000000001E-2</v>
      </c>
      <c r="FL74" s="68">
        <v>3.4916999999999997E-2</v>
      </c>
      <c r="FM74" s="68">
        <v>0</v>
      </c>
      <c r="FN74" s="68">
        <v>0</v>
      </c>
      <c r="FO74" s="68">
        <v>0</v>
      </c>
      <c r="FP74" s="68">
        <v>8.2497000000000001E-2</v>
      </c>
      <c r="FQ74" s="68">
        <v>7.7726000000000003E-2</v>
      </c>
      <c r="FR74" s="68">
        <v>8.1803000000000001E-2</v>
      </c>
      <c r="FS74" s="68">
        <v>0</v>
      </c>
      <c r="FT74" s="68">
        <v>0</v>
      </c>
      <c r="FU74" s="68">
        <v>8.0778000000000003E-2</v>
      </c>
      <c r="FV74" s="68">
        <v>7.1025000000000005E-2</v>
      </c>
      <c r="FW74" s="68">
        <v>7.8532000000000005E-2</v>
      </c>
      <c r="FX74" s="68">
        <v>5.8602000000000001E-2</v>
      </c>
      <c r="FY74" s="68">
        <v>6.2946000000000002E-2</v>
      </c>
      <c r="FZ74" s="68">
        <v>9.3415999999999999E-2</v>
      </c>
      <c r="GA74" s="68">
        <v>6.5285999999999997E-2</v>
      </c>
      <c r="GB74" s="68">
        <v>7.9993999999999996E-2</v>
      </c>
      <c r="GC74" s="68">
        <v>7.7909999999999993E-2</v>
      </c>
      <c r="GD74" s="68">
        <v>0</v>
      </c>
      <c r="GE74" s="68">
        <v>7.5301999999999994E-2</v>
      </c>
      <c r="GF74" s="68">
        <v>7.7015E-2</v>
      </c>
      <c r="GG74" s="68">
        <v>7.0846999999999993E-2</v>
      </c>
      <c r="GH74" s="68">
        <v>7.5616000000000003E-2</v>
      </c>
      <c r="GI74" s="68">
        <v>8.0157999999999993E-2</v>
      </c>
      <c r="GJ74" s="68">
        <v>4.6873999999999999E-2</v>
      </c>
      <c r="GK74" s="68">
        <v>7.1332999999999994E-2</v>
      </c>
      <c r="GL74" s="68">
        <v>4.9097000000000002E-2</v>
      </c>
      <c r="GM74" s="68">
        <v>8.1172999999999995E-2</v>
      </c>
      <c r="GN74" s="68">
        <v>0</v>
      </c>
      <c r="GO74" s="68">
        <v>6.9369E-2</v>
      </c>
      <c r="GP74" s="68">
        <v>4.3208000000000003E-2</v>
      </c>
      <c r="GQ74" s="68">
        <v>7.0319000000000007E-2</v>
      </c>
      <c r="GR74" s="68">
        <v>4.3860000000000003E-2</v>
      </c>
      <c r="GS74" s="68">
        <v>0</v>
      </c>
      <c r="GT74" s="68">
        <v>7.4229000000000003E-2</v>
      </c>
      <c r="GU74" s="68">
        <v>0</v>
      </c>
      <c r="GV74" s="68">
        <v>6.9778999999999994E-2</v>
      </c>
      <c r="GW74" s="68">
        <v>7.5814000000000006E-2</v>
      </c>
      <c r="GX74" s="68">
        <v>3.8495000000000001E-2</v>
      </c>
      <c r="GY74" s="68">
        <v>0</v>
      </c>
      <c r="GZ74" s="68">
        <v>7.4635000000000007E-2</v>
      </c>
      <c r="HA74" s="68">
        <v>8.8155999999999998E-2</v>
      </c>
      <c r="HB74" s="68">
        <v>0.15054999999999999</v>
      </c>
      <c r="HC74" s="68">
        <v>7.3858999999999994E-2</v>
      </c>
      <c r="HD74" s="68">
        <v>6.9441000000000003E-2</v>
      </c>
      <c r="HE74" s="68">
        <v>4.5123999999999997E-2</v>
      </c>
      <c r="HF74" s="68">
        <v>8.6215E-2</v>
      </c>
      <c r="HG74" s="68">
        <v>8.3391999999999994E-2</v>
      </c>
      <c r="HH74" s="68">
        <v>8.1073999999999993E-2</v>
      </c>
      <c r="HI74" s="68">
        <v>0.10068000000000001</v>
      </c>
      <c r="HJ74" s="68">
        <v>5.2336000000000001E-2</v>
      </c>
      <c r="HK74" s="68">
        <v>7.1752999999999997E-2</v>
      </c>
      <c r="HL74" s="68">
        <v>0</v>
      </c>
      <c r="HM74" s="68">
        <v>0</v>
      </c>
      <c r="HN74" s="68">
        <v>6.0968000000000001E-2</v>
      </c>
      <c r="HO74" s="68">
        <v>5.6090000000000001E-2</v>
      </c>
      <c r="HP74" s="68">
        <v>5.6041000000000001E-2</v>
      </c>
      <c r="HQ74" s="68">
        <v>7.2335999999999998E-2</v>
      </c>
      <c r="HR74" s="68">
        <v>6.8517999999999996E-2</v>
      </c>
      <c r="HS74" s="68">
        <v>8.2184999999999994E-2</v>
      </c>
      <c r="HT74" s="68">
        <v>0</v>
      </c>
      <c r="HU74" s="68">
        <v>8.7576000000000001E-2</v>
      </c>
      <c r="HV74" s="68">
        <v>5.7981999999999999E-2</v>
      </c>
      <c r="HW74" s="68">
        <v>8.4853999999999999E-2</v>
      </c>
      <c r="HX74" s="68">
        <v>5.5119000000000001E-2</v>
      </c>
      <c r="HY74" s="68">
        <v>7.4559E-2</v>
      </c>
      <c r="HZ74" s="68">
        <v>5.9270999999999997E-2</v>
      </c>
      <c r="IA74" s="68">
        <v>7.3847999999999997E-2</v>
      </c>
      <c r="IB74" s="68">
        <v>7.6818999999999998E-2</v>
      </c>
      <c r="IC74" s="68">
        <v>7.8237000000000001E-2</v>
      </c>
      <c r="ID74" s="68">
        <v>0</v>
      </c>
      <c r="IE74" s="68">
        <v>7.2555999999999995E-2</v>
      </c>
      <c r="IF74" s="68" t="e">
        <v>#N/A</v>
      </c>
      <c r="IG74" s="68">
        <v>8.4037000000000001E-2</v>
      </c>
      <c r="IH74" s="68">
        <v>0</v>
      </c>
      <c r="II74" s="68" t="e">
        <v>#N/A</v>
      </c>
      <c r="IJ74" s="68">
        <v>8.5392999999999997E-2</v>
      </c>
      <c r="IK74" s="68">
        <v>7.2063000000000002E-2</v>
      </c>
      <c r="IL74" s="68">
        <v>6.8861000000000006E-2</v>
      </c>
      <c r="IM74" s="68">
        <v>7.4356000000000005E-2</v>
      </c>
      <c r="IN74" s="68">
        <v>7.9458000000000001E-2</v>
      </c>
      <c r="IO74" s="68">
        <v>6.7818000000000003E-2</v>
      </c>
      <c r="IP74" s="68">
        <v>6.7957000000000004E-2</v>
      </c>
      <c r="IQ74" s="68">
        <v>0</v>
      </c>
      <c r="IR74" s="68">
        <v>0</v>
      </c>
      <c r="IS74" s="68">
        <v>6.2512999999999999E-2</v>
      </c>
      <c r="IT74" s="68">
        <v>5.4119E-2</v>
      </c>
      <c r="IU74" s="68">
        <v>0</v>
      </c>
      <c r="IV74" s="68">
        <v>4.0065000000000003E-2</v>
      </c>
      <c r="IW74" s="68">
        <v>6.0994E-2</v>
      </c>
      <c r="IX74" s="68">
        <v>6.0380000000000003E-2</v>
      </c>
      <c r="IY74" s="68">
        <v>0</v>
      </c>
      <c r="IZ74" s="68">
        <v>3.7608000000000003E-2</v>
      </c>
      <c r="JA74" s="68">
        <v>0</v>
      </c>
      <c r="JB74" s="68">
        <v>9.3004000000000003E-2</v>
      </c>
      <c r="JC74" s="68">
        <v>3.5950999999999997E-2</v>
      </c>
      <c r="JD74" s="68">
        <v>0</v>
      </c>
      <c r="JE74" s="68">
        <v>0</v>
      </c>
      <c r="JF74" s="68">
        <v>7.3830999999999994E-2</v>
      </c>
      <c r="JG74" s="68">
        <v>0.10231999999999999</v>
      </c>
      <c r="JH74" s="68">
        <v>7.7880000000000005E-2</v>
      </c>
      <c r="JI74" s="68">
        <v>0.10706</v>
      </c>
      <c r="JJ74" s="68">
        <v>6.7835000000000006E-2</v>
      </c>
      <c r="JK74" s="68">
        <v>0</v>
      </c>
      <c r="JL74" s="68">
        <v>3.8025999999999997E-2</v>
      </c>
      <c r="JM74" s="68">
        <v>4.1431999999999997E-2</v>
      </c>
      <c r="JN74" s="68">
        <v>6.2101000000000003E-2</v>
      </c>
      <c r="JO74" s="68">
        <v>6.0597999999999999E-2</v>
      </c>
      <c r="JP74" s="68">
        <v>0</v>
      </c>
      <c r="JQ74" s="68">
        <v>3.9182000000000002E-2</v>
      </c>
      <c r="JR74" s="68">
        <v>6.9204000000000002E-2</v>
      </c>
      <c r="JS74" s="68">
        <v>3.9594999999999998E-2</v>
      </c>
      <c r="JT74" s="68">
        <v>0</v>
      </c>
      <c r="JU74" s="68">
        <v>5.6805000000000001E-2</v>
      </c>
      <c r="JV74" s="68">
        <v>7.3759000000000005E-2</v>
      </c>
      <c r="JW74" s="68">
        <v>0</v>
      </c>
      <c r="JX74" s="68">
        <v>5.5946999999999997E-2</v>
      </c>
      <c r="JY74" s="68">
        <v>7.0174E-2</v>
      </c>
      <c r="JZ74" s="68">
        <v>5.7542999999999997E-2</v>
      </c>
      <c r="KA74" s="68">
        <v>0</v>
      </c>
      <c r="KB74" s="68">
        <v>6.0434000000000002E-2</v>
      </c>
      <c r="KC74" s="68">
        <v>0</v>
      </c>
      <c r="KD74" s="68">
        <v>8.2532999999999995E-2</v>
      </c>
      <c r="KE74" s="68">
        <v>0</v>
      </c>
      <c r="KF74" s="68">
        <v>0</v>
      </c>
      <c r="KG74" s="68">
        <v>0</v>
      </c>
      <c r="KH74" s="68">
        <v>0</v>
      </c>
      <c r="KI74" s="68">
        <v>0</v>
      </c>
      <c r="KJ74" s="68">
        <v>6.0565000000000001E-2</v>
      </c>
      <c r="KK74" s="68">
        <v>0.13295000000000001</v>
      </c>
      <c r="KL74" s="68">
        <v>0.12206</v>
      </c>
      <c r="KM74" s="68">
        <v>0</v>
      </c>
      <c r="KN74" s="68">
        <v>8.1781000000000006E-2</v>
      </c>
      <c r="KO74" s="68">
        <v>0</v>
      </c>
      <c r="KP74" s="68">
        <v>7.4812000000000003E-2</v>
      </c>
      <c r="KQ74" s="68">
        <v>0</v>
      </c>
      <c r="KR74" s="68">
        <v>0</v>
      </c>
      <c r="KS74" s="68">
        <v>8.0459000000000003E-2</v>
      </c>
      <c r="KT74" s="68">
        <v>9.2926999999999996E-2</v>
      </c>
      <c r="KU74" s="68">
        <v>0</v>
      </c>
      <c r="KV74" s="68">
        <v>0</v>
      </c>
      <c r="KW74" s="68">
        <v>7.2297E-2</v>
      </c>
      <c r="KX74" s="68">
        <v>0</v>
      </c>
      <c r="KY74" s="68">
        <v>5.7986999999999997E-2</v>
      </c>
      <c r="KZ74" s="68">
        <v>4.5109000000000003E-2</v>
      </c>
      <c r="LA74" s="68">
        <v>0</v>
      </c>
      <c r="LB74" s="68">
        <v>8.7875999999999996E-2</v>
      </c>
      <c r="LC74" s="68">
        <v>0</v>
      </c>
      <c r="LD74" s="68">
        <v>6.6548999999999997E-2</v>
      </c>
      <c r="LE74" s="68">
        <v>5.8632999999999998E-2</v>
      </c>
      <c r="LF74" s="68">
        <v>0</v>
      </c>
      <c r="LG74" s="68">
        <v>4.9915000000000001E-2</v>
      </c>
      <c r="LH74" s="68">
        <v>0.10098</v>
      </c>
      <c r="LI74" s="68">
        <v>0</v>
      </c>
      <c r="LJ74" s="68">
        <v>0</v>
      </c>
      <c r="LK74" s="68">
        <v>0</v>
      </c>
      <c r="LL74" s="68">
        <v>0.12144000000000001</v>
      </c>
      <c r="LM74" s="68">
        <v>8.8464000000000001E-2</v>
      </c>
      <c r="LN74" s="68">
        <v>0.11153</v>
      </c>
      <c r="LO74" s="68">
        <v>0</v>
      </c>
      <c r="LP74" s="68">
        <v>0.41187000000000001</v>
      </c>
      <c r="LQ74" s="68">
        <v>7.1082000000000006E-2</v>
      </c>
      <c r="LR74" s="68">
        <v>0.11576</v>
      </c>
      <c r="LS74" s="68">
        <v>8.2704E-2</v>
      </c>
      <c r="LT74" s="68">
        <v>0.11327</v>
      </c>
      <c r="LU74" s="68">
        <v>5.4207999999999999E-2</v>
      </c>
      <c r="LV74" s="68">
        <v>0</v>
      </c>
      <c r="LW74" s="68">
        <v>0.10126</v>
      </c>
      <c r="LX74" s="68">
        <v>6.2510999999999997E-2</v>
      </c>
      <c r="LY74" s="68">
        <v>7.2488999999999998E-2</v>
      </c>
      <c r="LZ74" s="68">
        <v>8.4147E-2</v>
      </c>
      <c r="MA74" s="68">
        <v>7.5276999999999997E-2</v>
      </c>
      <c r="MB74" s="68">
        <v>0</v>
      </c>
      <c r="MC74" s="68">
        <v>4.5225000000000001E-2</v>
      </c>
      <c r="MD74" s="68">
        <v>0</v>
      </c>
      <c r="ME74" s="68">
        <v>0</v>
      </c>
      <c r="MF74" s="68">
        <v>0</v>
      </c>
      <c r="MG74" s="68">
        <v>0</v>
      </c>
      <c r="MH74" s="68">
        <v>0</v>
      </c>
      <c r="MI74" s="68">
        <v>0</v>
      </c>
      <c r="MJ74" s="68">
        <v>0</v>
      </c>
      <c r="MK74" s="68">
        <v>0</v>
      </c>
      <c r="ML74" s="68">
        <v>0.13103999999999999</v>
      </c>
      <c r="MM74" s="68">
        <v>4.5608999999999997E-2</v>
      </c>
      <c r="MN74" s="68">
        <v>5.1256000000000003E-2</v>
      </c>
      <c r="MO74" s="68">
        <v>4.3274E-2</v>
      </c>
      <c r="MP74" s="68">
        <v>0</v>
      </c>
      <c r="MQ74" s="68">
        <v>0</v>
      </c>
      <c r="MR74" s="68">
        <v>0</v>
      </c>
      <c r="MS74" s="68">
        <v>0</v>
      </c>
      <c r="MT74" s="68">
        <v>0.17899999999999999</v>
      </c>
      <c r="MU74" s="68">
        <v>0.18966</v>
      </c>
      <c r="MV74" s="68">
        <v>0</v>
      </c>
      <c r="MW74" s="68">
        <v>8.9966000000000004E-2</v>
      </c>
      <c r="MX74" s="68">
        <v>0</v>
      </c>
      <c r="MY74" s="68">
        <v>0.12145</v>
      </c>
      <c r="MZ74" s="68">
        <v>0.13055</v>
      </c>
      <c r="NA74" s="68">
        <v>5.2417999999999999E-2</v>
      </c>
      <c r="NB74" s="68">
        <v>0</v>
      </c>
      <c r="NC74" s="68">
        <v>7.2946999999999998E-2</v>
      </c>
      <c r="ND74" s="68">
        <v>6.7323999999999995E-2</v>
      </c>
      <c r="NE74" s="68">
        <v>0</v>
      </c>
      <c r="NF74" s="68">
        <v>0.10179000000000001</v>
      </c>
      <c r="NG74" s="68">
        <v>0</v>
      </c>
      <c r="NH74" s="68">
        <v>0</v>
      </c>
      <c r="NI74" s="68">
        <v>0</v>
      </c>
      <c r="NJ74" s="68">
        <v>5.7463E-2</v>
      </c>
      <c r="NK74" s="68">
        <v>7.8171000000000004E-2</v>
      </c>
      <c r="NL74" s="68">
        <v>4.8717000000000003E-2</v>
      </c>
      <c r="NM74" s="68">
        <v>6.7648E-2</v>
      </c>
      <c r="NN74" s="68">
        <v>0</v>
      </c>
      <c r="NO74" s="68">
        <v>0.15540999999999999</v>
      </c>
      <c r="NP74" s="68">
        <v>0.28689999999999999</v>
      </c>
      <c r="NQ74" s="68">
        <v>0</v>
      </c>
      <c r="NR74" s="68">
        <v>8.9591000000000004E-2</v>
      </c>
      <c r="NS74" s="68">
        <v>0.14004</v>
      </c>
      <c r="NT74" s="68">
        <v>7.5340000000000004E-2</v>
      </c>
      <c r="NU74" s="68">
        <v>0</v>
      </c>
      <c r="NV74" s="68">
        <v>4.4512999999999997E-2</v>
      </c>
      <c r="NW74" s="68">
        <v>7.3542999999999997E-2</v>
      </c>
      <c r="NX74" s="68">
        <v>3.6083999999999998E-2</v>
      </c>
      <c r="NY74" s="68">
        <v>0</v>
      </c>
      <c r="NZ74" s="68">
        <v>5.5197000000000003E-2</v>
      </c>
      <c r="OA74" s="68">
        <v>5.8376999999999998E-2</v>
      </c>
      <c r="OB74" s="68">
        <v>3.8962999999999998E-2</v>
      </c>
      <c r="OC74" s="68">
        <v>7.5160000000000005E-2</v>
      </c>
      <c r="OD74" s="68">
        <v>0</v>
      </c>
      <c r="OE74" s="68">
        <v>0</v>
      </c>
      <c r="OF74" s="68">
        <v>0</v>
      </c>
      <c r="OG74" s="68">
        <v>7.5480000000000005E-2</v>
      </c>
      <c r="OH74" s="68">
        <v>0</v>
      </c>
      <c r="OI74" s="68">
        <v>0</v>
      </c>
      <c r="OJ74" s="68">
        <v>0</v>
      </c>
      <c r="OK74" s="68">
        <v>0</v>
      </c>
      <c r="OL74" s="68">
        <v>0</v>
      </c>
      <c r="OM74" s="68">
        <v>0.17125000000000001</v>
      </c>
      <c r="ON74" s="68">
        <v>0</v>
      </c>
      <c r="OO74" s="68">
        <v>0</v>
      </c>
      <c r="OP74" s="68">
        <v>0</v>
      </c>
      <c r="OQ74" s="68">
        <v>0</v>
      </c>
      <c r="OR74" s="68">
        <v>0</v>
      </c>
      <c r="OS74" s="68">
        <v>6.0310999999999997E-2</v>
      </c>
      <c r="OT74" s="68">
        <v>0</v>
      </c>
      <c r="OU74" s="68">
        <v>0</v>
      </c>
      <c r="OV74" s="68">
        <v>9.0873999999999996E-2</v>
      </c>
      <c r="OW74" s="68">
        <v>6.4741000000000007E-2</v>
      </c>
      <c r="OX74" s="68">
        <v>0</v>
      </c>
      <c r="OY74" s="68">
        <v>0</v>
      </c>
      <c r="OZ74" s="68">
        <v>0.1051</v>
      </c>
      <c r="PA74" s="68">
        <v>0</v>
      </c>
      <c r="PB74" s="68">
        <v>3.8184000000000003E-2</v>
      </c>
      <c r="PC74" s="68">
        <v>0</v>
      </c>
      <c r="PD74" s="68">
        <v>6.7393999999999996E-2</v>
      </c>
      <c r="PE74" s="68">
        <v>7.4383000000000005E-2</v>
      </c>
      <c r="PF74" s="68">
        <v>6.3283000000000006E-2</v>
      </c>
      <c r="PG74" s="68">
        <v>7.5406000000000001E-2</v>
      </c>
      <c r="PH74" s="68">
        <v>7.4267E-2</v>
      </c>
      <c r="PI74" s="68">
        <v>0</v>
      </c>
      <c r="PJ74" s="68">
        <v>8.8738999999999998E-2</v>
      </c>
      <c r="PK74" s="68">
        <v>8.5474999999999995E-2</v>
      </c>
      <c r="PL74" s="68">
        <v>0</v>
      </c>
      <c r="PM74" s="68">
        <v>0.11527999999999999</v>
      </c>
      <c r="PN74" s="68">
        <v>0.47370000000000001</v>
      </c>
      <c r="PO74" s="68">
        <v>0</v>
      </c>
      <c r="PP74" s="68">
        <v>7.2857000000000005E-2</v>
      </c>
      <c r="PQ74" s="68">
        <v>0</v>
      </c>
      <c r="PR74" s="68">
        <v>0.15647</v>
      </c>
      <c r="PS74" s="68">
        <v>0</v>
      </c>
      <c r="PT74" s="68">
        <v>0</v>
      </c>
      <c r="PU74" s="68">
        <v>0.15454999999999999</v>
      </c>
      <c r="PV74" s="68">
        <v>0</v>
      </c>
      <c r="PW74" s="68">
        <v>0</v>
      </c>
      <c r="PX74" s="68">
        <v>0.14782999999999999</v>
      </c>
      <c r="PY74" s="68">
        <v>0</v>
      </c>
      <c r="PZ74" s="68" t="e">
        <v>#N/A</v>
      </c>
      <c r="QA74" s="68" t="e">
        <v>#N/A</v>
      </c>
      <c r="QB74" s="68">
        <v>6.4320000000000002E-2</v>
      </c>
      <c r="QC74" s="68">
        <v>0.10055</v>
      </c>
      <c r="QD74" s="68">
        <v>0.20094999999999999</v>
      </c>
      <c r="QE74" s="68">
        <v>9.7094E-2</v>
      </c>
      <c r="QF74" s="68">
        <v>8.1840999999999997E-2</v>
      </c>
      <c r="QG74" s="68">
        <v>8.2852999999999996E-2</v>
      </c>
      <c r="QH74" s="68">
        <v>0.14152999999999999</v>
      </c>
      <c r="QI74" s="68">
        <v>9.1156000000000001E-2</v>
      </c>
      <c r="QJ74" s="68">
        <v>7.5916999999999998E-2</v>
      </c>
      <c r="QK74" s="68">
        <v>7.2720000000000007E-2</v>
      </c>
      <c r="QL74" s="68">
        <v>0</v>
      </c>
      <c r="QM74" s="68">
        <v>0</v>
      </c>
      <c r="QN74" s="68">
        <v>7.1703000000000003E-2</v>
      </c>
      <c r="QO74" s="68">
        <v>4.6711999999999997E-2</v>
      </c>
      <c r="QP74" s="68" t="e">
        <v>#N/A</v>
      </c>
      <c r="QQ74" s="68" t="e">
        <v>#N/A</v>
      </c>
      <c r="QR74" s="68">
        <v>6.4398999999999998E-2</v>
      </c>
      <c r="QS74" s="68">
        <v>0.12046999999999999</v>
      </c>
      <c r="QT74" s="68">
        <v>0</v>
      </c>
      <c r="QU74" s="68">
        <v>8.0121999999999999E-2</v>
      </c>
      <c r="QV74" s="68">
        <v>6.7754999999999996E-2</v>
      </c>
      <c r="QW74" s="68">
        <v>2.3668000000000002E-2</v>
      </c>
      <c r="QX74" s="68">
        <v>0.13483000000000001</v>
      </c>
      <c r="QY74" s="68">
        <v>0.14066000000000001</v>
      </c>
      <c r="QZ74" s="68">
        <v>0</v>
      </c>
      <c r="RA74" s="68">
        <v>6.8718000000000001E-2</v>
      </c>
      <c r="RB74" s="68">
        <v>0</v>
      </c>
      <c r="RC74" s="68">
        <v>0</v>
      </c>
      <c r="RD74" s="68">
        <v>7.7105000000000007E-2</v>
      </c>
      <c r="RE74" s="68">
        <v>0.12313</v>
      </c>
      <c r="RF74" s="68">
        <v>0</v>
      </c>
      <c r="RG74" s="68">
        <v>0</v>
      </c>
      <c r="RH74" s="68">
        <v>0.10396</v>
      </c>
      <c r="RI74" s="68">
        <v>5.5327000000000001E-2</v>
      </c>
      <c r="RJ74" s="68">
        <v>5.8616000000000001E-2</v>
      </c>
      <c r="RK74" s="68">
        <v>8.1478999999999996E-2</v>
      </c>
      <c r="RL74" s="68">
        <v>0</v>
      </c>
      <c r="RM74" s="68">
        <v>0</v>
      </c>
      <c r="RN74" s="68">
        <v>0</v>
      </c>
      <c r="RO74" s="68">
        <v>6.4634999999999998E-2</v>
      </c>
      <c r="RP74" s="68">
        <v>0</v>
      </c>
      <c r="RQ74" s="68">
        <v>7.2117000000000001E-2</v>
      </c>
      <c r="RR74" s="68">
        <v>6.3259999999999997E-2</v>
      </c>
      <c r="RS74" s="68">
        <v>0</v>
      </c>
      <c r="RT74" s="68">
        <v>5.9603000000000003E-2</v>
      </c>
      <c r="RU74" s="68">
        <v>0</v>
      </c>
      <c r="RV74" s="68">
        <v>0</v>
      </c>
      <c r="RW74" s="68">
        <v>9.6892000000000006E-2</v>
      </c>
      <c r="RX74" s="68">
        <v>5.4712999999999998E-2</v>
      </c>
      <c r="RY74" s="68">
        <v>0</v>
      </c>
      <c r="RZ74" s="68">
        <v>7.5521000000000005E-2</v>
      </c>
      <c r="SA74" s="68">
        <v>6.7773E-2</v>
      </c>
      <c r="SB74" s="68">
        <v>4.8198999999999999E-2</v>
      </c>
      <c r="SC74" s="68">
        <v>8.1716999999999998E-2</v>
      </c>
      <c r="SD74" s="68">
        <v>0.10335999999999999</v>
      </c>
      <c r="SE74" s="68">
        <v>5.2729999999999999E-2</v>
      </c>
      <c r="SF74" s="68">
        <v>1.8926999999999999E-2</v>
      </c>
      <c r="SG74" s="68">
        <v>8.8605000000000003E-2</v>
      </c>
      <c r="SH74" s="68">
        <v>0.12436</v>
      </c>
      <c r="SI74" s="68">
        <v>0</v>
      </c>
      <c r="SJ74" s="68">
        <v>0</v>
      </c>
      <c r="SK74" s="68">
        <v>6.1194999999999999E-2</v>
      </c>
      <c r="SL74" s="68">
        <v>0.26296999999999998</v>
      </c>
      <c r="SM74" s="68">
        <v>0</v>
      </c>
      <c r="SN74" s="68">
        <v>0</v>
      </c>
      <c r="SO74" s="68">
        <v>5.7696999999999998E-2</v>
      </c>
      <c r="SP74" s="68">
        <v>6.3828999999999997E-2</v>
      </c>
      <c r="SQ74" s="68">
        <v>6.6697000000000006E-2</v>
      </c>
      <c r="SR74" s="68">
        <v>0</v>
      </c>
      <c r="SS74" s="68">
        <v>5.5874E-2</v>
      </c>
      <c r="ST74" s="68">
        <v>0</v>
      </c>
      <c r="SU74" s="68">
        <v>0</v>
      </c>
      <c r="SV74" s="68">
        <v>5.9095000000000002E-2</v>
      </c>
      <c r="SW74" s="68">
        <v>3.7733999999999997E-2</v>
      </c>
      <c r="SX74" s="68">
        <v>5.8534999999999997E-2</v>
      </c>
      <c r="SY74" s="68">
        <v>1</v>
      </c>
      <c r="SZ74" s="68">
        <v>6.4175999999999997E-2</v>
      </c>
      <c r="TA74" s="68">
        <v>4.2324000000000001E-2</v>
      </c>
      <c r="TB74" s="68">
        <v>0.25366</v>
      </c>
      <c r="TC74" s="68">
        <v>0</v>
      </c>
      <c r="TD74" s="68">
        <v>7.6240000000000002E-2</v>
      </c>
      <c r="TE74" s="68">
        <v>0.94767000000000001</v>
      </c>
      <c r="TF74" s="68">
        <v>0</v>
      </c>
      <c r="TG74" s="68">
        <v>0.10582999999999999</v>
      </c>
      <c r="TH74" s="68">
        <v>6.2288999999999997E-2</v>
      </c>
      <c r="TI74" s="68">
        <v>6.3488000000000003E-2</v>
      </c>
      <c r="TJ74" s="68">
        <v>6.1960000000000001E-2</v>
      </c>
      <c r="TK74" s="68">
        <v>7.4116000000000001E-2</v>
      </c>
      <c r="TL74" s="68">
        <v>7.5355000000000005E-2</v>
      </c>
      <c r="TM74" s="68">
        <v>6.8695999999999993E-2</v>
      </c>
      <c r="TN74" s="68" t="e">
        <v>#N/A</v>
      </c>
      <c r="TO74" s="68">
        <v>6.5957000000000002E-2</v>
      </c>
      <c r="TP74" s="68">
        <v>0</v>
      </c>
      <c r="TQ74" s="68">
        <v>7.3592000000000005E-2</v>
      </c>
      <c r="TR74" s="68">
        <v>0.20505999999999999</v>
      </c>
      <c r="TS74" s="68">
        <v>0</v>
      </c>
      <c r="TT74" s="68">
        <v>4.9463E-2</v>
      </c>
      <c r="TU74" s="68">
        <v>0</v>
      </c>
      <c r="TV74" s="68">
        <v>0</v>
      </c>
      <c r="TW74" s="68">
        <v>8.0550999999999998E-2</v>
      </c>
      <c r="TX74" s="68">
        <v>6.1240999999999997E-2</v>
      </c>
      <c r="TY74" s="68">
        <v>8.8600999999999999E-2</v>
      </c>
      <c r="TZ74" s="68">
        <v>7.2511999999999993E-2</v>
      </c>
      <c r="UA74" s="68">
        <v>6.5756999999999996E-2</v>
      </c>
      <c r="UB74" s="68">
        <v>7.4867000000000003E-2</v>
      </c>
      <c r="UC74" s="68">
        <v>0</v>
      </c>
      <c r="UD74" s="68">
        <v>7.1821999999999997E-2</v>
      </c>
      <c r="UE74" s="68">
        <v>5.9180999999999997E-2</v>
      </c>
      <c r="UF74" s="68">
        <v>9.3015E-2</v>
      </c>
      <c r="UG74" s="68">
        <v>0</v>
      </c>
      <c r="UH74" s="68">
        <v>0</v>
      </c>
      <c r="UI74" s="68">
        <v>0.25962000000000002</v>
      </c>
      <c r="UJ74" s="68">
        <v>0.79727999999999999</v>
      </c>
      <c r="UK74" s="68">
        <v>0</v>
      </c>
      <c r="UL74" s="68">
        <v>0.30785000000000001</v>
      </c>
      <c r="UM74" s="68">
        <v>0.10398</v>
      </c>
      <c r="UN74" s="68">
        <v>7.1900000000000006E-2</v>
      </c>
      <c r="UO74" s="68">
        <v>5.0004E-2</v>
      </c>
      <c r="UP74" s="68">
        <v>0</v>
      </c>
      <c r="UQ74" s="68">
        <v>0.12129</v>
      </c>
      <c r="UR74" s="68" t="e">
        <v>#N/A</v>
      </c>
      <c r="US74" s="68">
        <v>0.10600999999999999</v>
      </c>
      <c r="UT74" s="68">
        <v>7.1000999999999995E-2</v>
      </c>
      <c r="UU74" s="68">
        <v>8.1867999999999996E-2</v>
      </c>
      <c r="UV74" s="68">
        <v>8.8386000000000006E-2</v>
      </c>
      <c r="UW74" s="68">
        <v>0.16735</v>
      </c>
      <c r="UX74" s="68">
        <v>6.7311999999999997E-2</v>
      </c>
      <c r="UY74" s="68">
        <v>0</v>
      </c>
      <c r="UZ74" s="68">
        <v>0.31953999999999999</v>
      </c>
      <c r="VA74" s="68">
        <v>7.1492E-2</v>
      </c>
      <c r="VB74" s="68">
        <v>8.4547999999999998E-2</v>
      </c>
      <c r="VC74" s="68">
        <v>0</v>
      </c>
      <c r="VD74" s="68">
        <v>4.1050999999999997E-2</v>
      </c>
      <c r="VE74" s="68" t="e">
        <v>#N/A</v>
      </c>
      <c r="VF74" s="68">
        <v>0</v>
      </c>
      <c r="VG74" s="68">
        <v>6.5507999999999997E-2</v>
      </c>
      <c r="VH74" s="68">
        <v>8.9237999999999998E-2</v>
      </c>
      <c r="VI74" s="68">
        <v>0.11966</v>
      </c>
      <c r="VJ74" s="68">
        <v>7.0583999999999994E-2</v>
      </c>
      <c r="VK74" s="68">
        <v>9.5056000000000002E-2</v>
      </c>
      <c r="VL74" s="68">
        <v>0.10911999999999999</v>
      </c>
      <c r="VM74" s="68">
        <v>0.16037999999999999</v>
      </c>
      <c r="VN74" s="68">
        <v>5.237E-2</v>
      </c>
      <c r="VO74" s="68">
        <v>6.0123999999999997E-2</v>
      </c>
      <c r="VP74" s="68">
        <v>7.4439000000000005E-2</v>
      </c>
      <c r="VQ74" s="68">
        <v>6.2456999999999999E-2</v>
      </c>
      <c r="VR74" s="68" t="e">
        <v>#N/A</v>
      </c>
      <c r="VS74" s="68" t="e">
        <v>#N/A</v>
      </c>
      <c r="VT74" s="68" t="e">
        <v>#N/A</v>
      </c>
    </row>
    <row r="75" spans="1:592" ht="16.5" x14ac:dyDescent="0.3">
      <c r="A75" s="70"/>
      <c r="B75" s="70"/>
      <c r="C75" s="88"/>
      <c r="D75" s="262" t="s">
        <v>698</v>
      </c>
      <c r="E75" s="109" t="s">
        <v>594</v>
      </c>
      <c r="F75" s="109" t="s">
        <v>594</v>
      </c>
      <c r="G75" s="109" t="s">
        <v>594</v>
      </c>
      <c r="H75" s="109" t="s">
        <v>594</v>
      </c>
      <c r="I75" s="109" t="s">
        <v>594</v>
      </c>
      <c r="J75" s="109" t="s">
        <v>594</v>
      </c>
      <c r="K75" s="109" t="s">
        <v>594</v>
      </c>
      <c r="L75" s="109" t="s">
        <v>594</v>
      </c>
      <c r="M75" s="109" t="s">
        <v>594</v>
      </c>
      <c r="N75" s="109" t="s">
        <v>594</v>
      </c>
      <c r="O75" s="109" t="s">
        <v>594</v>
      </c>
      <c r="P75" s="109" t="s">
        <v>594</v>
      </c>
      <c r="Q75" s="109" t="s">
        <v>594</v>
      </c>
      <c r="R75" s="109" t="s">
        <v>594</v>
      </c>
      <c r="S75" s="109" t="s">
        <v>594</v>
      </c>
      <c r="T75" s="109" t="s">
        <v>594</v>
      </c>
      <c r="U75" s="109" t="s">
        <v>594</v>
      </c>
      <c r="V75" s="109" t="s">
        <v>594</v>
      </c>
      <c r="W75" s="109" t="s">
        <v>594</v>
      </c>
      <c r="X75" s="109" t="s">
        <v>594</v>
      </c>
      <c r="Y75" s="109" t="s">
        <v>594</v>
      </c>
      <c r="Z75" s="109" t="s">
        <v>594</v>
      </c>
      <c r="AA75" s="109" t="s">
        <v>594</v>
      </c>
      <c r="AB75" s="109" t="s">
        <v>594</v>
      </c>
      <c r="AC75" s="109" t="s">
        <v>594</v>
      </c>
      <c r="AD75" s="109" t="s">
        <v>594</v>
      </c>
      <c r="AE75" s="109" t="s">
        <v>594</v>
      </c>
      <c r="AF75" s="109" t="s">
        <v>594</v>
      </c>
      <c r="AG75" s="109" t="s">
        <v>594</v>
      </c>
      <c r="AH75" s="109" t="s">
        <v>594</v>
      </c>
      <c r="AI75" s="109" t="s">
        <v>594</v>
      </c>
      <c r="AJ75" s="109" t="s">
        <v>594</v>
      </c>
      <c r="AK75" s="150">
        <v>0</v>
      </c>
      <c r="AL75" s="150">
        <v>1.0082</v>
      </c>
      <c r="AM75" s="150">
        <v>0</v>
      </c>
      <c r="AN75" s="150">
        <v>-1.3367</v>
      </c>
      <c r="AO75" s="150">
        <v>0</v>
      </c>
      <c r="AP75" s="150">
        <v>0</v>
      </c>
      <c r="AQ75" s="150">
        <v>-1.2487999999999999</v>
      </c>
      <c r="AR75" s="150">
        <v>1.1589</v>
      </c>
      <c r="AS75" s="150">
        <v>-1.5222</v>
      </c>
      <c r="AT75" s="150">
        <v>-1.3237000000000001</v>
      </c>
      <c r="AU75" s="150">
        <v>0</v>
      </c>
      <c r="AV75" s="150">
        <v>-1.3374999999999999</v>
      </c>
      <c r="AW75" s="150">
        <v>1.2057</v>
      </c>
      <c r="AX75" s="150">
        <v>0</v>
      </c>
      <c r="AY75" s="150">
        <v>1.1342000000000001</v>
      </c>
      <c r="AZ75" s="150">
        <v>2.3767999999999998</v>
      </c>
      <c r="BA75" s="150">
        <v>1.2254</v>
      </c>
      <c r="BB75" s="150">
        <v>-2.3517999999999999</v>
      </c>
      <c r="BC75" s="150">
        <v>1.3583000000000001</v>
      </c>
      <c r="BD75" s="150">
        <v>3.3315000000000001</v>
      </c>
      <c r="BE75" s="150">
        <v>0</v>
      </c>
      <c r="BF75" s="150">
        <v>-1.1267</v>
      </c>
      <c r="BG75" s="150">
        <v>0</v>
      </c>
      <c r="BH75" s="150">
        <v>3.9192</v>
      </c>
      <c r="BI75" s="150">
        <v>4.2234999999999996</v>
      </c>
      <c r="BJ75" s="150">
        <v>3.3165</v>
      </c>
      <c r="BK75" s="150">
        <v>1.0577000000000001</v>
      </c>
      <c r="BL75" s="150">
        <v>1.2599</v>
      </c>
      <c r="BM75" s="150">
        <v>1.3617999999999999</v>
      </c>
      <c r="BN75" s="150">
        <v>1.603</v>
      </c>
      <c r="BO75" s="150">
        <v>-1.2859</v>
      </c>
      <c r="BP75" s="150">
        <v>0</v>
      </c>
      <c r="BQ75" s="150">
        <v>0</v>
      </c>
      <c r="BR75" s="150">
        <v>1.3904000000000001</v>
      </c>
      <c r="BS75" s="150">
        <v>0</v>
      </c>
      <c r="BT75" s="150">
        <v>1.1675</v>
      </c>
      <c r="BU75" s="150">
        <v>2.5356000000000001</v>
      </c>
      <c r="BV75" s="150">
        <v>0</v>
      </c>
      <c r="BW75" s="150">
        <v>3.73</v>
      </c>
      <c r="BX75" s="150">
        <v>1.9137</v>
      </c>
      <c r="BY75" s="150">
        <v>2.8894000000000002</v>
      </c>
      <c r="BZ75" s="150">
        <v>2.3405999999999998</v>
      </c>
      <c r="CA75" s="150">
        <v>1.075</v>
      </c>
      <c r="CB75" s="150">
        <v>-1.2946</v>
      </c>
      <c r="CC75" s="150">
        <v>4.0217000000000001</v>
      </c>
      <c r="CD75" s="150">
        <v>0</v>
      </c>
      <c r="CE75" s="150">
        <v>1.4598</v>
      </c>
      <c r="CF75" s="150">
        <v>1.2853000000000001</v>
      </c>
      <c r="CG75" s="150">
        <v>-1.0097</v>
      </c>
      <c r="CH75" s="150">
        <v>-1.0952999999999999</v>
      </c>
      <c r="CI75" s="150">
        <v>1.3553999999999999</v>
      </c>
      <c r="CJ75" s="150">
        <v>-1.8973</v>
      </c>
      <c r="CK75" s="150">
        <v>0</v>
      </c>
      <c r="CL75" s="150" t="e">
        <v>#N/A</v>
      </c>
      <c r="CM75" s="150">
        <v>0</v>
      </c>
      <c r="CN75" s="150">
        <v>2.4409999999999998</v>
      </c>
      <c r="CO75" s="150">
        <v>1.0204</v>
      </c>
      <c r="CP75" s="150">
        <v>1.4697</v>
      </c>
      <c r="CQ75" s="150">
        <v>-2.6181999999999999</v>
      </c>
      <c r="CR75" s="150">
        <v>0</v>
      </c>
      <c r="CS75" s="150">
        <v>0</v>
      </c>
      <c r="CT75" s="150">
        <v>0</v>
      </c>
      <c r="CU75" s="150">
        <v>0</v>
      </c>
      <c r="CV75" s="150">
        <v>0</v>
      </c>
      <c r="CW75" s="150">
        <v>0</v>
      </c>
      <c r="CX75" s="150">
        <v>1.3337000000000001</v>
      </c>
      <c r="CY75" s="150">
        <v>0</v>
      </c>
      <c r="CZ75" s="150">
        <v>-1.4705999999999999</v>
      </c>
      <c r="DA75" s="150">
        <v>-1.2958000000000001</v>
      </c>
      <c r="DB75" s="150">
        <v>-1.4926999999999999</v>
      </c>
      <c r="DC75" s="150">
        <v>-1.0463</v>
      </c>
      <c r="DD75" s="150">
        <v>-1.1932</v>
      </c>
      <c r="DE75" s="150">
        <v>-1.3069999999999999</v>
      </c>
      <c r="DF75" s="150">
        <v>-2.1073</v>
      </c>
      <c r="DG75" s="150">
        <v>1.1226</v>
      </c>
      <c r="DH75" s="150">
        <v>1.0492999999999999</v>
      </c>
      <c r="DI75" s="150">
        <v>0</v>
      </c>
      <c r="DJ75" s="150">
        <v>0</v>
      </c>
      <c r="DK75" s="150">
        <v>3.3378000000000001</v>
      </c>
      <c r="DL75" s="150">
        <v>0</v>
      </c>
      <c r="DM75" s="150">
        <v>0</v>
      </c>
      <c r="DN75" s="150">
        <v>0</v>
      </c>
      <c r="DO75" s="150">
        <v>5.9637000000000002</v>
      </c>
      <c r="DP75" s="150">
        <v>0</v>
      </c>
      <c r="DQ75" s="150">
        <v>0</v>
      </c>
      <c r="DR75" s="150">
        <v>0</v>
      </c>
      <c r="DS75" s="150">
        <v>0</v>
      </c>
      <c r="DT75" s="150">
        <v>0</v>
      </c>
      <c r="DU75" s="150">
        <v>-1.6854</v>
      </c>
      <c r="DV75" s="150">
        <v>-1.9486000000000001</v>
      </c>
      <c r="DW75" s="150">
        <v>1.0522</v>
      </c>
      <c r="DX75" s="150">
        <v>0</v>
      </c>
      <c r="DY75" s="150">
        <v>-1.5307999999999999</v>
      </c>
      <c r="DZ75" s="150">
        <v>-1.0882000000000001</v>
      </c>
      <c r="EA75" s="150">
        <v>-1.4189000000000001</v>
      </c>
      <c r="EB75" s="150">
        <v>-1.0885</v>
      </c>
      <c r="EC75" s="150">
        <v>-1.4987999999999999</v>
      </c>
      <c r="ED75" s="150">
        <v>0</v>
      </c>
      <c r="EE75" s="150">
        <v>-1.0432999999999999</v>
      </c>
      <c r="EF75" s="150">
        <v>1.1827000000000001</v>
      </c>
      <c r="EG75" s="150">
        <v>0</v>
      </c>
      <c r="EH75" s="150">
        <v>0</v>
      </c>
      <c r="EI75" s="150">
        <v>1.1066</v>
      </c>
      <c r="EJ75" s="150">
        <v>-1.3137000000000001</v>
      </c>
      <c r="EK75" s="150">
        <v>1.1417999999999999</v>
      </c>
      <c r="EL75" s="150">
        <v>-1.0605</v>
      </c>
      <c r="EM75" s="150">
        <v>0</v>
      </c>
      <c r="EN75" s="150">
        <v>-1.0356000000000001</v>
      </c>
      <c r="EO75" s="150">
        <v>1.4083000000000001</v>
      </c>
      <c r="EP75" s="150">
        <v>1.1798</v>
      </c>
      <c r="EQ75" s="150">
        <v>3.0329999999999999</v>
      </c>
      <c r="ER75" s="150">
        <v>0</v>
      </c>
      <c r="ES75" s="150">
        <v>0</v>
      </c>
      <c r="ET75" s="150">
        <v>1.0636000000000001</v>
      </c>
      <c r="EU75" s="150">
        <v>1.1039000000000001</v>
      </c>
      <c r="EV75" s="150">
        <v>2.1621000000000001</v>
      </c>
      <c r="EW75" s="150">
        <v>-1.1275999999999999</v>
      </c>
      <c r="EX75" s="150">
        <v>1.7102999999999999</v>
      </c>
      <c r="EY75" s="150">
        <v>1.9282999999999999</v>
      </c>
      <c r="EZ75" s="150">
        <v>1.1081000000000001</v>
      </c>
      <c r="FA75" s="150">
        <v>0</v>
      </c>
      <c r="FB75" s="150">
        <v>0</v>
      </c>
      <c r="FC75" s="150">
        <v>0</v>
      </c>
      <c r="FD75" s="150">
        <v>0</v>
      </c>
      <c r="FE75" s="150">
        <v>-1.6416999999999999</v>
      </c>
      <c r="FF75" s="150">
        <v>0</v>
      </c>
      <c r="FG75" s="150">
        <v>0</v>
      </c>
      <c r="FH75" s="150">
        <v>-1.6480999999999999</v>
      </c>
      <c r="FI75" s="150">
        <v>0</v>
      </c>
      <c r="FJ75" s="150">
        <v>1.7924</v>
      </c>
      <c r="FK75" s="150">
        <v>-1.3456999999999999</v>
      </c>
      <c r="FL75" s="150">
        <v>-2.3534000000000002</v>
      </c>
      <c r="FM75" s="150">
        <v>0</v>
      </c>
      <c r="FN75" s="150">
        <v>0</v>
      </c>
      <c r="FO75" s="150">
        <v>0</v>
      </c>
      <c r="FP75" s="150">
        <v>1.0039</v>
      </c>
      <c r="FQ75" s="150">
        <v>-1.0571999999999999</v>
      </c>
      <c r="FR75" s="150">
        <v>-1.0044999999999999</v>
      </c>
      <c r="FS75" s="150">
        <v>0</v>
      </c>
      <c r="FT75" s="150">
        <v>0</v>
      </c>
      <c r="FU75" s="150">
        <v>-1.0173000000000001</v>
      </c>
      <c r="FV75" s="150">
        <v>-1.157</v>
      </c>
      <c r="FW75" s="150">
        <v>-1.0464</v>
      </c>
      <c r="FX75" s="150">
        <v>-1.4023000000000001</v>
      </c>
      <c r="FY75" s="150">
        <v>-1.3055000000000001</v>
      </c>
      <c r="FZ75" s="150">
        <v>1.1368</v>
      </c>
      <c r="GA75" s="150">
        <v>-1.2586999999999999</v>
      </c>
      <c r="GB75" s="150">
        <v>-1.0273000000000001</v>
      </c>
      <c r="GC75" s="150">
        <v>-1.0547</v>
      </c>
      <c r="GD75" s="150">
        <v>0</v>
      </c>
      <c r="GE75" s="150">
        <v>-1.0912999999999999</v>
      </c>
      <c r="GF75" s="150">
        <v>-1.0669999999999999</v>
      </c>
      <c r="GG75" s="150">
        <v>-1.1598999999999999</v>
      </c>
      <c r="GH75" s="150">
        <v>-1.0867</v>
      </c>
      <c r="GI75" s="150">
        <v>-1.0251999999999999</v>
      </c>
      <c r="GJ75" s="150">
        <v>-1.7531000000000001</v>
      </c>
      <c r="GK75" s="150">
        <v>-1.1519999999999999</v>
      </c>
      <c r="GL75" s="150">
        <v>-1.6737</v>
      </c>
      <c r="GM75" s="150">
        <v>-1.0123</v>
      </c>
      <c r="GN75" s="150">
        <v>0</v>
      </c>
      <c r="GO75" s="150">
        <v>-1.1846000000000001</v>
      </c>
      <c r="GP75" s="150">
        <v>-1.9017999999999999</v>
      </c>
      <c r="GQ75" s="150">
        <v>-1.1686000000000001</v>
      </c>
      <c r="GR75" s="150">
        <v>-1.8735999999999999</v>
      </c>
      <c r="GS75" s="150">
        <v>0</v>
      </c>
      <c r="GT75" s="150">
        <v>-1.107</v>
      </c>
      <c r="GU75" s="150">
        <v>0</v>
      </c>
      <c r="GV75" s="150">
        <v>-1.1776</v>
      </c>
      <c r="GW75" s="150">
        <v>-1.0839000000000001</v>
      </c>
      <c r="GX75" s="150">
        <v>-2.1347</v>
      </c>
      <c r="GY75" s="150">
        <v>0</v>
      </c>
      <c r="GZ75" s="150">
        <v>-1.101</v>
      </c>
      <c r="HA75" s="150">
        <v>1.0728</v>
      </c>
      <c r="HB75" s="150">
        <v>1.8321000000000001</v>
      </c>
      <c r="HC75" s="150">
        <v>-1.1126</v>
      </c>
      <c r="HD75" s="150">
        <v>-1.1834</v>
      </c>
      <c r="HE75" s="150">
        <v>-1.8210999999999999</v>
      </c>
      <c r="HF75" s="150">
        <v>1.0491999999999999</v>
      </c>
      <c r="HG75" s="150">
        <v>1.0147999999999999</v>
      </c>
      <c r="HH75" s="150">
        <v>-1.0136000000000001</v>
      </c>
      <c r="HI75" s="150">
        <v>1.2252000000000001</v>
      </c>
      <c r="HJ75" s="150">
        <v>-1.5701000000000001</v>
      </c>
      <c r="HK75" s="150">
        <v>-1.1452</v>
      </c>
      <c r="HL75" s="150">
        <v>0</v>
      </c>
      <c r="HM75" s="150">
        <v>0</v>
      </c>
      <c r="HN75" s="150">
        <v>-1.3478000000000001</v>
      </c>
      <c r="HO75" s="150">
        <v>-1.4651000000000001</v>
      </c>
      <c r="HP75" s="150">
        <v>-1.4662999999999999</v>
      </c>
      <c r="HQ75" s="150">
        <v>-1.1359999999999999</v>
      </c>
      <c r="HR75" s="150">
        <v>-1.1993</v>
      </c>
      <c r="HS75" s="150">
        <v>1.0001</v>
      </c>
      <c r="HT75" s="150">
        <v>0</v>
      </c>
      <c r="HU75" s="150">
        <v>1.0657000000000001</v>
      </c>
      <c r="HV75" s="150">
        <v>-1.4173</v>
      </c>
      <c r="HW75" s="150">
        <v>1.0326</v>
      </c>
      <c r="HX75" s="150">
        <v>-1.4908999999999999</v>
      </c>
      <c r="HY75" s="150">
        <v>-1.1021000000000001</v>
      </c>
      <c r="HZ75" s="150">
        <v>-1.3864000000000001</v>
      </c>
      <c r="IA75" s="150">
        <v>-1.1128</v>
      </c>
      <c r="IB75" s="150">
        <v>-1.0697000000000001</v>
      </c>
      <c r="IC75" s="150">
        <v>-1.0503</v>
      </c>
      <c r="ID75" s="150">
        <v>0</v>
      </c>
      <c r="IE75" s="150">
        <v>-1.1326000000000001</v>
      </c>
      <c r="IF75" s="150" t="e">
        <v>#N/A</v>
      </c>
      <c r="IG75" s="150">
        <v>1.0226999999999999</v>
      </c>
      <c r="IH75" s="150">
        <v>0</v>
      </c>
      <c r="II75" s="150" t="e">
        <v>#N/A</v>
      </c>
      <c r="IJ75" s="150">
        <v>1.0391999999999999</v>
      </c>
      <c r="IK75" s="150">
        <v>-1.1403000000000001</v>
      </c>
      <c r="IL75" s="150">
        <v>-1.1933</v>
      </c>
      <c r="IM75" s="150">
        <v>-1.1052</v>
      </c>
      <c r="IN75" s="150">
        <v>-1.0342</v>
      </c>
      <c r="IO75" s="150">
        <v>-1.2117</v>
      </c>
      <c r="IP75" s="150">
        <v>-1.2092000000000001</v>
      </c>
      <c r="IQ75" s="150">
        <v>0</v>
      </c>
      <c r="IR75" s="150">
        <v>0</v>
      </c>
      <c r="IS75" s="150">
        <v>-1.3145</v>
      </c>
      <c r="IT75" s="150">
        <v>-1.5184</v>
      </c>
      <c r="IU75" s="150">
        <v>0</v>
      </c>
      <c r="IV75" s="150">
        <v>-2.0510000000000002</v>
      </c>
      <c r="IW75" s="150">
        <v>-1.3472999999999999</v>
      </c>
      <c r="IX75" s="150">
        <v>-1.361</v>
      </c>
      <c r="IY75" s="150">
        <v>0</v>
      </c>
      <c r="IZ75" s="150">
        <v>-2.1850000000000001</v>
      </c>
      <c r="JA75" s="150">
        <v>0</v>
      </c>
      <c r="JB75" s="150">
        <v>1.1317999999999999</v>
      </c>
      <c r="JC75" s="150">
        <v>-2.2858000000000001</v>
      </c>
      <c r="JD75" s="150">
        <v>0</v>
      </c>
      <c r="JE75" s="150">
        <v>0</v>
      </c>
      <c r="JF75" s="150">
        <v>-1.113</v>
      </c>
      <c r="JG75" s="150">
        <v>1.2451000000000001</v>
      </c>
      <c r="JH75" s="150">
        <v>-1.0550999999999999</v>
      </c>
      <c r="JI75" s="150">
        <v>1.3028</v>
      </c>
      <c r="JJ75" s="150">
        <v>-1.2114</v>
      </c>
      <c r="JK75" s="150">
        <v>0</v>
      </c>
      <c r="JL75" s="150">
        <v>-2.161</v>
      </c>
      <c r="JM75" s="150">
        <v>-1.9834000000000001</v>
      </c>
      <c r="JN75" s="150">
        <v>-1.3231999999999999</v>
      </c>
      <c r="JO75" s="150">
        <v>-1.3561000000000001</v>
      </c>
      <c r="JP75" s="150">
        <v>0</v>
      </c>
      <c r="JQ75" s="150">
        <v>-2.0973000000000002</v>
      </c>
      <c r="JR75" s="150">
        <v>-1.1874</v>
      </c>
      <c r="JS75" s="150">
        <v>-2.0754000000000001</v>
      </c>
      <c r="JT75" s="150">
        <v>0</v>
      </c>
      <c r="JU75" s="150">
        <v>-1.4466000000000001</v>
      </c>
      <c r="JV75" s="150">
        <v>-1.1141000000000001</v>
      </c>
      <c r="JW75" s="150">
        <v>0</v>
      </c>
      <c r="JX75" s="150">
        <v>-1.4688000000000001</v>
      </c>
      <c r="JY75" s="150">
        <v>-1.171</v>
      </c>
      <c r="JZ75" s="150">
        <v>-1.4280999999999999</v>
      </c>
      <c r="KA75" s="150">
        <v>0</v>
      </c>
      <c r="KB75" s="150">
        <v>-1.3596999999999999</v>
      </c>
      <c r="KC75" s="150">
        <v>0</v>
      </c>
      <c r="KD75" s="150">
        <v>1.0044</v>
      </c>
      <c r="KE75" s="150">
        <v>0</v>
      </c>
      <c r="KF75" s="150">
        <v>0</v>
      </c>
      <c r="KG75" s="150">
        <v>0</v>
      </c>
      <c r="KH75" s="150">
        <v>0</v>
      </c>
      <c r="KI75" s="150">
        <v>0</v>
      </c>
      <c r="KJ75" s="150">
        <v>-1.3568</v>
      </c>
      <c r="KK75" s="150">
        <v>1.6178999999999999</v>
      </c>
      <c r="KL75" s="150">
        <v>1.4854000000000001</v>
      </c>
      <c r="KM75" s="150">
        <v>0</v>
      </c>
      <c r="KN75" s="150">
        <v>-1.0047999999999999</v>
      </c>
      <c r="KO75" s="150">
        <v>0</v>
      </c>
      <c r="KP75" s="150">
        <v>-1.0984</v>
      </c>
      <c r="KQ75" s="150">
        <v>0</v>
      </c>
      <c r="KR75" s="150">
        <v>0</v>
      </c>
      <c r="KS75" s="150">
        <v>-1.0213000000000001</v>
      </c>
      <c r="KT75" s="150">
        <v>1.1308</v>
      </c>
      <c r="KU75" s="150">
        <v>0</v>
      </c>
      <c r="KV75" s="150">
        <v>0</v>
      </c>
      <c r="KW75" s="150">
        <v>-1.1366000000000001</v>
      </c>
      <c r="KX75" s="150">
        <v>0</v>
      </c>
      <c r="KY75" s="150">
        <v>-1.4171</v>
      </c>
      <c r="KZ75" s="150">
        <v>-1.8217000000000001</v>
      </c>
      <c r="LA75" s="150">
        <v>0</v>
      </c>
      <c r="LB75" s="150">
        <v>1.0693999999999999</v>
      </c>
      <c r="LC75" s="150">
        <v>0</v>
      </c>
      <c r="LD75" s="150">
        <v>-1.2347999999999999</v>
      </c>
      <c r="LE75" s="150">
        <v>-1.4015</v>
      </c>
      <c r="LF75" s="150">
        <v>0</v>
      </c>
      <c r="LG75" s="150">
        <v>-1.6463000000000001</v>
      </c>
      <c r="LH75" s="150">
        <v>1.2287999999999999</v>
      </c>
      <c r="LI75" s="150">
        <v>0</v>
      </c>
      <c r="LJ75" s="150">
        <v>0</v>
      </c>
      <c r="LK75" s="150">
        <v>0</v>
      </c>
      <c r="LL75" s="150">
        <v>1.4778</v>
      </c>
      <c r="LM75" s="150">
        <v>1.0765</v>
      </c>
      <c r="LN75" s="150">
        <v>1.3572</v>
      </c>
      <c r="LO75" s="150">
        <v>0</v>
      </c>
      <c r="LP75" s="150">
        <v>5.0121000000000002</v>
      </c>
      <c r="LQ75" s="150">
        <v>-1.1560999999999999</v>
      </c>
      <c r="LR75" s="150">
        <v>1.4087000000000001</v>
      </c>
      <c r="LS75" s="150">
        <v>1.0064</v>
      </c>
      <c r="LT75" s="150">
        <v>1.3784000000000001</v>
      </c>
      <c r="LU75" s="150">
        <v>-1.5159</v>
      </c>
      <c r="LV75" s="150">
        <v>0</v>
      </c>
      <c r="LW75" s="150">
        <v>1.2322</v>
      </c>
      <c r="LX75" s="150">
        <v>-1.3146</v>
      </c>
      <c r="LY75" s="150">
        <v>-1.1335999999999999</v>
      </c>
      <c r="LZ75" s="150">
        <v>1.024</v>
      </c>
      <c r="MA75" s="150">
        <v>-1.0915999999999999</v>
      </c>
      <c r="MB75" s="150">
        <v>0</v>
      </c>
      <c r="MC75" s="150">
        <v>-1.8169999999999999</v>
      </c>
      <c r="MD75" s="150">
        <v>0</v>
      </c>
      <c r="ME75" s="150">
        <v>0</v>
      </c>
      <c r="MF75" s="150">
        <v>0</v>
      </c>
      <c r="MG75" s="150">
        <v>0</v>
      </c>
      <c r="MH75" s="150">
        <v>0</v>
      </c>
      <c r="MI75" s="150">
        <v>0</v>
      </c>
      <c r="MJ75" s="150">
        <v>0</v>
      </c>
      <c r="MK75" s="150">
        <v>0</v>
      </c>
      <c r="ML75" s="150">
        <v>1.5946</v>
      </c>
      <c r="MM75" s="150">
        <v>-1.8017000000000001</v>
      </c>
      <c r="MN75" s="150">
        <v>-1.6032</v>
      </c>
      <c r="MO75" s="150">
        <v>-1.8989</v>
      </c>
      <c r="MP75" s="150">
        <v>0</v>
      </c>
      <c r="MQ75" s="150">
        <v>0</v>
      </c>
      <c r="MR75" s="150">
        <v>0</v>
      </c>
      <c r="MS75" s="150">
        <v>0</v>
      </c>
      <c r="MT75" s="150">
        <v>2.1783000000000001</v>
      </c>
      <c r="MU75" s="150">
        <v>2.3079999999999998</v>
      </c>
      <c r="MV75" s="150">
        <v>0</v>
      </c>
      <c r="MW75" s="150">
        <v>1.0948</v>
      </c>
      <c r="MX75" s="150">
        <v>0</v>
      </c>
      <c r="MY75" s="150">
        <v>1.4779</v>
      </c>
      <c r="MZ75" s="150">
        <v>1.5887</v>
      </c>
      <c r="NA75" s="150">
        <v>-1.5677000000000001</v>
      </c>
      <c r="NB75" s="150">
        <v>0</v>
      </c>
      <c r="NC75" s="150">
        <v>-1.1265000000000001</v>
      </c>
      <c r="ND75" s="150">
        <v>-1.2205999999999999</v>
      </c>
      <c r="NE75" s="150">
        <v>0</v>
      </c>
      <c r="NF75" s="150">
        <v>1.2386999999999999</v>
      </c>
      <c r="NG75" s="150">
        <v>0</v>
      </c>
      <c r="NH75" s="150">
        <v>0</v>
      </c>
      <c r="NI75" s="150">
        <v>0</v>
      </c>
      <c r="NJ75" s="150">
        <v>-1.4300999999999999</v>
      </c>
      <c r="NK75" s="150">
        <v>-1.0511999999999999</v>
      </c>
      <c r="NL75" s="150">
        <v>-1.6868000000000001</v>
      </c>
      <c r="NM75" s="150">
        <v>-1.2146999999999999</v>
      </c>
      <c r="NN75" s="150">
        <v>0</v>
      </c>
      <c r="NO75" s="150">
        <v>1.8912</v>
      </c>
      <c r="NP75" s="150">
        <v>3.4912999999999998</v>
      </c>
      <c r="NQ75" s="150">
        <v>0</v>
      </c>
      <c r="NR75" s="150">
        <v>1.0902000000000001</v>
      </c>
      <c r="NS75" s="150">
        <v>1.7041999999999999</v>
      </c>
      <c r="NT75" s="150">
        <v>-1.0907</v>
      </c>
      <c r="NU75" s="150">
        <v>0</v>
      </c>
      <c r="NV75" s="150">
        <v>-1.8461000000000001</v>
      </c>
      <c r="NW75" s="150">
        <v>-1.1173999999999999</v>
      </c>
      <c r="NX75" s="150">
        <v>-2.2772999999999999</v>
      </c>
      <c r="NY75" s="150">
        <v>0</v>
      </c>
      <c r="NZ75" s="150">
        <v>-1.4887999999999999</v>
      </c>
      <c r="OA75" s="150">
        <v>-1.4077</v>
      </c>
      <c r="OB75" s="150">
        <v>-2.109</v>
      </c>
      <c r="OC75" s="150">
        <v>-1.0932999999999999</v>
      </c>
      <c r="OD75" s="150">
        <v>0</v>
      </c>
      <c r="OE75" s="150">
        <v>0</v>
      </c>
      <c r="OF75" s="150">
        <v>0</v>
      </c>
      <c r="OG75" s="150">
        <v>-1.0887</v>
      </c>
      <c r="OH75" s="150">
        <v>0</v>
      </c>
      <c r="OI75" s="150">
        <v>0</v>
      </c>
      <c r="OJ75" s="150">
        <v>0</v>
      </c>
      <c r="OK75" s="150">
        <v>0</v>
      </c>
      <c r="OL75" s="150">
        <v>0</v>
      </c>
      <c r="OM75" s="150">
        <v>2.0840000000000001</v>
      </c>
      <c r="ON75" s="150">
        <v>0</v>
      </c>
      <c r="OO75" s="150">
        <v>0</v>
      </c>
      <c r="OP75" s="150">
        <v>0</v>
      </c>
      <c r="OQ75" s="150">
        <v>0</v>
      </c>
      <c r="OR75" s="150">
        <v>0</v>
      </c>
      <c r="OS75" s="150">
        <v>-1.3625</v>
      </c>
      <c r="OT75" s="150">
        <v>0</v>
      </c>
      <c r="OU75" s="150">
        <v>0</v>
      </c>
      <c r="OV75" s="150">
        <v>1.1059000000000001</v>
      </c>
      <c r="OW75" s="150">
        <v>-1.2693000000000001</v>
      </c>
      <c r="OX75" s="150">
        <v>0</v>
      </c>
      <c r="OY75" s="150">
        <v>0</v>
      </c>
      <c r="OZ75" s="150">
        <v>1.2789999999999999</v>
      </c>
      <c r="PA75" s="150">
        <v>0</v>
      </c>
      <c r="PB75" s="150">
        <v>-2.1520999999999999</v>
      </c>
      <c r="PC75" s="150">
        <v>0</v>
      </c>
      <c r="PD75" s="150">
        <v>-1.2193000000000001</v>
      </c>
      <c r="PE75" s="150">
        <v>-1.1048</v>
      </c>
      <c r="PF75" s="150">
        <v>-1.2985</v>
      </c>
      <c r="PG75" s="150">
        <v>-1.0898000000000001</v>
      </c>
      <c r="PH75" s="150">
        <v>-1.1065</v>
      </c>
      <c r="PI75" s="150">
        <v>0</v>
      </c>
      <c r="PJ75" s="150">
        <v>1.0799000000000001</v>
      </c>
      <c r="PK75" s="150">
        <v>1.0402</v>
      </c>
      <c r="PL75" s="150">
        <v>0</v>
      </c>
      <c r="PM75" s="150">
        <v>1.4029</v>
      </c>
      <c r="PN75" s="150">
        <v>5.7645</v>
      </c>
      <c r="PO75" s="150">
        <v>0</v>
      </c>
      <c r="PP75" s="150">
        <v>-1.1278999999999999</v>
      </c>
      <c r="PQ75" s="150">
        <v>0</v>
      </c>
      <c r="PR75" s="150">
        <v>1.9040999999999999</v>
      </c>
      <c r="PS75" s="150">
        <v>0</v>
      </c>
      <c r="PT75" s="150">
        <v>0</v>
      </c>
      <c r="PU75" s="150">
        <v>1.8807</v>
      </c>
      <c r="PV75" s="150">
        <v>0</v>
      </c>
      <c r="PW75" s="150">
        <v>0</v>
      </c>
      <c r="PX75" s="150">
        <v>1.7989999999999999</v>
      </c>
      <c r="PY75" s="150">
        <v>0</v>
      </c>
      <c r="PZ75" s="150" t="e">
        <v>#N/A</v>
      </c>
      <c r="QA75" s="150" t="e">
        <v>#N/A</v>
      </c>
      <c r="QB75" s="150">
        <v>-1.2776000000000001</v>
      </c>
      <c r="QC75" s="150">
        <v>1.2236</v>
      </c>
      <c r="QD75" s="150">
        <v>2.4453999999999998</v>
      </c>
      <c r="QE75" s="150">
        <v>1.1816</v>
      </c>
      <c r="QF75" s="150">
        <v>-1.0041</v>
      </c>
      <c r="QG75" s="150">
        <v>1.0083</v>
      </c>
      <c r="QH75" s="150">
        <v>1.7222999999999999</v>
      </c>
      <c r="QI75" s="150">
        <v>1.1093</v>
      </c>
      <c r="QJ75" s="150">
        <v>-1.0824</v>
      </c>
      <c r="QK75" s="150">
        <v>-1.1299999999999999</v>
      </c>
      <c r="QL75" s="150">
        <v>0</v>
      </c>
      <c r="QM75" s="150">
        <v>0</v>
      </c>
      <c r="QN75" s="150">
        <v>-1.1459999999999999</v>
      </c>
      <c r="QO75" s="150">
        <v>-1.7592000000000001</v>
      </c>
      <c r="QP75" s="150" t="e">
        <v>#N/A</v>
      </c>
      <c r="QQ75" s="150" t="e">
        <v>#N/A</v>
      </c>
      <c r="QR75" s="150">
        <v>-1.276</v>
      </c>
      <c r="QS75" s="150">
        <v>1.466</v>
      </c>
      <c r="QT75" s="150">
        <v>0</v>
      </c>
      <c r="QU75" s="150">
        <v>-1.0256000000000001</v>
      </c>
      <c r="QV75" s="150">
        <v>-1.2128000000000001</v>
      </c>
      <c r="QW75" s="150">
        <v>-3.472</v>
      </c>
      <c r="QX75" s="150">
        <v>1.6408</v>
      </c>
      <c r="QY75" s="150">
        <v>1.7117</v>
      </c>
      <c r="QZ75" s="150">
        <v>0</v>
      </c>
      <c r="RA75" s="150">
        <v>-1.1958</v>
      </c>
      <c r="RB75" s="150">
        <v>0</v>
      </c>
      <c r="RC75" s="150">
        <v>0</v>
      </c>
      <c r="RD75" s="150">
        <v>-1.0658000000000001</v>
      </c>
      <c r="RE75" s="150">
        <v>1.4984</v>
      </c>
      <c r="RF75" s="150">
        <v>0</v>
      </c>
      <c r="RG75" s="150">
        <v>0</v>
      </c>
      <c r="RH75" s="150">
        <v>1.2650999999999999</v>
      </c>
      <c r="RI75" s="150">
        <v>-1.4853000000000001</v>
      </c>
      <c r="RJ75" s="150">
        <v>-1.4018999999999999</v>
      </c>
      <c r="RK75" s="150">
        <v>-1.0085</v>
      </c>
      <c r="RL75" s="150">
        <v>0</v>
      </c>
      <c r="RM75" s="150">
        <v>0</v>
      </c>
      <c r="RN75" s="150">
        <v>0</v>
      </c>
      <c r="RO75" s="150">
        <v>-1.2714000000000001</v>
      </c>
      <c r="RP75" s="150">
        <v>0</v>
      </c>
      <c r="RQ75" s="150">
        <v>-1.1395</v>
      </c>
      <c r="RR75" s="150">
        <v>-1.2989999999999999</v>
      </c>
      <c r="RS75" s="150">
        <v>0</v>
      </c>
      <c r="RT75" s="150">
        <v>-1.3787</v>
      </c>
      <c r="RU75" s="150">
        <v>0</v>
      </c>
      <c r="RV75" s="150">
        <v>0</v>
      </c>
      <c r="RW75" s="150">
        <v>1.1791</v>
      </c>
      <c r="RX75" s="150">
        <v>-1.5019</v>
      </c>
      <c r="RY75" s="150">
        <v>0</v>
      </c>
      <c r="RZ75" s="150">
        <v>-1.0881000000000001</v>
      </c>
      <c r="SA75" s="150">
        <v>-1.2124999999999999</v>
      </c>
      <c r="SB75" s="150">
        <v>-1.7049000000000001</v>
      </c>
      <c r="SC75" s="150">
        <v>-1.0056</v>
      </c>
      <c r="SD75" s="150">
        <v>1.2578</v>
      </c>
      <c r="SE75" s="150">
        <v>-1.5584</v>
      </c>
      <c r="SF75" s="150">
        <v>-4.3417000000000003</v>
      </c>
      <c r="SG75" s="150">
        <v>1.0782</v>
      </c>
      <c r="SH75" s="150">
        <v>1.5134000000000001</v>
      </c>
      <c r="SI75" s="150">
        <v>0</v>
      </c>
      <c r="SJ75" s="150">
        <v>0</v>
      </c>
      <c r="SK75" s="150">
        <v>-1.3428</v>
      </c>
      <c r="SL75" s="150">
        <v>3.2000999999999999</v>
      </c>
      <c r="SM75" s="150">
        <v>0</v>
      </c>
      <c r="SN75" s="150">
        <v>0</v>
      </c>
      <c r="SO75" s="150">
        <v>-1.4242999999999999</v>
      </c>
      <c r="SP75" s="150">
        <v>-1.2874000000000001</v>
      </c>
      <c r="SQ75" s="150">
        <v>-1.2321</v>
      </c>
      <c r="SR75" s="150">
        <v>0</v>
      </c>
      <c r="SS75" s="150">
        <v>-1.4706999999999999</v>
      </c>
      <c r="ST75" s="150">
        <v>0</v>
      </c>
      <c r="SU75" s="150">
        <v>0</v>
      </c>
      <c r="SV75" s="150">
        <v>-1.3906000000000001</v>
      </c>
      <c r="SW75" s="150">
        <v>-2.1777000000000002</v>
      </c>
      <c r="SX75" s="150">
        <v>-1.4038999999999999</v>
      </c>
      <c r="SY75" s="150">
        <v>12.169</v>
      </c>
      <c r="SZ75" s="150">
        <v>-1.2805</v>
      </c>
      <c r="TA75" s="150">
        <v>-1.9416</v>
      </c>
      <c r="TB75" s="150">
        <v>3.0868000000000002</v>
      </c>
      <c r="TC75" s="150">
        <v>0</v>
      </c>
      <c r="TD75" s="150">
        <v>-1.0778000000000001</v>
      </c>
      <c r="TE75" s="150">
        <v>11.532</v>
      </c>
      <c r="TF75" s="150">
        <v>0</v>
      </c>
      <c r="TG75" s="150">
        <v>1.2879</v>
      </c>
      <c r="TH75" s="150">
        <v>-1.3192999999999999</v>
      </c>
      <c r="TI75" s="150">
        <v>-1.2943</v>
      </c>
      <c r="TJ75" s="150">
        <v>-1.3263</v>
      </c>
      <c r="TK75" s="150">
        <v>-1.1087</v>
      </c>
      <c r="TL75" s="150">
        <v>-1.0905</v>
      </c>
      <c r="TM75" s="150">
        <v>-1.1961999999999999</v>
      </c>
      <c r="TN75" s="150" t="e">
        <v>#N/A</v>
      </c>
      <c r="TO75" s="150">
        <v>-1.2459</v>
      </c>
      <c r="TP75" s="150">
        <v>0</v>
      </c>
      <c r="TQ75" s="150">
        <v>-1.1166</v>
      </c>
      <c r="TR75" s="150">
        <v>2.4954000000000001</v>
      </c>
      <c r="TS75" s="150">
        <v>0</v>
      </c>
      <c r="TT75" s="150">
        <v>-1.6613</v>
      </c>
      <c r="TU75" s="150">
        <v>0</v>
      </c>
      <c r="TV75" s="150">
        <v>0</v>
      </c>
      <c r="TW75" s="150">
        <v>-1.0202</v>
      </c>
      <c r="TX75" s="150">
        <v>-1.3418000000000001</v>
      </c>
      <c r="TY75" s="150">
        <v>1.0782</v>
      </c>
      <c r="TZ75" s="150">
        <v>-1.1333</v>
      </c>
      <c r="UA75" s="150">
        <v>-1.2497</v>
      </c>
      <c r="UB75" s="150">
        <v>-1.0975999999999999</v>
      </c>
      <c r="UC75" s="150">
        <v>0</v>
      </c>
      <c r="UD75" s="150">
        <v>-1.1440999999999999</v>
      </c>
      <c r="UE75" s="150">
        <v>-1.3885000000000001</v>
      </c>
      <c r="UF75" s="150">
        <v>1.1318999999999999</v>
      </c>
      <c r="UG75" s="150">
        <v>0</v>
      </c>
      <c r="UH75" s="150">
        <v>0</v>
      </c>
      <c r="UI75" s="150">
        <v>3.1594000000000002</v>
      </c>
      <c r="UJ75" s="150">
        <v>9.7021999999999995</v>
      </c>
      <c r="UK75" s="150">
        <v>0</v>
      </c>
      <c r="UL75" s="150">
        <v>3.7463000000000002</v>
      </c>
      <c r="UM75" s="150">
        <v>1.2653000000000001</v>
      </c>
      <c r="UN75" s="150">
        <v>-1.1429</v>
      </c>
      <c r="UO75" s="150">
        <v>-1.6434</v>
      </c>
      <c r="UP75" s="150">
        <v>0</v>
      </c>
      <c r="UQ75" s="150">
        <v>1.476</v>
      </c>
      <c r="UR75" s="150" t="e">
        <v>#N/A</v>
      </c>
      <c r="US75" s="150">
        <v>1.2901</v>
      </c>
      <c r="UT75" s="150">
        <v>-1.1574</v>
      </c>
      <c r="UU75" s="150">
        <v>-1.0037</v>
      </c>
      <c r="UV75" s="150">
        <v>1.0755999999999999</v>
      </c>
      <c r="UW75" s="150">
        <v>2.0365000000000002</v>
      </c>
      <c r="UX75" s="150">
        <v>-1.2208000000000001</v>
      </c>
      <c r="UY75" s="150">
        <v>0</v>
      </c>
      <c r="UZ75" s="150">
        <v>3.8885000000000001</v>
      </c>
      <c r="VA75" s="150">
        <v>-1.1494</v>
      </c>
      <c r="VB75" s="150">
        <v>1.0288999999999999</v>
      </c>
      <c r="VC75" s="150">
        <v>0</v>
      </c>
      <c r="VD75" s="150">
        <v>-2.0017999999999998</v>
      </c>
      <c r="VE75" s="150" t="e">
        <v>#N/A</v>
      </c>
      <c r="VF75" s="150">
        <v>0</v>
      </c>
      <c r="VG75" s="150">
        <v>-1.2544</v>
      </c>
      <c r="VH75" s="150">
        <v>1.0860000000000001</v>
      </c>
      <c r="VI75" s="150">
        <v>1.4561999999999999</v>
      </c>
      <c r="VJ75" s="150">
        <v>-1.1641999999999999</v>
      </c>
      <c r="VK75" s="150">
        <v>1.1568000000000001</v>
      </c>
      <c r="VL75" s="150">
        <v>1.3279000000000001</v>
      </c>
      <c r="VM75" s="150">
        <v>1.9517</v>
      </c>
      <c r="VN75" s="150">
        <v>-1.5690999999999999</v>
      </c>
      <c r="VO75" s="150">
        <v>-1.3668</v>
      </c>
      <c r="VP75" s="150">
        <v>-1.1039000000000001</v>
      </c>
      <c r="VQ75" s="150">
        <v>-1.3157000000000001</v>
      </c>
      <c r="VR75" s="150" t="e">
        <v>#N/A</v>
      </c>
      <c r="VS75" s="150" t="e">
        <v>#N/A</v>
      </c>
      <c r="VT75" s="150" t="e">
        <v>#N/A</v>
      </c>
    </row>
    <row r="76" spans="1:592" ht="16.5" x14ac:dyDescent="0.3">
      <c r="A76" s="70"/>
      <c r="B76" s="70"/>
      <c r="C76" s="88"/>
      <c r="D76" s="261" t="s">
        <v>699</v>
      </c>
      <c r="E76" s="149" t="s">
        <v>594</v>
      </c>
      <c r="F76" s="149" t="s">
        <v>594</v>
      </c>
      <c r="G76" s="149" t="s">
        <v>594</v>
      </c>
      <c r="H76" s="149" t="s">
        <v>594</v>
      </c>
      <c r="I76" s="149" t="s">
        <v>594</v>
      </c>
      <c r="J76" s="149" t="s">
        <v>594</v>
      </c>
      <c r="K76" s="149" t="s">
        <v>594</v>
      </c>
      <c r="L76" s="149" t="s">
        <v>594</v>
      </c>
      <c r="M76" s="149" t="s">
        <v>594</v>
      </c>
      <c r="N76" s="149" t="s">
        <v>594</v>
      </c>
      <c r="O76" s="149" t="s">
        <v>594</v>
      </c>
      <c r="P76" s="149" t="s">
        <v>594</v>
      </c>
      <c r="Q76" s="149" t="s">
        <v>594</v>
      </c>
      <c r="R76" s="149" t="s">
        <v>594</v>
      </c>
      <c r="S76" s="149" t="s">
        <v>594</v>
      </c>
      <c r="T76" s="149" t="s">
        <v>594</v>
      </c>
      <c r="U76" s="149" t="s">
        <v>594</v>
      </c>
      <c r="V76" s="149" t="s">
        <v>594</v>
      </c>
      <c r="W76" s="149" t="s">
        <v>594</v>
      </c>
      <c r="X76" s="149" t="s">
        <v>594</v>
      </c>
      <c r="Y76" s="149" t="s">
        <v>594</v>
      </c>
      <c r="Z76" s="149" t="s">
        <v>594</v>
      </c>
      <c r="AA76" s="149" t="s">
        <v>594</v>
      </c>
      <c r="AB76" s="149" t="s">
        <v>594</v>
      </c>
      <c r="AC76" s="149" t="s">
        <v>594</v>
      </c>
      <c r="AD76" s="149" t="s">
        <v>594</v>
      </c>
      <c r="AE76" s="149" t="s">
        <v>594</v>
      </c>
      <c r="AF76" s="149" t="s">
        <v>594</v>
      </c>
      <c r="AG76" s="149" t="s">
        <v>594</v>
      </c>
      <c r="AH76" s="149" t="s">
        <v>594</v>
      </c>
      <c r="AI76" s="149" t="s">
        <v>594</v>
      </c>
      <c r="AJ76" s="149" t="s">
        <v>594</v>
      </c>
      <c r="AK76" s="68">
        <v>0</v>
      </c>
      <c r="AL76" s="68">
        <v>0</v>
      </c>
      <c r="AM76" s="68">
        <v>1058</v>
      </c>
      <c r="AN76" s="68">
        <v>973</v>
      </c>
      <c r="AO76" s="68">
        <v>1259</v>
      </c>
      <c r="AP76" s="68">
        <v>0</v>
      </c>
      <c r="AQ76" s="68">
        <v>4029</v>
      </c>
      <c r="AR76" s="68">
        <v>0</v>
      </c>
      <c r="AS76" s="68">
        <v>19998</v>
      </c>
      <c r="AT76" s="68">
        <v>0</v>
      </c>
      <c r="AU76" s="68">
        <v>25247</v>
      </c>
      <c r="AV76" s="68">
        <v>1708</v>
      </c>
      <c r="AW76" s="68">
        <v>5095.5</v>
      </c>
      <c r="AX76" s="68">
        <v>8946.5</v>
      </c>
      <c r="AY76" s="68">
        <v>29762</v>
      </c>
      <c r="AZ76" s="68">
        <v>329</v>
      </c>
      <c r="BA76" s="68">
        <v>7521</v>
      </c>
      <c r="BB76" s="68">
        <v>0</v>
      </c>
      <c r="BC76" s="68">
        <v>17331</v>
      </c>
      <c r="BD76" s="68">
        <v>13068</v>
      </c>
      <c r="BE76" s="68">
        <v>24992</v>
      </c>
      <c r="BF76" s="68">
        <v>6767</v>
      </c>
      <c r="BG76" s="68">
        <v>17630</v>
      </c>
      <c r="BH76" s="68">
        <v>2898</v>
      </c>
      <c r="BI76" s="68">
        <v>10192</v>
      </c>
      <c r="BJ76" s="68">
        <v>6528</v>
      </c>
      <c r="BK76" s="68">
        <v>45339</v>
      </c>
      <c r="BL76" s="68">
        <v>8734</v>
      </c>
      <c r="BM76" s="68">
        <v>2954</v>
      </c>
      <c r="BN76" s="68">
        <v>0</v>
      </c>
      <c r="BO76" s="68">
        <v>10724</v>
      </c>
      <c r="BP76" s="68">
        <v>5283</v>
      </c>
      <c r="BQ76" s="68">
        <v>12839</v>
      </c>
      <c r="BR76" s="68">
        <v>31192</v>
      </c>
      <c r="BS76" s="68">
        <v>0</v>
      </c>
      <c r="BT76" s="68">
        <v>104810</v>
      </c>
      <c r="BU76" s="68">
        <v>2269</v>
      </c>
      <c r="BV76" s="68">
        <v>30884</v>
      </c>
      <c r="BW76" s="68">
        <v>39480</v>
      </c>
      <c r="BX76" s="68">
        <v>13894</v>
      </c>
      <c r="BY76" s="68">
        <v>2659.5</v>
      </c>
      <c r="BZ76" s="68">
        <v>1385</v>
      </c>
      <c r="CA76" s="68">
        <v>10090</v>
      </c>
      <c r="CB76" s="68">
        <v>4587</v>
      </c>
      <c r="CC76" s="68">
        <v>3563</v>
      </c>
      <c r="CD76" s="68">
        <v>17</v>
      </c>
      <c r="CE76" s="68">
        <v>0</v>
      </c>
      <c r="CF76" s="68">
        <v>445</v>
      </c>
      <c r="CG76" s="68">
        <v>1759</v>
      </c>
      <c r="CH76" s="68">
        <v>632</v>
      </c>
      <c r="CI76" s="68">
        <v>30</v>
      </c>
      <c r="CJ76" s="68">
        <v>615</v>
      </c>
      <c r="CK76" s="68">
        <v>0</v>
      </c>
      <c r="CL76" s="68" t="e">
        <v>#N/A</v>
      </c>
      <c r="CM76" s="68">
        <v>320</v>
      </c>
      <c r="CN76" s="68">
        <v>1545</v>
      </c>
      <c r="CO76" s="68">
        <v>3630</v>
      </c>
      <c r="CP76" s="68">
        <v>514.5</v>
      </c>
      <c r="CQ76" s="68">
        <v>2710.5</v>
      </c>
      <c r="CR76" s="68">
        <v>592</v>
      </c>
      <c r="CS76" s="68">
        <v>0</v>
      </c>
      <c r="CT76" s="68">
        <v>292</v>
      </c>
      <c r="CU76" s="68">
        <v>4998</v>
      </c>
      <c r="CV76" s="68">
        <v>966</v>
      </c>
      <c r="CW76" s="68">
        <v>14416</v>
      </c>
      <c r="CX76" s="68">
        <v>7179</v>
      </c>
      <c r="CY76" s="68">
        <v>3170</v>
      </c>
      <c r="CZ76" s="68">
        <v>3471</v>
      </c>
      <c r="DA76" s="68">
        <v>4434</v>
      </c>
      <c r="DB76" s="68">
        <v>1073</v>
      </c>
      <c r="DC76" s="68">
        <v>1036</v>
      </c>
      <c r="DD76" s="68">
        <v>0</v>
      </c>
      <c r="DE76" s="68">
        <v>19</v>
      </c>
      <c r="DF76" s="68">
        <v>46</v>
      </c>
      <c r="DG76" s="68">
        <v>0</v>
      </c>
      <c r="DH76" s="68">
        <v>0</v>
      </c>
      <c r="DI76" s="68">
        <v>0</v>
      </c>
      <c r="DJ76" s="68">
        <v>333</v>
      </c>
      <c r="DK76" s="68">
        <v>2570</v>
      </c>
      <c r="DL76" s="68">
        <v>0</v>
      </c>
      <c r="DM76" s="68">
        <v>0</v>
      </c>
      <c r="DN76" s="68">
        <v>2848</v>
      </c>
      <c r="DO76" s="68">
        <v>0</v>
      </c>
      <c r="DP76" s="68">
        <v>0</v>
      </c>
      <c r="DQ76" s="68">
        <v>120</v>
      </c>
      <c r="DR76" s="68">
        <v>4026</v>
      </c>
      <c r="DS76" s="68">
        <v>0</v>
      </c>
      <c r="DT76" s="68">
        <v>0</v>
      </c>
      <c r="DU76" s="68">
        <v>0</v>
      </c>
      <c r="DV76" s="68">
        <v>11888</v>
      </c>
      <c r="DW76" s="68">
        <v>0</v>
      </c>
      <c r="DX76" s="68">
        <v>120</v>
      </c>
      <c r="DY76" s="68">
        <v>104</v>
      </c>
      <c r="DZ76" s="68">
        <v>4113</v>
      </c>
      <c r="EA76" s="68">
        <v>0</v>
      </c>
      <c r="EB76" s="68">
        <v>2</v>
      </c>
      <c r="EC76" s="68">
        <v>15439</v>
      </c>
      <c r="ED76" s="68">
        <v>28</v>
      </c>
      <c r="EE76" s="68">
        <v>27546</v>
      </c>
      <c r="EF76" s="68">
        <v>0</v>
      </c>
      <c r="EG76" s="68">
        <v>4743</v>
      </c>
      <c r="EH76" s="68">
        <v>35976</v>
      </c>
      <c r="EI76" s="68">
        <v>5498.5</v>
      </c>
      <c r="EJ76" s="68">
        <v>20622</v>
      </c>
      <c r="EK76" s="68">
        <v>2995</v>
      </c>
      <c r="EL76" s="68">
        <v>16409</v>
      </c>
      <c r="EM76" s="68">
        <v>3313</v>
      </c>
      <c r="EN76" s="68">
        <v>10914</v>
      </c>
      <c r="EO76" s="68">
        <v>2996</v>
      </c>
      <c r="EP76" s="68">
        <v>9829</v>
      </c>
      <c r="EQ76" s="68">
        <v>11268</v>
      </c>
      <c r="ER76" s="68">
        <v>19374</v>
      </c>
      <c r="ES76" s="68">
        <v>8287</v>
      </c>
      <c r="ET76" s="68">
        <v>17253</v>
      </c>
      <c r="EU76" s="68">
        <v>7089</v>
      </c>
      <c r="EV76" s="68">
        <v>7327</v>
      </c>
      <c r="EW76" s="68">
        <v>1578</v>
      </c>
      <c r="EX76" s="68">
        <v>5245</v>
      </c>
      <c r="EY76" s="68">
        <v>789</v>
      </c>
      <c r="EZ76" s="68">
        <v>0</v>
      </c>
      <c r="FA76" s="68">
        <v>0</v>
      </c>
      <c r="FB76" s="68">
        <v>0</v>
      </c>
      <c r="FC76" s="68">
        <v>70</v>
      </c>
      <c r="FD76" s="68">
        <v>0</v>
      </c>
      <c r="FE76" s="68">
        <v>0</v>
      </c>
      <c r="FF76" s="68">
        <v>163</v>
      </c>
      <c r="FG76" s="68">
        <v>0</v>
      </c>
      <c r="FH76" s="68">
        <v>1652</v>
      </c>
      <c r="FI76" s="68">
        <v>73</v>
      </c>
      <c r="FJ76" s="68">
        <v>0</v>
      </c>
      <c r="FK76" s="68">
        <v>0</v>
      </c>
      <c r="FL76" s="68">
        <v>0</v>
      </c>
      <c r="FM76" s="68">
        <v>7</v>
      </c>
      <c r="FN76" s="68">
        <v>0</v>
      </c>
      <c r="FO76" s="68">
        <v>904</v>
      </c>
      <c r="FP76" s="68">
        <v>0</v>
      </c>
      <c r="FQ76" s="68">
        <v>0</v>
      </c>
      <c r="FR76" s="68">
        <v>3475</v>
      </c>
      <c r="FS76" s="68">
        <v>800</v>
      </c>
      <c r="FT76" s="68">
        <v>799</v>
      </c>
      <c r="FU76" s="68">
        <v>0</v>
      </c>
      <c r="FV76" s="68">
        <v>0</v>
      </c>
      <c r="FW76" s="68">
        <v>0</v>
      </c>
      <c r="FX76" s="68">
        <v>0</v>
      </c>
      <c r="FY76" s="68">
        <v>0</v>
      </c>
      <c r="FZ76" s="68">
        <v>0</v>
      </c>
      <c r="GA76" s="68">
        <v>0</v>
      </c>
      <c r="GB76" s="68">
        <v>300</v>
      </c>
      <c r="GC76" s="68">
        <v>0</v>
      </c>
      <c r="GD76" s="68">
        <v>262</v>
      </c>
      <c r="GE76" s="68">
        <v>0</v>
      </c>
      <c r="GF76" s="68">
        <v>4546</v>
      </c>
      <c r="GG76" s="68">
        <v>538</v>
      </c>
      <c r="GH76" s="68">
        <v>9023</v>
      </c>
      <c r="GI76" s="68">
        <v>380</v>
      </c>
      <c r="GJ76" s="68">
        <v>193</v>
      </c>
      <c r="GK76" s="68">
        <v>560</v>
      </c>
      <c r="GL76" s="68">
        <v>0</v>
      </c>
      <c r="GM76" s="68">
        <v>1383</v>
      </c>
      <c r="GN76" s="68">
        <v>3525</v>
      </c>
      <c r="GO76" s="68">
        <v>0</v>
      </c>
      <c r="GP76" s="68">
        <v>6281</v>
      </c>
      <c r="GQ76" s="68">
        <v>2180</v>
      </c>
      <c r="GR76" s="68">
        <v>3</v>
      </c>
      <c r="GS76" s="68">
        <v>1395</v>
      </c>
      <c r="GT76" s="68">
        <v>0</v>
      </c>
      <c r="GU76" s="68">
        <v>490</v>
      </c>
      <c r="GV76" s="68">
        <v>2763</v>
      </c>
      <c r="GW76" s="68">
        <v>9897</v>
      </c>
      <c r="GX76" s="68">
        <v>261</v>
      </c>
      <c r="GY76" s="68">
        <v>810</v>
      </c>
      <c r="GZ76" s="68">
        <v>1777</v>
      </c>
      <c r="HA76" s="68">
        <v>48</v>
      </c>
      <c r="HB76" s="68">
        <v>10244</v>
      </c>
      <c r="HC76" s="68">
        <v>1571</v>
      </c>
      <c r="HD76" s="68">
        <v>7749</v>
      </c>
      <c r="HE76" s="68">
        <v>2125</v>
      </c>
      <c r="HF76" s="68">
        <v>4905</v>
      </c>
      <c r="HG76" s="68">
        <v>791</v>
      </c>
      <c r="HH76" s="68">
        <v>1685</v>
      </c>
      <c r="HI76" s="68">
        <v>0</v>
      </c>
      <c r="HJ76" s="68">
        <v>415</v>
      </c>
      <c r="HK76" s="68">
        <v>606</v>
      </c>
      <c r="HL76" s="68">
        <v>0</v>
      </c>
      <c r="HM76" s="68">
        <v>0</v>
      </c>
      <c r="HN76" s="68">
        <v>0</v>
      </c>
      <c r="HO76" s="68">
        <v>1517</v>
      </c>
      <c r="HP76" s="68">
        <v>106</v>
      </c>
      <c r="HQ76" s="68">
        <v>0</v>
      </c>
      <c r="HR76" s="68">
        <v>2224</v>
      </c>
      <c r="HS76" s="68">
        <v>1409</v>
      </c>
      <c r="HT76" s="68">
        <v>424</v>
      </c>
      <c r="HU76" s="68">
        <v>0</v>
      </c>
      <c r="HV76" s="68">
        <v>641</v>
      </c>
      <c r="HW76" s="68">
        <v>1315</v>
      </c>
      <c r="HX76" s="68">
        <v>3625</v>
      </c>
      <c r="HY76" s="68">
        <v>0</v>
      </c>
      <c r="HZ76" s="68">
        <v>135</v>
      </c>
      <c r="IA76" s="68">
        <v>3029</v>
      </c>
      <c r="IB76" s="68">
        <v>0</v>
      </c>
      <c r="IC76" s="68">
        <v>3439</v>
      </c>
      <c r="ID76" s="68">
        <v>1268</v>
      </c>
      <c r="IE76" s="68">
        <v>502</v>
      </c>
      <c r="IF76" s="68" t="e">
        <v>#N/A</v>
      </c>
      <c r="IG76" s="68">
        <v>6754</v>
      </c>
      <c r="IH76" s="68">
        <v>7074</v>
      </c>
      <c r="II76" s="68" t="e">
        <v>#N/A</v>
      </c>
      <c r="IJ76" s="68">
        <v>17684</v>
      </c>
      <c r="IK76" s="68">
        <v>12606</v>
      </c>
      <c r="IL76" s="68">
        <v>0</v>
      </c>
      <c r="IM76" s="68">
        <v>401</v>
      </c>
      <c r="IN76" s="68">
        <v>10563</v>
      </c>
      <c r="IO76" s="68">
        <v>2256</v>
      </c>
      <c r="IP76" s="68">
        <v>1890</v>
      </c>
      <c r="IQ76" s="68">
        <v>0</v>
      </c>
      <c r="IR76" s="68">
        <v>2323</v>
      </c>
      <c r="IS76" s="68">
        <v>399</v>
      </c>
      <c r="IT76" s="68">
        <v>1508</v>
      </c>
      <c r="IU76" s="68">
        <v>549</v>
      </c>
      <c r="IV76" s="68">
        <v>0</v>
      </c>
      <c r="IW76" s="68">
        <v>0</v>
      </c>
      <c r="IX76" s="68">
        <v>2199</v>
      </c>
      <c r="IY76" s="68">
        <v>157</v>
      </c>
      <c r="IZ76" s="68">
        <v>149</v>
      </c>
      <c r="JA76" s="68">
        <v>116</v>
      </c>
      <c r="JB76" s="68">
        <v>820</v>
      </c>
      <c r="JC76" s="68">
        <v>0</v>
      </c>
      <c r="JD76" s="68">
        <v>0</v>
      </c>
      <c r="JE76" s="68">
        <v>3509</v>
      </c>
      <c r="JF76" s="68">
        <v>1297</v>
      </c>
      <c r="JG76" s="68">
        <v>0</v>
      </c>
      <c r="JH76" s="68">
        <v>0</v>
      </c>
      <c r="JI76" s="68">
        <v>3057</v>
      </c>
      <c r="JJ76" s="68">
        <v>0</v>
      </c>
      <c r="JK76" s="68">
        <v>14024</v>
      </c>
      <c r="JL76" s="68">
        <v>1412</v>
      </c>
      <c r="JM76" s="68">
        <v>7402</v>
      </c>
      <c r="JN76" s="68">
        <v>8414</v>
      </c>
      <c r="JO76" s="68">
        <v>8158</v>
      </c>
      <c r="JP76" s="68">
        <v>1521</v>
      </c>
      <c r="JQ76" s="68">
        <v>24862</v>
      </c>
      <c r="JR76" s="68">
        <v>6243.5</v>
      </c>
      <c r="JS76" s="68">
        <v>1337</v>
      </c>
      <c r="JT76" s="68">
        <v>624.83000000000004</v>
      </c>
      <c r="JU76" s="68">
        <v>736</v>
      </c>
      <c r="JV76" s="68">
        <v>197.67</v>
      </c>
      <c r="JW76" s="68">
        <v>3620</v>
      </c>
      <c r="JX76" s="68">
        <v>3667.2</v>
      </c>
      <c r="JY76" s="68">
        <v>607</v>
      </c>
      <c r="JZ76" s="68">
        <v>434</v>
      </c>
      <c r="KA76" s="68">
        <v>890</v>
      </c>
      <c r="KB76" s="68">
        <v>573</v>
      </c>
      <c r="KC76" s="68">
        <v>0</v>
      </c>
      <c r="KD76" s="68">
        <v>0</v>
      </c>
      <c r="KE76" s="68">
        <v>857</v>
      </c>
      <c r="KF76" s="68">
        <v>0</v>
      </c>
      <c r="KG76" s="68">
        <v>0</v>
      </c>
      <c r="KH76" s="68">
        <v>0</v>
      </c>
      <c r="KI76" s="68">
        <v>651</v>
      </c>
      <c r="KJ76" s="68">
        <v>0</v>
      </c>
      <c r="KK76" s="68">
        <v>0</v>
      </c>
      <c r="KL76" s="68">
        <v>2647</v>
      </c>
      <c r="KM76" s="68">
        <v>700</v>
      </c>
      <c r="KN76" s="68">
        <v>5668</v>
      </c>
      <c r="KO76" s="68">
        <v>193</v>
      </c>
      <c r="KP76" s="68">
        <v>10305</v>
      </c>
      <c r="KQ76" s="68">
        <v>13230</v>
      </c>
      <c r="KR76" s="68">
        <v>22818</v>
      </c>
      <c r="KS76" s="68">
        <v>991</v>
      </c>
      <c r="KT76" s="68">
        <v>20446</v>
      </c>
      <c r="KU76" s="68">
        <v>0</v>
      </c>
      <c r="KV76" s="68">
        <v>0</v>
      </c>
      <c r="KW76" s="68">
        <v>1020.7</v>
      </c>
      <c r="KX76" s="68">
        <v>21445</v>
      </c>
      <c r="KY76" s="68">
        <v>0</v>
      </c>
      <c r="KZ76" s="68">
        <v>2045</v>
      </c>
      <c r="LA76" s="68">
        <v>422</v>
      </c>
      <c r="LB76" s="68">
        <v>403</v>
      </c>
      <c r="LC76" s="68">
        <v>398</v>
      </c>
      <c r="LD76" s="68">
        <v>32</v>
      </c>
      <c r="LE76" s="68">
        <v>1820</v>
      </c>
      <c r="LF76" s="68">
        <v>0</v>
      </c>
      <c r="LG76" s="68">
        <v>371</v>
      </c>
      <c r="LH76" s="68">
        <v>6</v>
      </c>
      <c r="LI76" s="68">
        <v>1528</v>
      </c>
      <c r="LJ76" s="68">
        <v>9717</v>
      </c>
      <c r="LK76" s="68">
        <v>18037</v>
      </c>
      <c r="LL76" s="68">
        <v>738</v>
      </c>
      <c r="LM76" s="68">
        <v>12010</v>
      </c>
      <c r="LN76" s="68">
        <v>966</v>
      </c>
      <c r="LO76" s="68">
        <v>9897</v>
      </c>
      <c r="LP76" s="68">
        <v>28</v>
      </c>
      <c r="LQ76" s="68">
        <v>853</v>
      </c>
      <c r="LR76" s="68">
        <v>1616</v>
      </c>
      <c r="LS76" s="68">
        <v>1150</v>
      </c>
      <c r="LT76" s="68">
        <v>17895</v>
      </c>
      <c r="LU76" s="68">
        <v>19294</v>
      </c>
      <c r="LV76" s="68">
        <v>22236</v>
      </c>
      <c r="LW76" s="68">
        <v>27426</v>
      </c>
      <c r="LX76" s="68">
        <v>1189</v>
      </c>
      <c r="LY76" s="68">
        <v>54054</v>
      </c>
      <c r="LZ76" s="68">
        <v>86172</v>
      </c>
      <c r="MA76" s="68">
        <v>46536</v>
      </c>
      <c r="MB76" s="68">
        <v>49862</v>
      </c>
      <c r="MC76" s="68">
        <v>3691</v>
      </c>
      <c r="MD76" s="68">
        <v>53275</v>
      </c>
      <c r="ME76" s="68">
        <v>15070</v>
      </c>
      <c r="MF76" s="68">
        <v>54334</v>
      </c>
      <c r="MG76" s="68">
        <v>8492.5</v>
      </c>
      <c r="MH76" s="68">
        <v>33089</v>
      </c>
      <c r="MI76" s="68">
        <v>77932</v>
      </c>
      <c r="MJ76" s="68">
        <v>20197</v>
      </c>
      <c r="MK76" s="68">
        <v>308</v>
      </c>
      <c r="ML76" s="68">
        <v>35741</v>
      </c>
      <c r="MM76" s="68">
        <v>89185</v>
      </c>
      <c r="MN76" s="68">
        <v>565</v>
      </c>
      <c r="MO76" s="68">
        <v>0</v>
      </c>
      <c r="MP76" s="68">
        <v>56650</v>
      </c>
      <c r="MQ76" s="68">
        <v>9914</v>
      </c>
      <c r="MR76" s="68">
        <v>35826</v>
      </c>
      <c r="MS76" s="68">
        <v>1585</v>
      </c>
      <c r="MT76" s="68">
        <v>620</v>
      </c>
      <c r="MU76" s="68">
        <v>5849</v>
      </c>
      <c r="MV76" s="68">
        <v>2263</v>
      </c>
      <c r="MW76" s="68">
        <v>1771</v>
      </c>
      <c r="MX76" s="68">
        <v>4606</v>
      </c>
      <c r="MY76" s="68">
        <v>27819</v>
      </c>
      <c r="MZ76" s="68">
        <v>5223</v>
      </c>
      <c r="NA76" s="68">
        <v>1477</v>
      </c>
      <c r="NB76" s="68">
        <v>656</v>
      </c>
      <c r="NC76" s="68">
        <v>2898</v>
      </c>
      <c r="ND76" s="68">
        <v>259</v>
      </c>
      <c r="NE76" s="68">
        <v>0</v>
      </c>
      <c r="NF76" s="68">
        <v>0</v>
      </c>
      <c r="NG76" s="68">
        <v>1616</v>
      </c>
      <c r="NH76" s="68">
        <v>338</v>
      </c>
      <c r="NI76" s="68">
        <v>1044</v>
      </c>
      <c r="NJ76" s="68">
        <v>1265</v>
      </c>
      <c r="NK76" s="68">
        <v>3596</v>
      </c>
      <c r="NL76" s="68">
        <v>29398</v>
      </c>
      <c r="NM76" s="68">
        <v>3603</v>
      </c>
      <c r="NN76" s="68">
        <v>37060</v>
      </c>
      <c r="NO76" s="68">
        <v>3803</v>
      </c>
      <c r="NP76" s="68">
        <v>4619</v>
      </c>
      <c r="NQ76" s="68">
        <v>2159</v>
      </c>
      <c r="NR76" s="68">
        <v>4735</v>
      </c>
      <c r="NS76" s="68">
        <v>36686</v>
      </c>
      <c r="NT76" s="68">
        <v>2684</v>
      </c>
      <c r="NU76" s="68">
        <v>36401</v>
      </c>
      <c r="NV76" s="68">
        <v>17343</v>
      </c>
      <c r="NW76" s="68">
        <v>7</v>
      </c>
      <c r="NX76" s="68">
        <v>21020</v>
      </c>
      <c r="NY76" s="68">
        <v>5402</v>
      </c>
      <c r="NZ76" s="68">
        <v>7769</v>
      </c>
      <c r="OA76" s="68">
        <v>9694</v>
      </c>
      <c r="OB76" s="68">
        <v>123</v>
      </c>
      <c r="OC76" s="68">
        <v>4662</v>
      </c>
      <c r="OD76" s="68">
        <v>17785</v>
      </c>
      <c r="OE76" s="68">
        <v>1111</v>
      </c>
      <c r="OF76" s="68">
        <v>686</v>
      </c>
      <c r="OG76" s="68">
        <v>3044</v>
      </c>
      <c r="OH76" s="68">
        <v>2495</v>
      </c>
      <c r="OI76" s="68">
        <v>1177</v>
      </c>
      <c r="OJ76" s="68">
        <v>0</v>
      </c>
      <c r="OK76" s="68">
        <v>1389</v>
      </c>
      <c r="OL76" s="68">
        <v>243</v>
      </c>
      <c r="OM76" s="68">
        <v>2066</v>
      </c>
      <c r="ON76" s="68">
        <v>2301</v>
      </c>
      <c r="OO76" s="68">
        <v>526</v>
      </c>
      <c r="OP76" s="68">
        <v>0</v>
      </c>
      <c r="OQ76" s="68">
        <v>3535.5</v>
      </c>
      <c r="OR76" s="68">
        <v>2386</v>
      </c>
      <c r="OS76" s="68">
        <v>1553</v>
      </c>
      <c r="OT76" s="68">
        <v>4524</v>
      </c>
      <c r="OU76" s="68">
        <v>150</v>
      </c>
      <c r="OV76" s="68">
        <v>8327.5</v>
      </c>
      <c r="OW76" s="68">
        <v>7534</v>
      </c>
      <c r="OX76" s="68">
        <v>68386</v>
      </c>
      <c r="OY76" s="68">
        <v>2504</v>
      </c>
      <c r="OZ76" s="68">
        <v>96300</v>
      </c>
      <c r="PA76" s="68">
        <v>54104</v>
      </c>
      <c r="PB76" s="68">
        <v>4587</v>
      </c>
      <c r="PC76" s="68">
        <v>23324</v>
      </c>
      <c r="PD76" s="68">
        <v>10994</v>
      </c>
      <c r="PE76" s="68">
        <v>41377</v>
      </c>
      <c r="PF76" s="68">
        <v>22470</v>
      </c>
      <c r="PG76" s="68">
        <v>14336</v>
      </c>
      <c r="PH76" s="68">
        <v>35620</v>
      </c>
      <c r="PI76" s="68">
        <v>227</v>
      </c>
      <c r="PJ76" s="68">
        <v>0</v>
      </c>
      <c r="PK76" s="68">
        <v>7102</v>
      </c>
      <c r="PL76" s="68">
        <v>36688</v>
      </c>
      <c r="PM76" s="68">
        <v>0</v>
      </c>
      <c r="PN76" s="68">
        <v>43454</v>
      </c>
      <c r="PO76" s="68">
        <v>12827</v>
      </c>
      <c r="PP76" s="68">
        <v>0</v>
      </c>
      <c r="PQ76" s="68">
        <v>0</v>
      </c>
      <c r="PR76" s="68">
        <v>43507</v>
      </c>
      <c r="PS76" s="68">
        <v>108</v>
      </c>
      <c r="PT76" s="68">
        <v>39043</v>
      </c>
      <c r="PU76" s="68">
        <v>40529</v>
      </c>
      <c r="PV76" s="68">
        <v>9199</v>
      </c>
      <c r="PW76" s="68">
        <v>0</v>
      </c>
      <c r="PX76" s="68">
        <v>0</v>
      </c>
      <c r="PY76" s="68">
        <v>15343</v>
      </c>
      <c r="PZ76" s="68" t="e">
        <v>#N/A</v>
      </c>
      <c r="QA76" s="68" t="e">
        <v>#N/A</v>
      </c>
      <c r="QB76" s="68">
        <v>1564</v>
      </c>
      <c r="QC76" s="68">
        <v>1053</v>
      </c>
      <c r="QD76" s="68">
        <v>51821</v>
      </c>
      <c r="QE76" s="68">
        <v>6140</v>
      </c>
      <c r="QF76" s="68">
        <v>63450</v>
      </c>
      <c r="QG76" s="68">
        <v>109960</v>
      </c>
      <c r="QH76" s="68">
        <v>12730</v>
      </c>
      <c r="QI76" s="68">
        <v>309</v>
      </c>
      <c r="QJ76" s="68">
        <v>26803</v>
      </c>
      <c r="QK76" s="68">
        <v>88220</v>
      </c>
      <c r="QL76" s="68">
        <v>47737</v>
      </c>
      <c r="QM76" s="68">
        <v>22710</v>
      </c>
      <c r="QN76" s="68">
        <v>5353</v>
      </c>
      <c r="QO76" s="68">
        <v>56020</v>
      </c>
      <c r="QP76" s="68" t="e">
        <v>#N/A</v>
      </c>
      <c r="QQ76" s="68" t="e">
        <v>#N/A</v>
      </c>
      <c r="QR76" s="68">
        <v>13870</v>
      </c>
      <c r="QS76" s="68">
        <v>31356</v>
      </c>
      <c r="QT76" s="68">
        <v>11222</v>
      </c>
      <c r="QU76" s="68">
        <v>63647</v>
      </c>
      <c r="QV76" s="68">
        <v>47213</v>
      </c>
      <c r="QW76" s="68">
        <v>31616</v>
      </c>
      <c r="QX76" s="68">
        <v>21368</v>
      </c>
      <c r="QY76" s="68">
        <v>13488</v>
      </c>
      <c r="QZ76" s="68">
        <v>8670.5</v>
      </c>
      <c r="RA76" s="68">
        <v>3229</v>
      </c>
      <c r="RB76" s="68">
        <v>9287</v>
      </c>
      <c r="RC76" s="68">
        <v>0</v>
      </c>
      <c r="RD76" s="68">
        <v>25270</v>
      </c>
      <c r="RE76" s="68">
        <v>0</v>
      </c>
      <c r="RF76" s="68">
        <v>19520</v>
      </c>
      <c r="RG76" s="68">
        <v>28711</v>
      </c>
      <c r="RH76" s="68">
        <v>14666</v>
      </c>
      <c r="RI76" s="68">
        <v>62890</v>
      </c>
      <c r="RJ76" s="68">
        <v>121000</v>
      </c>
      <c r="RK76" s="68">
        <v>25482</v>
      </c>
      <c r="RL76" s="68">
        <v>84586</v>
      </c>
      <c r="RM76" s="68">
        <v>23384</v>
      </c>
      <c r="RN76" s="68">
        <v>81</v>
      </c>
      <c r="RO76" s="68">
        <v>8200</v>
      </c>
      <c r="RP76" s="68">
        <v>0</v>
      </c>
      <c r="RQ76" s="68">
        <v>0</v>
      </c>
      <c r="RR76" s="68">
        <v>34628</v>
      </c>
      <c r="RS76" s="68">
        <v>6723</v>
      </c>
      <c r="RT76" s="68">
        <v>21170</v>
      </c>
      <c r="RU76" s="68">
        <v>6418.5</v>
      </c>
      <c r="RV76" s="68">
        <v>5853</v>
      </c>
      <c r="RW76" s="68">
        <v>2069</v>
      </c>
      <c r="RX76" s="68">
        <v>1957</v>
      </c>
      <c r="RY76" s="68">
        <v>6580</v>
      </c>
      <c r="RZ76" s="68">
        <v>2405</v>
      </c>
      <c r="SA76" s="68">
        <v>6782</v>
      </c>
      <c r="SB76" s="68">
        <v>9863.2000000000007</v>
      </c>
      <c r="SC76" s="68">
        <v>7332.5</v>
      </c>
      <c r="SD76" s="68">
        <v>2064.3000000000002</v>
      </c>
      <c r="SE76" s="68">
        <v>11691</v>
      </c>
      <c r="SF76" s="68">
        <v>14312</v>
      </c>
      <c r="SG76" s="68">
        <v>10990</v>
      </c>
      <c r="SH76" s="68">
        <v>13185</v>
      </c>
      <c r="SI76" s="68">
        <v>22075</v>
      </c>
      <c r="SJ76" s="68">
        <v>18671</v>
      </c>
      <c r="SK76" s="68">
        <v>17978</v>
      </c>
      <c r="SL76" s="68">
        <v>29469</v>
      </c>
      <c r="SM76" s="68">
        <v>210</v>
      </c>
      <c r="SN76" s="68">
        <v>33098</v>
      </c>
      <c r="SO76" s="68">
        <v>402</v>
      </c>
      <c r="SP76" s="68">
        <v>8133</v>
      </c>
      <c r="SQ76" s="68">
        <v>1332</v>
      </c>
      <c r="SR76" s="68">
        <v>1155</v>
      </c>
      <c r="SS76" s="68">
        <v>589</v>
      </c>
      <c r="ST76" s="68">
        <v>412</v>
      </c>
      <c r="SU76" s="68">
        <v>197</v>
      </c>
      <c r="SV76" s="68">
        <v>0</v>
      </c>
      <c r="SW76" s="68">
        <v>0</v>
      </c>
      <c r="SX76" s="68">
        <v>0</v>
      </c>
      <c r="SY76" s="68">
        <v>1646</v>
      </c>
      <c r="SZ76" s="68">
        <v>0</v>
      </c>
      <c r="TA76" s="68">
        <v>0</v>
      </c>
      <c r="TB76" s="68">
        <v>357</v>
      </c>
      <c r="TC76" s="68">
        <v>4824</v>
      </c>
      <c r="TD76" s="68">
        <v>0</v>
      </c>
      <c r="TE76" s="68">
        <v>0</v>
      </c>
      <c r="TF76" s="68">
        <v>1102</v>
      </c>
      <c r="TG76" s="68">
        <v>8291</v>
      </c>
      <c r="TH76" s="68">
        <v>0</v>
      </c>
      <c r="TI76" s="68">
        <v>67</v>
      </c>
      <c r="TJ76" s="68">
        <v>2997</v>
      </c>
      <c r="TK76" s="68">
        <v>51</v>
      </c>
      <c r="TL76" s="68">
        <v>352</v>
      </c>
      <c r="TM76" s="68">
        <v>5395</v>
      </c>
      <c r="TN76" s="68" t="e">
        <v>#N/A</v>
      </c>
      <c r="TO76" s="68">
        <v>795</v>
      </c>
      <c r="TP76" s="68">
        <v>28</v>
      </c>
      <c r="TQ76" s="68">
        <v>25</v>
      </c>
      <c r="TR76" s="68">
        <v>24745</v>
      </c>
      <c r="TS76" s="68">
        <v>0</v>
      </c>
      <c r="TT76" s="68">
        <v>100820</v>
      </c>
      <c r="TU76" s="68">
        <v>804</v>
      </c>
      <c r="TV76" s="68">
        <v>559</v>
      </c>
      <c r="TW76" s="68">
        <v>400</v>
      </c>
      <c r="TX76" s="68">
        <v>936</v>
      </c>
      <c r="TY76" s="68">
        <v>274</v>
      </c>
      <c r="TZ76" s="68">
        <v>12358</v>
      </c>
      <c r="UA76" s="68">
        <v>10159</v>
      </c>
      <c r="UB76" s="68">
        <v>46267</v>
      </c>
      <c r="UC76" s="68">
        <v>8799</v>
      </c>
      <c r="UD76" s="68">
        <v>15587</v>
      </c>
      <c r="UE76" s="68">
        <v>2565</v>
      </c>
      <c r="UF76" s="68">
        <v>728</v>
      </c>
      <c r="UG76" s="68">
        <v>312</v>
      </c>
      <c r="UH76" s="68">
        <v>0</v>
      </c>
      <c r="UI76" s="68">
        <v>0</v>
      </c>
      <c r="UJ76" s="68">
        <v>102</v>
      </c>
      <c r="UK76" s="68">
        <v>746</v>
      </c>
      <c r="UL76" s="68">
        <v>0</v>
      </c>
      <c r="UM76" s="68">
        <v>1112</v>
      </c>
      <c r="UN76" s="68">
        <v>16058</v>
      </c>
      <c r="UO76" s="68">
        <v>10088</v>
      </c>
      <c r="UP76" s="68">
        <v>22647</v>
      </c>
      <c r="UQ76" s="68">
        <v>15847</v>
      </c>
      <c r="UR76" s="68" t="e">
        <v>#N/A</v>
      </c>
      <c r="US76" s="68">
        <v>2396</v>
      </c>
      <c r="UT76" s="68">
        <v>27682</v>
      </c>
      <c r="UU76" s="68">
        <v>1</v>
      </c>
      <c r="UV76" s="68">
        <v>355</v>
      </c>
      <c r="UW76" s="68">
        <v>5</v>
      </c>
      <c r="UX76" s="68">
        <v>0</v>
      </c>
      <c r="UY76" s="68">
        <v>0</v>
      </c>
      <c r="UZ76" s="68">
        <v>0</v>
      </c>
      <c r="VA76" s="68">
        <v>1048</v>
      </c>
      <c r="VB76" s="68">
        <v>983</v>
      </c>
      <c r="VC76" s="68">
        <v>1249</v>
      </c>
      <c r="VD76" s="68">
        <v>0</v>
      </c>
      <c r="VE76" s="68" t="e">
        <v>#N/A</v>
      </c>
      <c r="VF76" s="68">
        <v>4030</v>
      </c>
      <c r="VG76" s="68">
        <v>0</v>
      </c>
      <c r="VH76" s="68">
        <v>19920</v>
      </c>
      <c r="VI76" s="68">
        <v>0</v>
      </c>
      <c r="VJ76" s="68">
        <v>25533</v>
      </c>
      <c r="VK76" s="68">
        <v>1697</v>
      </c>
      <c r="VL76" s="68">
        <v>5178</v>
      </c>
      <c r="VM76" s="68">
        <v>9016.5</v>
      </c>
      <c r="VN76" s="68">
        <v>30068</v>
      </c>
      <c r="VO76" s="68">
        <v>329</v>
      </c>
      <c r="VP76" s="68">
        <v>7530</v>
      </c>
      <c r="VQ76" s="68">
        <v>0</v>
      </c>
      <c r="VR76" s="68" t="e">
        <v>#N/A</v>
      </c>
      <c r="VS76" s="68" t="e">
        <v>#N/A</v>
      </c>
      <c r="VT76" s="68" t="e">
        <v>#N/A</v>
      </c>
    </row>
    <row r="77" spans="1:592" ht="17.25" thickBot="1" x14ac:dyDescent="0.35">
      <c r="A77" s="70"/>
      <c r="B77" s="70"/>
      <c r="C77" s="262"/>
      <c r="D77" s="80" t="s">
        <v>700</v>
      </c>
      <c r="E77" s="109" t="s">
        <v>594</v>
      </c>
      <c r="F77" s="109" t="s">
        <v>594</v>
      </c>
      <c r="G77" s="109" t="s">
        <v>594</v>
      </c>
      <c r="H77" s="109" t="s">
        <v>594</v>
      </c>
      <c r="I77" s="109" t="s">
        <v>594</v>
      </c>
      <c r="J77" s="109" t="s">
        <v>594</v>
      </c>
      <c r="K77" s="109" t="s">
        <v>594</v>
      </c>
      <c r="L77" s="109" t="s">
        <v>594</v>
      </c>
      <c r="M77" s="109" t="s">
        <v>594</v>
      </c>
      <c r="N77" s="109" t="s">
        <v>594</v>
      </c>
      <c r="O77" s="109" t="s">
        <v>594</v>
      </c>
      <c r="P77" s="109" t="s">
        <v>594</v>
      </c>
      <c r="Q77" s="109" t="s">
        <v>594</v>
      </c>
      <c r="R77" s="109" t="s">
        <v>594</v>
      </c>
      <c r="S77" s="109" t="s">
        <v>594</v>
      </c>
      <c r="T77" s="109" t="s">
        <v>594</v>
      </c>
      <c r="U77" s="109" t="s">
        <v>594</v>
      </c>
      <c r="V77" s="109" t="s">
        <v>594</v>
      </c>
      <c r="W77" s="109" t="s">
        <v>594</v>
      </c>
      <c r="X77" s="109" t="s">
        <v>594</v>
      </c>
      <c r="Y77" s="109" t="s">
        <v>594</v>
      </c>
      <c r="Z77" s="109" t="s">
        <v>594</v>
      </c>
      <c r="AA77" s="109" t="s">
        <v>594</v>
      </c>
      <c r="AB77" s="109" t="s">
        <v>594</v>
      </c>
      <c r="AC77" s="109" t="s">
        <v>594</v>
      </c>
      <c r="AD77" s="109" t="s">
        <v>594</v>
      </c>
      <c r="AE77" s="109" t="s">
        <v>594</v>
      </c>
      <c r="AF77" s="109" t="s">
        <v>594</v>
      </c>
      <c r="AG77" s="109" t="s">
        <v>594</v>
      </c>
      <c r="AH77" s="109" t="s">
        <v>594</v>
      </c>
      <c r="AI77" s="109" t="s">
        <v>594</v>
      </c>
      <c r="AJ77" s="109" t="s">
        <v>594</v>
      </c>
      <c r="AK77" s="100">
        <v>0</v>
      </c>
      <c r="AL77" s="100">
        <v>0</v>
      </c>
      <c r="AM77" s="100">
        <v>0</v>
      </c>
      <c r="AN77" s="100">
        <v>0</v>
      </c>
      <c r="AO77" s="100">
        <v>0</v>
      </c>
      <c r="AP77" s="100">
        <v>0</v>
      </c>
      <c r="AQ77" s="100">
        <v>0</v>
      </c>
      <c r="AR77" s="100">
        <v>0</v>
      </c>
      <c r="AS77" s="100">
        <v>0</v>
      </c>
      <c r="AT77" s="100">
        <v>0</v>
      </c>
      <c r="AU77" s="100">
        <v>0</v>
      </c>
      <c r="AV77" s="100">
        <v>0</v>
      </c>
      <c r="AW77" s="100">
        <v>0</v>
      </c>
      <c r="AX77" s="100">
        <v>0</v>
      </c>
      <c r="AY77" s="100">
        <v>11266</v>
      </c>
      <c r="AZ77" s="100">
        <v>0</v>
      </c>
      <c r="BA77" s="100">
        <v>0</v>
      </c>
      <c r="BB77" s="100">
        <v>0</v>
      </c>
      <c r="BC77" s="100">
        <v>1114</v>
      </c>
      <c r="BD77" s="100">
        <v>1629</v>
      </c>
      <c r="BE77" s="100">
        <v>0</v>
      </c>
      <c r="BF77" s="100">
        <v>0</v>
      </c>
      <c r="BG77" s="100">
        <v>11127</v>
      </c>
      <c r="BH77" s="100">
        <v>0</v>
      </c>
      <c r="BI77" s="100">
        <v>11024</v>
      </c>
      <c r="BJ77" s="100">
        <v>0</v>
      </c>
      <c r="BK77" s="100">
        <v>143</v>
      </c>
      <c r="BL77" s="100">
        <v>0</v>
      </c>
      <c r="BM77" s="100">
        <v>0</v>
      </c>
      <c r="BN77" s="100">
        <v>0</v>
      </c>
      <c r="BO77" s="100">
        <v>0</v>
      </c>
      <c r="BP77" s="100">
        <v>0</v>
      </c>
      <c r="BQ77" s="100">
        <v>0</v>
      </c>
      <c r="BR77" s="100">
        <v>0</v>
      </c>
      <c r="BS77" s="100">
        <v>0</v>
      </c>
      <c r="BT77" s="100">
        <v>2510</v>
      </c>
      <c r="BU77" s="100">
        <v>0</v>
      </c>
      <c r="BV77" s="100">
        <v>5048.5</v>
      </c>
      <c r="BW77" s="100">
        <v>2534.5</v>
      </c>
      <c r="BX77" s="100">
        <v>1515.5</v>
      </c>
      <c r="BY77" s="100">
        <v>0</v>
      </c>
      <c r="BZ77" s="100">
        <v>1327.5</v>
      </c>
      <c r="CA77" s="100">
        <v>148.5</v>
      </c>
      <c r="CB77" s="100">
        <v>48.5</v>
      </c>
      <c r="CC77" s="100">
        <v>0</v>
      </c>
      <c r="CD77" s="100">
        <v>0</v>
      </c>
      <c r="CE77" s="100">
        <v>0</v>
      </c>
      <c r="CF77" s="100">
        <v>0</v>
      </c>
      <c r="CG77" s="100">
        <v>0</v>
      </c>
      <c r="CH77" s="100">
        <v>0</v>
      </c>
      <c r="CI77" s="100">
        <v>0</v>
      </c>
      <c r="CJ77" s="100">
        <v>0</v>
      </c>
      <c r="CK77" s="100">
        <v>0</v>
      </c>
      <c r="CL77" s="100" t="e">
        <v>#N/A</v>
      </c>
      <c r="CM77" s="100">
        <v>0</v>
      </c>
      <c r="CN77" s="100">
        <v>0</v>
      </c>
      <c r="CO77" s="100">
        <v>0</v>
      </c>
      <c r="CP77" s="100">
        <v>0</v>
      </c>
      <c r="CQ77" s="100">
        <v>0</v>
      </c>
      <c r="CR77" s="100">
        <v>0</v>
      </c>
      <c r="CS77" s="100">
        <v>0</v>
      </c>
      <c r="CT77" s="100">
        <v>0</v>
      </c>
      <c r="CU77" s="100">
        <v>955.5</v>
      </c>
      <c r="CV77" s="100">
        <v>0</v>
      </c>
      <c r="CW77" s="100">
        <v>995.5</v>
      </c>
      <c r="CX77" s="100">
        <v>946</v>
      </c>
      <c r="CY77" s="100">
        <v>36</v>
      </c>
      <c r="CZ77" s="100">
        <v>1285</v>
      </c>
      <c r="DA77" s="100">
        <v>0</v>
      </c>
      <c r="DB77" s="100">
        <v>0</v>
      </c>
      <c r="DC77" s="100">
        <v>0</v>
      </c>
      <c r="DD77" s="100">
        <v>0</v>
      </c>
      <c r="DE77" s="100">
        <v>0</v>
      </c>
      <c r="DF77" s="100">
        <v>0</v>
      </c>
      <c r="DG77" s="100">
        <v>0</v>
      </c>
      <c r="DH77" s="100">
        <v>0</v>
      </c>
      <c r="DI77" s="100">
        <v>0</v>
      </c>
      <c r="DJ77" s="100">
        <v>0</v>
      </c>
      <c r="DK77" s="100">
        <v>0</v>
      </c>
      <c r="DL77" s="100">
        <v>0</v>
      </c>
      <c r="DM77" s="100">
        <v>0</v>
      </c>
      <c r="DN77" s="100">
        <v>0</v>
      </c>
      <c r="DO77" s="100">
        <v>0</v>
      </c>
      <c r="DP77" s="100">
        <v>0</v>
      </c>
      <c r="DQ77" s="100">
        <v>0</v>
      </c>
      <c r="DR77" s="100">
        <v>0</v>
      </c>
      <c r="DS77" s="100">
        <v>0</v>
      </c>
      <c r="DT77" s="100">
        <v>0</v>
      </c>
      <c r="DU77" s="100">
        <v>0</v>
      </c>
      <c r="DV77" s="100">
        <v>0</v>
      </c>
      <c r="DW77" s="100">
        <v>0</v>
      </c>
      <c r="DX77" s="100">
        <v>0</v>
      </c>
      <c r="DY77" s="100">
        <v>0</v>
      </c>
      <c r="DZ77" s="100">
        <v>0</v>
      </c>
      <c r="EA77" s="100">
        <v>0</v>
      </c>
      <c r="EB77" s="100">
        <v>0</v>
      </c>
      <c r="EC77" s="100">
        <v>0</v>
      </c>
      <c r="ED77" s="100">
        <v>0</v>
      </c>
      <c r="EE77" s="100">
        <v>0</v>
      </c>
      <c r="EF77" s="100">
        <v>0</v>
      </c>
      <c r="EG77" s="100">
        <v>0</v>
      </c>
      <c r="EH77" s="100">
        <v>782.5</v>
      </c>
      <c r="EI77" s="100">
        <v>594.5</v>
      </c>
      <c r="EJ77" s="100">
        <v>2783</v>
      </c>
      <c r="EK77" s="100">
        <v>7</v>
      </c>
      <c r="EL77" s="100">
        <v>2488.5</v>
      </c>
      <c r="EM77" s="100">
        <v>0</v>
      </c>
      <c r="EN77" s="100">
        <v>3683.5</v>
      </c>
      <c r="EO77" s="100">
        <v>0</v>
      </c>
      <c r="EP77" s="100">
        <v>0</v>
      </c>
      <c r="EQ77" s="100">
        <v>0</v>
      </c>
      <c r="ER77" s="100">
        <v>0</v>
      </c>
      <c r="ES77" s="100">
        <v>0</v>
      </c>
      <c r="ET77" s="100">
        <v>0</v>
      </c>
      <c r="EU77" s="100">
        <v>0</v>
      </c>
      <c r="EV77" s="100">
        <v>0</v>
      </c>
      <c r="EW77" s="100">
        <v>0</v>
      </c>
      <c r="EX77" s="100">
        <v>0</v>
      </c>
      <c r="EY77" s="100">
        <v>0</v>
      </c>
      <c r="EZ77" s="100">
        <v>0</v>
      </c>
      <c r="FA77" s="100">
        <v>0</v>
      </c>
      <c r="FB77" s="100">
        <v>0</v>
      </c>
      <c r="FC77" s="100">
        <v>0</v>
      </c>
      <c r="FD77" s="100">
        <v>0</v>
      </c>
      <c r="FE77" s="100">
        <v>0</v>
      </c>
      <c r="FF77" s="100">
        <v>0</v>
      </c>
      <c r="FG77" s="100">
        <v>0</v>
      </c>
      <c r="FH77" s="100">
        <v>0</v>
      </c>
      <c r="FI77" s="100">
        <v>0</v>
      </c>
      <c r="FJ77" s="100">
        <v>0</v>
      </c>
      <c r="FK77" s="100">
        <v>0</v>
      </c>
      <c r="FL77" s="100">
        <v>0</v>
      </c>
      <c r="FM77" s="100">
        <v>0</v>
      </c>
      <c r="FN77" s="100">
        <v>0</v>
      </c>
      <c r="FO77" s="100">
        <v>0</v>
      </c>
      <c r="FP77" s="100">
        <v>0</v>
      </c>
      <c r="FQ77" s="100">
        <v>0</v>
      </c>
      <c r="FR77" s="100">
        <v>0</v>
      </c>
      <c r="FS77" s="100">
        <v>0</v>
      </c>
      <c r="FT77" s="100">
        <v>0</v>
      </c>
      <c r="FU77" s="100">
        <v>0</v>
      </c>
      <c r="FV77" s="100">
        <v>0</v>
      </c>
      <c r="FW77" s="100">
        <v>0</v>
      </c>
      <c r="FX77" s="100">
        <v>0</v>
      </c>
      <c r="FY77" s="100">
        <v>0</v>
      </c>
      <c r="FZ77" s="100">
        <v>0</v>
      </c>
      <c r="GA77" s="100">
        <v>0</v>
      </c>
      <c r="GB77" s="100">
        <v>0</v>
      </c>
      <c r="GC77" s="100">
        <v>0</v>
      </c>
      <c r="GD77" s="100">
        <v>0</v>
      </c>
      <c r="GE77" s="100">
        <v>0</v>
      </c>
      <c r="GF77" s="100">
        <v>0</v>
      </c>
      <c r="GG77" s="100">
        <v>0</v>
      </c>
      <c r="GH77" s="100">
        <v>0</v>
      </c>
      <c r="GI77" s="100">
        <v>0</v>
      </c>
      <c r="GJ77" s="100">
        <v>0</v>
      </c>
      <c r="GK77" s="100">
        <v>0</v>
      </c>
      <c r="GL77" s="100">
        <v>0</v>
      </c>
      <c r="GM77" s="100">
        <v>0</v>
      </c>
      <c r="GN77" s="100">
        <v>0</v>
      </c>
      <c r="GO77" s="100">
        <v>0</v>
      </c>
      <c r="GP77" s="100">
        <v>0</v>
      </c>
      <c r="GQ77" s="100">
        <v>0</v>
      </c>
      <c r="GR77" s="100">
        <v>0</v>
      </c>
      <c r="GS77" s="100">
        <v>0</v>
      </c>
      <c r="GT77" s="100">
        <v>0</v>
      </c>
      <c r="GU77" s="100">
        <v>0</v>
      </c>
      <c r="GV77" s="100">
        <v>0</v>
      </c>
      <c r="GW77" s="100">
        <v>0</v>
      </c>
      <c r="GX77" s="100">
        <v>0</v>
      </c>
      <c r="GY77" s="100">
        <v>0</v>
      </c>
      <c r="GZ77" s="100">
        <v>0</v>
      </c>
      <c r="HA77" s="100">
        <v>0</v>
      </c>
      <c r="HB77" s="100">
        <v>0</v>
      </c>
      <c r="HC77" s="100">
        <v>0</v>
      </c>
      <c r="HD77" s="100">
        <v>0</v>
      </c>
      <c r="HE77" s="100">
        <v>0</v>
      </c>
      <c r="HF77" s="100">
        <v>0</v>
      </c>
      <c r="HG77" s="100">
        <v>0</v>
      </c>
      <c r="HH77" s="100">
        <v>0</v>
      </c>
      <c r="HI77" s="100">
        <v>0</v>
      </c>
      <c r="HJ77" s="100">
        <v>0</v>
      </c>
      <c r="HK77" s="100">
        <v>0</v>
      </c>
      <c r="HL77" s="100">
        <v>0</v>
      </c>
      <c r="HM77" s="100">
        <v>0</v>
      </c>
      <c r="HN77" s="100">
        <v>0</v>
      </c>
      <c r="HO77" s="100">
        <v>0</v>
      </c>
      <c r="HP77" s="100">
        <v>0</v>
      </c>
      <c r="HQ77" s="100">
        <v>0</v>
      </c>
      <c r="HR77" s="100">
        <v>0</v>
      </c>
      <c r="HS77" s="100">
        <v>0</v>
      </c>
      <c r="HT77" s="100">
        <v>0</v>
      </c>
      <c r="HU77" s="100">
        <v>0</v>
      </c>
      <c r="HV77" s="100">
        <v>0</v>
      </c>
      <c r="HW77" s="100">
        <v>0</v>
      </c>
      <c r="HX77" s="100">
        <v>0</v>
      </c>
      <c r="HY77" s="100">
        <v>0</v>
      </c>
      <c r="HZ77" s="100">
        <v>0</v>
      </c>
      <c r="IA77" s="100">
        <v>0</v>
      </c>
      <c r="IB77" s="100">
        <v>0</v>
      </c>
      <c r="IC77" s="100">
        <v>0</v>
      </c>
      <c r="ID77" s="100">
        <v>0</v>
      </c>
      <c r="IE77" s="100">
        <v>0</v>
      </c>
      <c r="IF77" s="100" t="e">
        <v>#N/A</v>
      </c>
      <c r="IG77" s="100">
        <v>0</v>
      </c>
      <c r="IH77" s="100">
        <v>0</v>
      </c>
      <c r="II77" s="100" t="e">
        <v>#N/A</v>
      </c>
      <c r="IJ77" s="100">
        <v>0</v>
      </c>
      <c r="IK77" s="100">
        <v>0</v>
      </c>
      <c r="IL77" s="100">
        <v>0</v>
      </c>
      <c r="IM77" s="100">
        <v>0</v>
      </c>
      <c r="IN77" s="100">
        <v>0</v>
      </c>
      <c r="IO77" s="100">
        <v>0</v>
      </c>
      <c r="IP77" s="100">
        <v>0</v>
      </c>
      <c r="IQ77" s="100">
        <v>0</v>
      </c>
      <c r="IR77" s="100">
        <v>0</v>
      </c>
      <c r="IS77" s="100">
        <v>0</v>
      </c>
      <c r="IT77" s="100">
        <v>0</v>
      </c>
      <c r="IU77" s="100">
        <v>0</v>
      </c>
      <c r="IV77" s="100">
        <v>0</v>
      </c>
      <c r="IW77" s="100">
        <v>0</v>
      </c>
      <c r="IX77" s="100">
        <v>0</v>
      </c>
      <c r="IY77" s="100">
        <v>0</v>
      </c>
      <c r="IZ77" s="100">
        <v>0</v>
      </c>
      <c r="JA77" s="100">
        <v>0</v>
      </c>
      <c r="JB77" s="100">
        <v>0</v>
      </c>
      <c r="JC77" s="100">
        <v>0</v>
      </c>
      <c r="JD77" s="100">
        <v>0</v>
      </c>
      <c r="JE77" s="100">
        <v>0</v>
      </c>
      <c r="JF77" s="100">
        <v>0</v>
      </c>
      <c r="JG77" s="100">
        <v>0</v>
      </c>
      <c r="JH77" s="100">
        <v>0</v>
      </c>
      <c r="JI77" s="100">
        <v>0</v>
      </c>
      <c r="JJ77" s="100">
        <v>0</v>
      </c>
      <c r="JK77" s="100">
        <v>0</v>
      </c>
      <c r="JL77" s="100">
        <v>4</v>
      </c>
      <c r="JM77" s="100">
        <v>0</v>
      </c>
      <c r="JN77" s="100">
        <v>3664</v>
      </c>
      <c r="JO77" s="100">
        <v>192</v>
      </c>
      <c r="JP77" s="100">
        <v>0</v>
      </c>
      <c r="JQ77" s="100">
        <v>250.5</v>
      </c>
      <c r="JR77" s="100">
        <v>0</v>
      </c>
      <c r="JS77" s="100">
        <v>0</v>
      </c>
      <c r="JT77" s="100">
        <v>0</v>
      </c>
      <c r="JU77" s="100">
        <v>0</v>
      </c>
      <c r="JV77" s="100">
        <v>0</v>
      </c>
      <c r="JW77" s="100">
        <v>0</v>
      </c>
      <c r="JX77" s="100">
        <v>0</v>
      </c>
      <c r="JY77" s="100">
        <v>0</v>
      </c>
      <c r="JZ77" s="100">
        <v>0</v>
      </c>
      <c r="KA77" s="100">
        <v>0</v>
      </c>
      <c r="KB77" s="100">
        <v>0</v>
      </c>
      <c r="KC77" s="100">
        <v>0</v>
      </c>
      <c r="KD77" s="100">
        <v>0</v>
      </c>
      <c r="KE77" s="100">
        <v>0</v>
      </c>
      <c r="KF77" s="100">
        <v>0</v>
      </c>
      <c r="KG77" s="100">
        <v>0</v>
      </c>
      <c r="KH77" s="100">
        <v>0</v>
      </c>
      <c r="KI77" s="100">
        <v>0</v>
      </c>
      <c r="KJ77" s="100">
        <v>0</v>
      </c>
      <c r="KK77" s="100">
        <v>0</v>
      </c>
      <c r="KL77" s="100">
        <v>0</v>
      </c>
      <c r="KM77" s="100">
        <v>0</v>
      </c>
      <c r="KN77" s="100">
        <v>0</v>
      </c>
      <c r="KO77" s="100">
        <v>523</v>
      </c>
      <c r="KP77" s="100">
        <v>0</v>
      </c>
      <c r="KQ77" s="100">
        <v>12672</v>
      </c>
      <c r="KR77" s="100">
        <v>1277.5</v>
      </c>
      <c r="KS77" s="100">
        <v>7655.5</v>
      </c>
      <c r="KT77" s="100">
        <v>1840</v>
      </c>
      <c r="KU77" s="100">
        <v>0</v>
      </c>
      <c r="KV77" s="100">
        <v>0</v>
      </c>
      <c r="KW77" s="100">
        <v>0</v>
      </c>
      <c r="KX77" s="100">
        <v>797</v>
      </c>
      <c r="KY77" s="100">
        <v>0</v>
      </c>
      <c r="KZ77" s="100">
        <v>0</v>
      </c>
      <c r="LA77" s="100">
        <v>0</v>
      </c>
      <c r="LB77" s="100">
        <v>0</v>
      </c>
      <c r="LC77" s="100">
        <v>0</v>
      </c>
      <c r="LD77" s="100">
        <v>0</v>
      </c>
      <c r="LE77" s="100">
        <v>0</v>
      </c>
      <c r="LF77" s="100">
        <v>0</v>
      </c>
      <c r="LG77" s="100">
        <v>0</v>
      </c>
      <c r="LH77" s="100">
        <v>0</v>
      </c>
      <c r="LI77" s="100">
        <v>0</v>
      </c>
      <c r="LJ77" s="100">
        <v>753.5</v>
      </c>
      <c r="LK77" s="100">
        <v>8783</v>
      </c>
      <c r="LL77" s="100">
        <v>1988.2</v>
      </c>
      <c r="LM77" s="100">
        <v>16089</v>
      </c>
      <c r="LN77" s="100">
        <v>0</v>
      </c>
      <c r="LO77" s="100">
        <v>3990</v>
      </c>
      <c r="LP77" s="100">
        <v>3655</v>
      </c>
      <c r="LQ77" s="100">
        <v>4770</v>
      </c>
      <c r="LR77" s="100">
        <v>375</v>
      </c>
      <c r="LS77" s="100">
        <v>7954</v>
      </c>
      <c r="LT77" s="100">
        <v>0</v>
      </c>
      <c r="LU77" s="100">
        <v>0</v>
      </c>
      <c r="LV77" s="100">
        <v>828</v>
      </c>
      <c r="LW77" s="100">
        <v>0</v>
      </c>
      <c r="LX77" s="100">
        <v>7684.5</v>
      </c>
      <c r="LY77" s="100">
        <v>7971</v>
      </c>
      <c r="LZ77" s="100">
        <v>550</v>
      </c>
      <c r="MA77" s="100">
        <v>99.5</v>
      </c>
      <c r="MB77" s="100">
        <v>474</v>
      </c>
      <c r="MC77" s="100">
        <v>0</v>
      </c>
      <c r="MD77" s="100">
        <v>407</v>
      </c>
      <c r="ME77" s="100">
        <v>1616.5</v>
      </c>
      <c r="MF77" s="100">
        <v>0</v>
      </c>
      <c r="MG77" s="100">
        <v>0</v>
      </c>
      <c r="MH77" s="100">
        <v>10836</v>
      </c>
      <c r="MI77" s="100">
        <v>167</v>
      </c>
      <c r="MJ77" s="100">
        <v>0</v>
      </c>
      <c r="MK77" s="100">
        <v>0</v>
      </c>
      <c r="ML77" s="100">
        <v>0</v>
      </c>
      <c r="MM77" s="100">
        <v>1</v>
      </c>
      <c r="MN77" s="100">
        <v>0</v>
      </c>
      <c r="MO77" s="100">
        <v>0</v>
      </c>
      <c r="MP77" s="100">
        <v>13631</v>
      </c>
      <c r="MQ77" s="100">
        <v>696</v>
      </c>
      <c r="MR77" s="100">
        <v>13155</v>
      </c>
      <c r="MS77" s="100">
        <v>733.5</v>
      </c>
      <c r="MT77" s="100">
        <v>3135.2</v>
      </c>
      <c r="MU77" s="100">
        <v>9629.2999999999993</v>
      </c>
      <c r="MV77" s="100">
        <v>4257.5</v>
      </c>
      <c r="MW77" s="100">
        <v>3989</v>
      </c>
      <c r="MX77" s="100">
        <v>0</v>
      </c>
      <c r="MY77" s="100">
        <v>1658.5</v>
      </c>
      <c r="MZ77" s="100">
        <v>0</v>
      </c>
      <c r="NA77" s="100">
        <v>0</v>
      </c>
      <c r="NB77" s="100">
        <v>0</v>
      </c>
      <c r="NC77" s="100">
        <v>0</v>
      </c>
      <c r="ND77" s="100">
        <v>0</v>
      </c>
      <c r="NE77" s="100">
        <v>0</v>
      </c>
      <c r="NF77" s="100">
        <v>0</v>
      </c>
      <c r="NG77" s="100">
        <v>0</v>
      </c>
      <c r="NH77" s="100">
        <v>0</v>
      </c>
      <c r="NI77" s="100">
        <v>0</v>
      </c>
      <c r="NJ77" s="100">
        <v>0</v>
      </c>
      <c r="NK77" s="100">
        <v>3730</v>
      </c>
      <c r="NL77" s="100">
        <v>907</v>
      </c>
      <c r="NM77" s="100">
        <v>0</v>
      </c>
      <c r="NN77" s="100">
        <v>4690</v>
      </c>
      <c r="NO77" s="100">
        <v>49</v>
      </c>
      <c r="NP77" s="100">
        <v>0</v>
      </c>
      <c r="NQ77" s="100">
        <v>0</v>
      </c>
      <c r="NR77" s="100">
        <v>472.5</v>
      </c>
      <c r="NS77" s="100">
        <v>0</v>
      </c>
      <c r="NT77" s="100">
        <v>0</v>
      </c>
      <c r="NU77" s="100">
        <v>247.5</v>
      </c>
      <c r="NV77" s="100">
        <v>0</v>
      </c>
      <c r="NW77" s="100">
        <v>0</v>
      </c>
      <c r="NX77" s="100">
        <v>0</v>
      </c>
      <c r="NY77" s="100">
        <v>0</v>
      </c>
      <c r="NZ77" s="100">
        <v>459.5</v>
      </c>
      <c r="OA77" s="100">
        <v>11512</v>
      </c>
      <c r="OB77" s="100">
        <v>490</v>
      </c>
      <c r="OC77" s="100">
        <v>3381.5</v>
      </c>
      <c r="OD77" s="100">
        <v>0</v>
      </c>
      <c r="OE77" s="100">
        <v>538.5</v>
      </c>
      <c r="OF77" s="100">
        <v>0</v>
      </c>
      <c r="OG77" s="100">
        <v>0</v>
      </c>
      <c r="OH77" s="100">
        <v>0</v>
      </c>
      <c r="OI77" s="100">
        <v>0</v>
      </c>
      <c r="OJ77" s="100">
        <v>0</v>
      </c>
      <c r="OK77" s="100">
        <v>0</v>
      </c>
      <c r="OL77" s="100">
        <v>0</v>
      </c>
      <c r="OM77" s="100">
        <v>0</v>
      </c>
      <c r="ON77" s="100">
        <v>0</v>
      </c>
      <c r="OO77" s="100">
        <v>0</v>
      </c>
      <c r="OP77" s="100">
        <v>0</v>
      </c>
      <c r="OQ77" s="100">
        <v>0</v>
      </c>
      <c r="OR77" s="100">
        <v>0</v>
      </c>
      <c r="OS77" s="100">
        <v>0</v>
      </c>
      <c r="OT77" s="100">
        <v>0</v>
      </c>
      <c r="OU77" s="100">
        <v>0</v>
      </c>
      <c r="OV77" s="100">
        <v>1243.5</v>
      </c>
      <c r="OW77" s="100">
        <v>0</v>
      </c>
      <c r="OX77" s="100">
        <v>11328</v>
      </c>
      <c r="OY77" s="100">
        <v>1884.5</v>
      </c>
      <c r="OZ77" s="100">
        <v>6436.5</v>
      </c>
      <c r="PA77" s="100">
        <v>279</v>
      </c>
      <c r="PB77" s="100">
        <v>0</v>
      </c>
      <c r="PC77" s="100">
        <v>3681</v>
      </c>
      <c r="PD77" s="100">
        <v>0</v>
      </c>
      <c r="PE77" s="100">
        <v>2927.5</v>
      </c>
      <c r="PF77" s="100">
        <v>0</v>
      </c>
      <c r="PG77" s="100">
        <v>2144</v>
      </c>
      <c r="PH77" s="100">
        <v>11429</v>
      </c>
      <c r="PI77" s="100">
        <v>0</v>
      </c>
      <c r="PJ77" s="100">
        <v>0</v>
      </c>
      <c r="PK77" s="100">
        <v>0</v>
      </c>
      <c r="PL77" s="100">
        <v>11610</v>
      </c>
      <c r="PM77" s="100">
        <v>0</v>
      </c>
      <c r="PN77" s="100">
        <v>601</v>
      </c>
      <c r="PO77" s="100">
        <v>0</v>
      </c>
      <c r="PP77" s="100">
        <v>0</v>
      </c>
      <c r="PQ77" s="100">
        <v>0</v>
      </c>
      <c r="PR77" s="100">
        <v>248</v>
      </c>
      <c r="PS77" s="100">
        <v>0</v>
      </c>
      <c r="PT77" s="100">
        <v>200</v>
      </c>
      <c r="PU77" s="100">
        <v>488</v>
      </c>
      <c r="PV77" s="100">
        <v>0</v>
      </c>
      <c r="PW77" s="100">
        <v>0</v>
      </c>
      <c r="PX77" s="100">
        <v>0</v>
      </c>
      <c r="PY77" s="100">
        <v>0</v>
      </c>
      <c r="PZ77" s="100" t="e">
        <v>#N/A</v>
      </c>
      <c r="QA77" s="100" t="e">
        <v>#N/A</v>
      </c>
      <c r="QB77" s="100">
        <v>0</v>
      </c>
      <c r="QC77" s="100">
        <v>0</v>
      </c>
      <c r="QD77" s="100">
        <v>13850</v>
      </c>
      <c r="QE77" s="100">
        <v>0</v>
      </c>
      <c r="QF77" s="100">
        <v>13724</v>
      </c>
      <c r="QG77" s="100">
        <v>13498</v>
      </c>
      <c r="QH77" s="100">
        <v>0</v>
      </c>
      <c r="QI77" s="100">
        <v>0</v>
      </c>
      <c r="QJ77" s="100">
        <v>13235</v>
      </c>
      <c r="QK77" s="100">
        <v>4965</v>
      </c>
      <c r="QL77" s="100">
        <v>15001</v>
      </c>
      <c r="QM77" s="100">
        <v>1715.5</v>
      </c>
      <c r="QN77" s="100">
        <v>1501</v>
      </c>
      <c r="QO77" s="100">
        <v>986</v>
      </c>
      <c r="QP77" s="100" t="e">
        <v>#N/A</v>
      </c>
      <c r="QQ77" s="100" t="e">
        <v>#N/A</v>
      </c>
      <c r="QR77" s="100">
        <v>0</v>
      </c>
      <c r="QS77" s="100">
        <v>0</v>
      </c>
      <c r="QT77" s="100">
        <v>0</v>
      </c>
      <c r="QU77" s="100">
        <v>979</v>
      </c>
      <c r="QV77" s="100">
        <v>19</v>
      </c>
      <c r="QW77" s="100">
        <v>1243.5</v>
      </c>
      <c r="QX77" s="100">
        <v>0</v>
      </c>
      <c r="QY77" s="100">
        <v>1200</v>
      </c>
      <c r="QZ77" s="100">
        <v>0</v>
      </c>
      <c r="RA77" s="100">
        <v>0</v>
      </c>
      <c r="RB77" s="100">
        <v>0</v>
      </c>
      <c r="RC77" s="100">
        <v>0</v>
      </c>
      <c r="RD77" s="100">
        <v>0</v>
      </c>
      <c r="RE77" s="100">
        <v>0</v>
      </c>
      <c r="RF77" s="100">
        <v>0</v>
      </c>
      <c r="RG77" s="100">
        <v>2286.3000000000002</v>
      </c>
      <c r="RH77" s="100">
        <v>5362</v>
      </c>
      <c r="RI77" s="100">
        <v>13650</v>
      </c>
      <c r="RJ77" s="100">
        <v>16150</v>
      </c>
      <c r="RK77" s="100">
        <v>2531</v>
      </c>
      <c r="RL77" s="100">
        <v>360</v>
      </c>
      <c r="RM77" s="100">
        <v>11817</v>
      </c>
      <c r="RN77" s="100">
        <v>0</v>
      </c>
      <c r="RO77" s="100">
        <v>2016</v>
      </c>
      <c r="RP77" s="100">
        <v>0</v>
      </c>
      <c r="RQ77" s="100">
        <v>0</v>
      </c>
      <c r="RR77" s="100">
        <v>0</v>
      </c>
      <c r="RS77" s="100">
        <v>142.33000000000001</v>
      </c>
      <c r="RT77" s="100">
        <v>1736</v>
      </c>
      <c r="RU77" s="100">
        <v>0</v>
      </c>
      <c r="RV77" s="100">
        <v>0</v>
      </c>
      <c r="RW77" s="100">
        <v>0</v>
      </c>
      <c r="RX77" s="100">
        <v>0</v>
      </c>
      <c r="RY77" s="100">
        <v>0</v>
      </c>
      <c r="RZ77" s="100">
        <v>0</v>
      </c>
      <c r="SA77" s="100">
        <v>0</v>
      </c>
      <c r="SB77" s="100">
        <v>0</v>
      </c>
      <c r="SC77" s="100">
        <v>0</v>
      </c>
      <c r="SD77" s="100">
        <v>0</v>
      </c>
      <c r="SE77" s="100">
        <v>0</v>
      </c>
      <c r="SF77" s="100">
        <v>8</v>
      </c>
      <c r="SG77" s="100">
        <v>2161.5</v>
      </c>
      <c r="SH77" s="100">
        <v>424</v>
      </c>
      <c r="SI77" s="100">
        <v>8859.7999999999993</v>
      </c>
      <c r="SJ77" s="100">
        <v>0</v>
      </c>
      <c r="SK77" s="100">
        <v>128.5</v>
      </c>
      <c r="SL77" s="100">
        <v>3480.2</v>
      </c>
      <c r="SM77" s="100">
        <v>161.25</v>
      </c>
      <c r="SN77" s="100">
        <v>1090.5</v>
      </c>
      <c r="SO77" s="100">
        <v>0</v>
      </c>
      <c r="SP77" s="100">
        <v>0</v>
      </c>
      <c r="SQ77" s="100">
        <v>0</v>
      </c>
      <c r="SR77" s="100">
        <v>0</v>
      </c>
      <c r="SS77" s="100">
        <v>0</v>
      </c>
      <c r="ST77" s="100">
        <v>0</v>
      </c>
      <c r="SU77" s="100">
        <v>0</v>
      </c>
      <c r="SV77" s="100">
        <v>0</v>
      </c>
      <c r="SW77" s="100">
        <v>0</v>
      </c>
      <c r="SX77" s="100">
        <v>0</v>
      </c>
      <c r="SY77" s="100">
        <v>0</v>
      </c>
      <c r="SZ77" s="100">
        <v>0</v>
      </c>
      <c r="TA77" s="100">
        <v>0</v>
      </c>
      <c r="TB77" s="100">
        <v>0</v>
      </c>
      <c r="TC77" s="100">
        <v>0</v>
      </c>
      <c r="TD77" s="100">
        <v>0</v>
      </c>
      <c r="TE77" s="100">
        <v>0</v>
      </c>
      <c r="TF77" s="100">
        <v>0</v>
      </c>
      <c r="TG77" s="100">
        <v>0</v>
      </c>
      <c r="TH77" s="100">
        <v>0</v>
      </c>
      <c r="TI77" s="100">
        <v>0</v>
      </c>
      <c r="TJ77" s="100">
        <v>0</v>
      </c>
      <c r="TK77" s="100">
        <v>0</v>
      </c>
      <c r="TL77" s="100">
        <v>0</v>
      </c>
      <c r="TM77" s="100">
        <v>0</v>
      </c>
      <c r="TN77" s="100" t="e">
        <v>#N/A</v>
      </c>
      <c r="TO77" s="100">
        <v>0</v>
      </c>
      <c r="TP77" s="100">
        <v>0</v>
      </c>
      <c r="TQ77" s="100">
        <v>0</v>
      </c>
      <c r="TR77" s="100">
        <v>0</v>
      </c>
      <c r="TS77" s="100">
        <v>0</v>
      </c>
      <c r="TT77" s="100">
        <v>1649</v>
      </c>
      <c r="TU77" s="100">
        <v>0</v>
      </c>
      <c r="TV77" s="100">
        <v>0</v>
      </c>
      <c r="TW77" s="100">
        <v>0</v>
      </c>
      <c r="TX77" s="100">
        <v>0</v>
      </c>
      <c r="TY77" s="100">
        <v>0</v>
      </c>
      <c r="TZ77" s="100">
        <v>609.5</v>
      </c>
      <c r="UA77" s="100">
        <v>0</v>
      </c>
      <c r="UB77" s="100">
        <v>867</v>
      </c>
      <c r="UC77" s="100">
        <v>0</v>
      </c>
      <c r="UD77" s="100">
        <v>0</v>
      </c>
      <c r="UE77" s="100">
        <v>822</v>
      </c>
      <c r="UF77" s="100">
        <v>0</v>
      </c>
      <c r="UG77" s="100">
        <v>0</v>
      </c>
      <c r="UH77" s="100">
        <v>0</v>
      </c>
      <c r="UI77" s="100">
        <v>0</v>
      </c>
      <c r="UJ77" s="100">
        <v>0</v>
      </c>
      <c r="UK77" s="100">
        <v>0</v>
      </c>
      <c r="UL77" s="100">
        <v>0</v>
      </c>
      <c r="UM77" s="100">
        <v>0</v>
      </c>
      <c r="UN77" s="100">
        <v>0</v>
      </c>
      <c r="UO77" s="100">
        <v>573</v>
      </c>
      <c r="UP77" s="100">
        <v>0</v>
      </c>
      <c r="UQ77" s="100">
        <v>8</v>
      </c>
      <c r="UR77" s="100" t="e">
        <v>#N/A</v>
      </c>
      <c r="US77" s="100">
        <v>0</v>
      </c>
      <c r="UT77" s="100">
        <v>472.5</v>
      </c>
      <c r="UU77" s="100">
        <v>0</v>
      </c>
      <c r="UV77" s="100">
        <v>0</v>
      </c>
      <c r="UW77" s="100">
        <v>0</v>
      </c>
      <c r="UX77" s="100">
        <v>0</v>
      </c>
      <c r="UY77" s="100">
        <v>0</v>
      </c>
      <c r="UZ77" s="100">
        <v>0</v>
      </c>
      <c r="VA77" s="100">
        <v>0</v>
      </c>
      <c r="VB77" s="100">
        <v>0</v>
      </c>
      <c r="VC77" s="100">
        <v>0</v>
      </c>
      <c r="VD77" s="100">
        <v>0</v>
      </c>
      <c r="VE77" s="100" t="e">
        <v>#N/A</v>
      </c>
      <c r="VF77" s="100">
        <v>0</v>
      </c>
      <c r="VG77" s="100">
        <v>0</v>
      </c>
      <c r="VH77" s="100">
        <v>0</v>
      </c>
      <c r="VI77" s="100">
        <v>0</v>
      </c>
      <c r="VJ77" s="100">
        <v>0</v>
      </c>
      <c r="VK77" s="100">
        <v>0</v>
      </c>
      <c r="VL77" s="100">
        <v>0</v>
      </c>
      <c r="VM77" s="100">
        <v>0</v>
      </c>
      <c r="VN77" s="100">
        <v>11245</v>
      </c>
      <c r="VO77" s="100">
        <v>0</v>
      </c>
      <c r="VP77" s="100">
        <v>0</v>
      </c>
      <c r="VQ77" s="100">
        <v>0</v>
      </c>
      <c r="VR77" s="100" t="e">
        <v>#N/A</v>
      </c>
      <c r="VS77" s="100" t="e">
        <v>#N/A</v>
      </c>
      <c r="VT77" s="100" t="e">
        <v>#N/A</v>
      </c>
    </row>
  </sheetData>
  <conditionalFormatting sqref="A45:B45 A48 B47">
    <cfRule type="colorScale" priority="104">
      <colorScale>
        <cfvo type="min"/>
        <cfvo type="percentile" val="50"/>
        <cfvo type="max"/>
        <color rgb="FF008000"/>
        <color rgb="FFFFFFFF"/>
        <color rgb="FFCC00CC"/>
      </colorScale>
    </cfRule>
  </conditionalFormatting>
  <conditionalFormatting sqref="B48">
    <cfRule type="colorScale" priority="103">
      <colorScale>
        <cfvo type="min"/>
        <cfvo type="percentile" val="50"/>
        <cfvo type="max"/>
        <color rgb="FF008000"/>
        <color rgb="FFFFFFFF"/>
        <color rgb="FFCC00CC"/>
      </colorScale>
    </cfRule>
  </conditionalFormatting>
  <conditionalFormatting sqref="A49:B49 A47">
    <cfRule type="colorScale" priority="102">
      <colorScale>
        <cfvo type="min"/>
        <cfvo type="percentile" val="50"/>
        <cfvo type="max"/>
        <color rgb="FF008000"/>
        <color rgb="FFFFFFFF"/>
        <color rgb="FFCC00CC"/>
      </colorScale>
    </cfRule>
  </conditionalFormatting>
  <conditionalFormatting sqref="A49:B49 A44:B47">
    <cfRule type="colorScale" priority="101">
      <colorScale>
        <cfvo type="min"/>
        <cfvo type="percentile" val="50"/>
        <cfvo type="max"/>
        <color rgb="FF008000"/>
        <color rgb="FFFFFFFF"/>
        <color rgb="FFCC00CC"/>
      </colorScale>
    </cfRule>
  </conditionalFormatting>
  <conditionalFormatting sqref="A16:B16">
    <cfRule type="colorScale" priority="100">
      <colorScale>
        <cfvo type="min"/>
        <cfvo type="percentile" val="50"/>
        <cfvo type="max"/>
        <color rgb="FF008000"/>
        <color rgb="FFFFFFFF"/>
        <color rgb="FFCC00CC"/>
      </colorScale>
    </cfRule>
  </conditionalFormatting>
  <conditionalFormatting sqref="D44:D45">
    <cfRule type="colorScale" priority="96">
      <colorScale>
        <cfvo type="min"/>
        <cfvo type="percentile" val="50"/>
        <cfvo type="max"/>
        <color rgb="FF008000"/>
        <color rgb="FFFFFFFF"/>
        <color rgb="FFCC00CC"/>
      </colorScale>
    </cfRule>
  </conditionalFormatting>
  <conditionalFormatting sqref="D44:D45">
    <cfRule type="colorScale" priority="97">
      <colorScale>
        <cfvo type="min"/>
        <cfvo type="percentile" val="50"/>
        <cfvo type="max"/>
        <color rgb="FFCC00CC"/>
        <color rgb="FFFFFFFF"/>
        <color rgb="FF008000"/>
      </colorScale>
    </cfRule>
    <cfRule type="colorScale" priority="98">
      <colorScale>
        <cfvo type="min"/>
        <cfvo type="percentile" val="50"/>
        <cfvo type="max"/>
        <color rgb="FFF8696B"/>
        <color rgb="FFFCFCFF"/>
        <color rgb="FF5A8AC6"/>
      </colorScale>
    </cfRule>
  </conditionalFormatting>
  <conditionalFormatting sqref="D44:D45">
    <cfRule type="colorScale" priority="99">
      <colorScale>
        <cfvo type="min"/>
        <cfvo type="percentile" val="50"/>
        <cfvo type="max"/>
        <color rgb="FFF8696B"/>
        <color rgb="FFFCFCFF"/>
        <color rgb="FF5A8AC6"/>
      </colorScale>
    </cfRule>
  </conditionalFormatting>
  <conditionalFormatting sqref="A49:B49">
    <cfRule type="colorScale" priority="95">
      <colorScale>
        <cfvo type="min"/>
        <cfvo type="percentile" val="50"/>
        <cfvo type="num" val="9"/>
        <color rgb="FFFF00FF"/>
        <color rgb="FFFFFFFF"/>
        <color rgb="FF339933"/>
      </colorScale>
    </cfRule>
  </conditionalFormatting>
  <conditionalFormatting sqref="A48:B48">
    <cfRule type="colorScale" priority="94">
      <colorScale>
        <cfvo type="min"/>
        <cfvo type="percentile" val="50"/>
        <cfvo type="num" val="1"/>
        <color rgb="FFFF00FF"/>
        <color rgb="FFFFFFFF"/>
        <color rgb="FF339933"/>
      </colorScale>
    </cfRule>
  </conditionalFormatting>
  <conditionalFormatting sqref="B9">
    <cfRule type="colorScale" priority="105">
      <colorScale>
        <cfvo type="min"/>
        <cfvo type="percentile" val="50"/>
        <cfvo type="max"/>
        <color rgb="FFCC00CC"/>
        <color rgb="FFFFFFFF"/>
        <color rgb="FF008000"/>
      </colorScale>
    </cfRule>
  </conditionalFormatting>
  <conditionalFormatting sqref="B9">
    <cfRule type="colorScale" priority="106">
      <colorScale>
        <cfvo type="min"/>
        <cfvo type="percentile" val="50"/>
        <cfvo type="max"/>
        <color rgb="FFFF00FF"/>
        <color rgb="FFFFFFFF"/>
        <color rgb="FF339933"/>
      </colorScale>
    </cfRule>
  </conditionalFormatting>
  <conditionalFormatting sqref="B10">
    <cfRule type="colorScale" priority="107">
      <colorScale>
        <cfvo type="min"/>
        <cfvo type="percentile" val="50"/>
        <cfvo type="max"/>
        <color rgb="FF008000"/>
        <color rgb="FFFFFFFF"/>
        <color rgb="FFCC00CC"/>
      </colorScale>
    </cfRule>
  </conditionalFormatting>
  <conditionalFormatting sqref="B10">
    <cfRule type="colorScale" priority="108">
      <colorScale>
        <cfvo type="min"/>
        <cfvo type="percentile" val="50"/>
        <cfvo type="max"/>
        <color rgb="FFFF00FF"/>
        <color rgb="FFFFFFFF"/>
        <color rgb="FF339933"/>
      </colorScale>
    </cfRule>
  </conditionalFormatting>
  <conditionalFormatting sqref="D48:D49">
    <cfRule type="colorScale" priority="90">
      <colorScale>
        <cfvo type="min"/>
        <cfvo type="percentile" val="50"/>
        <cfvo type="max"/>
        <color rgb="FF008000"/>
        <color rgb="FFFFFFFF"/>
        <color rgb="FFCC00CC"/>
      </colorScale>
    </cfRule>
  </conditionalFormatting>
  <conditionalFormatting sqref="D48:D49">
    <cfRule type="colorScale" priority="91">
      <colorScale>
        <cfvo type="min"/>
        <cfvo type="percentile" val="50"/>
        <cfvo type="max"/>
        <color rgb="FFCC00CC"/>
        <color rgb="FFFFFFFF"/>
        <color rgb="FF008000"/>
      </colorScale>
    </cfRule>
    <cfRule type="colorScale" priority="92">
      <colorScale>
        <cfvo type="min"/>
        <cfvo type="percentile" val="50"/>
        <cfvo type="max"/>
        <color rgb="FFF8696B"/>
        <color rgb="FFFCFCFF"/>
        <color rgb="FF5A8AC6"/>
      </colorScale>
    </cfRule>
  </conditionalFormatting>
  <conditionalFormatting sqref="D48:D49">
    <cfRule type="colorScale" priority="93">
      <colorScale>
        <cfvo type="min"/>
        <cfvo type="percentile" val="50"/>
        <cfvo type="max"/>
        <color rgb="FFF8696B"/>
        <color rgb="FFFCFCFF"/>
        <color rgb="FF5A8AC6"/>
      </colorScale>
    </cfRule>
  </conditionalFormatting>
  <conditionalFormatting sqref="A48:B48 A36:B40 A6:B23 A25:B34">
    <cfRule type="colorScale" priority="109">
      <colorScale>
        <cfvo type="min"/>
        <cfvo type="percentile" val="50"/>
        <cfvo type="max"/>
        <color rgb="FFCC00CC"/>
        <color rgb="FFFFFFFF"/>
        <color rgb="FF008000"/>
      </colorScale>
    </cfRule>
  </conditionalFormatting>
  <conditionalFormatting sqref="CJ18:VT18">
    <cfRule type="colorScale" priority="89">
      <colorScale>
        <cfvo type="num" val="0.08"/>
        <cfvo type="num" val="0.97"/>
        <cfvo type="num" val="2.02"/>
        <color rgb="FFFF00FF"/>
        <color rgb="FFFFFFFF"/>
        <color rgb="FF339933"/>
      </colorScale>
    </cfRule>
  </conditionalFormatting>
  <conditionalFormatting sqref="CJ17">
    <cfRule type="colorScale" priority="88">
      <colorScale>
        <cfvo type="min"/>
        <cfvo type="percent" val="50"/>
        <cfvo type="max"/>
        <color rgb="FFFF00FF"/>
        <color rgb="FFFFFFFF"/>
        <color rgb="FF339933"/>
      </colorScale>
    </cfRule>
  </conditionalFormatting>
  <conditionalFormatting sqref="CJ16:QQ16">
    <cfRule type="colorScale" priority="87">
      <colorScale>
        <cfvo type="min"/>
        <cfvo type="percent" val="50"/>
        <cfvo type="max"/>
        <color rgb="FFFF00FF"/>
        <color rgb="FFFFFFFF"/>
        <color rgb="FF339933"/>
      </colorScale>
    </cfRule>
  </conditionalFormatting>
  <conditionalFormatting sqref="E23:VT23">
    <cfRule type="colorScale" priority="86">
      <colorScale>
        <cfvo type="num" val="0"/>
        <cfvo type="num" val="0.5"/>
        <cfvo type="num" val="1"/>
        <color rgb="FFFF00FF"/>
        <color rgb="FFFFFFFF"/>
        <color rgb="FF339933"/>
      </colorScale>
    </cfRule>
  </conditionalFormatting>
  <conditionalFormatting sqref="QR16:VT16">
    <cfRule type="colorScale" priority="85">
      <colorScale>
        <cfvo type="num" val="0"/>
        <cfvo type="num" val="1.41"/>
        <cfvo type="num" val="2.82"/>
        <color rgb="FFFF00FF"/>
        <color rgb="FFFFFFFF"/>
        <color rgb="FF339933"/>
      </colorScale>
    </cfRule>
  </conditionalFormatting>
  <conditionalFormatting sqref="CK17:VT17">
    <cfRule type="colorScale" priority="84">
      <colorScale>
        <cfvo type="num" val="-1.1499999999999999"/>
        <cfvo type="num" val="2.645"/>
        <cfvo type="num" val="6.44"/>
        <color rgb="FFFF00FF"/>
        <color rgb="FFFFFFFF"/>
        <color rgb="FF339933"/>
      </colorScale>
    </cfRule>
  </conditionalFormatting>
  <conditionalFormatting sqref="CJ19:VT19">
    <cfRule type="colorScale" priority="83">
      <colorScale>
        <cfvo type="num" val="0.42"/>
        <cfvo type="num" val="0.89500000000000002"/>
        <cfvo type="num" val="1.37"/>
        <color rgb="FFFF00FF"/>
        <color rgb="FFFFFFFF"/>
        <color rgb="FF339933"/>
      </colorScale>
    </cfRule>
  </conditionalFormatting>
  <conditionalFormatting sqref="CJ20:VT20">
    <cfRule type="colorScale" priority="82">
      <colorScale>
        <cfvo type="num" val="0.42"/>
        <cfvo type="num" val="7.8949999999999996"/>
        <cfvo type="num" val="15.37"/>
        <color rgb="FF339933"/>
        <color rgb="FFFFFFFF"/>
        <color rgb="FFFF00FF"/>
      </colorScale>
    </cfRule>
  </conditionalFormatting>
  <conditionalFormatting sqref="CJ21:VT21 VR22:VT22">
    <cfRule type="colorScale" priority="81">
      <colorScale>
        <cfvo type="num" val="-1.62"/>
        <cfvo type="num" val="0.61499999999999999"/>
        <cfvo type="num" val="2.85"/>
        <color rgb="FF339933"/>
        <color rgb="FFFFFFFF"/>
        <color rgb="FFFF00FF"/>
      </colorScale>
    </cfRule>
  </conditionalFormatting>
  <conditionalFormatting sqref="E45:VT47">
    <cfRule type="colorScale" priority="80">
      <colorScale>
        <cfvo type="num" val="0"/>
        <cfvo type="num" val="0.5"/>
        <cfvo type="num" val="1"/>
        <color rgb="FF339933"/>
        <color rgb="FFFFFFFF"/>
        <color rgb="FFFF00FF"/>
      </colorScale>
    </cfRule>
  </conditionalFormatting>
  <conditionalFormatting sqref="A42:VT42">
    <cfRule type="colorScale" priority="79">
      <colorScale>
        <cfvo type="min"/>
        <cfvo type="percentile" val="50"/>
        <cfvo type="max"/>
        <color rgb="FF339933"/>
        <color rgb="FFFFFFFF"/>
        <color rgb="FFFF00FF"/>
      </colorScale>
    </cfRule>
  </conditionalFormatting>
  <conditionalFormatting sqref="A43:VT43">
    <cfRule type="colorScale" priority="78">
      <colorScale>
        <cfvo type="min"/>
        <cfvo type="max"/>
        <color rgb="FFFCFCFF"/>
        <color rgb="FF63BE7B"/>
      </colorScale>
    </cfRule>
  </conditionalFormatting>
  <conditionalFormatting sqref="A60:B60">
    <cfRule type="colorScale" priority="76">
      <colorScale>
        <cfvo type="min"/>
        <cfvo type="percentile" val="50"/>
        <cfvo type="max"/>
        <color rgb="FFFF00FF"/>
        <color rgb="FFFFFFFF"/>
        <color rgb="FF339933"/>
      </colorScale>
    </cfRule>
  </conditionalFormatting>
  <conditionalFormatting sqref="A61:B64 A66:B67">
    <cfRule type="colorScale" priority="77">
      <colorScale>
        <cfvo type="min"/>
        <cfvo type="percentile" val="50"/>
        <cfvo type="max"/>
        <color rgb="FF339933"/>
        <color rgb="FFFFFFFF"/>
        <color rgb="FFFF00FF"/>
      </colorScale>
    </cfRule>
  </conditionalFormatting>
  <conditionalFormatting sqref="A16:B20">
    <cfRule type="colorScale" priority="75">
      <colorScale>
        <cfvo type="min"/>
        <cfvo type="percentile" val="50"/>
        <cfvo type="max"/>
        <color rgb="FF008000"/>
        <color rgb="FFFFFFFF"/>
        <color rgb="FFCC00CC"/>
      </colorScale>
    </cfRule>
  </conditionalFormatting>
  <conditionalFormatting sqref="B11">
    <cfRule type="colorScale" priority="73">
      <colorScale>
        <cfvo type="min"/>
        <cfvo type="percentile" val="50"/>
        <cfvo type="max"/>
        <color rgb="FFCC00CC"/>
        <color rgb="FFFFFFFF"/>
        <color rgb="FF008000"/>
      </colorScale>
    </cfRule>
  </conditionalFormatting>
  <conditionalFormatting sqref="B11">
    <cfRule type="colorScale" priority="74">
      <colorScale>
        <cfvo type="min"/>
        <cfvo type="percentile" val="50"/>
        <cfvo type="max"/>
        <color rgb="FFFF00FF"/>
        <color rgb="FFFFFFFF"/>
        <color rgb="FF339933"/>
      </colorScale>
    </cfRule>
  </conditionalFormatting>
  <conditionalFormatting sqref="B16">
    <cfRule type="colorScale" priority="71">
      <colorScale>
        <cfvo type="min"/>
        <cfvo type="percentile" val="50"/>
        <cfvo type="max"/>
        <color rgb="FF008000"/>
        <color rgb="FFFFFFFF"/>
        <color rgb="FFCC00CC"/>
      </colorScale>
    </cfRule>
  </conditionalFormatting>
  <conditionalFormatting sqref="B16">
    <cfRule type="colorScale" priority="72">
      <colorScale>
        <cfvo type="min"/>
        <cfvo type="percentile" val="50"/>
        <cfvo type="max"/>
        <color rgb="FFFF00FF"/>
        <color rgb="FFFFFFFF"/>
        <color rgb="FF339933"/>
      </colorScale>
    </cfRule>
  </conditionalFormatting>
  <conditionalFormatting sqref="A5:B5">
    <cfRule type="colorScale" priority="69">
      <colorScale>
        <cfvo type="min"/>
        <cfvo type="percentile" val="50"/>
        <cfvo type="max"/>
        <color rgb="FFFF00FF"/>
        <color rgb="FFFFFFFF"/>
        <color rgb="FF339933"/>
      </colorScale>
    </cfRule>
  </conditionalFormatting>
  <conditionalFormatting sqref="A2:B3">
    <cfRule type="colorScale" priority="70">
      <colorScale>
        <cfvo type="min"/>
        <cfvo type="percentile" val="50"/>
        <cfvo type="max"/>
        <color rgb="FF339933"/>
        <color rgb="FFFFFFFF"/>
        <color rgb="FFFF00FF"/>
      </colorScale>
    </cfRule>
  </conditionalFormatting>
  <conditionalFormatting sqref="A49">
    <cfRule type="colorScale" priority="64">
      <colorScale>
        <cfvo type="min"/>
        <cfvo type="percentile" val="50"/>
        <cfvo type="max"/>
        <color rgb="FF008000"/>
        <color rgb="FFFFFFFF"/>
        <color rgb="FFCC00CC"/>
      </colorScale>
    </cfRule>
  </conditionalFormatting>
  <conditionalFormatting sqref="B49">
    <cfRule type="colorScale" priority="63">
      <colorScale>
        <cfvo type="min"/>
        <cfvo type="percentile" val="50"/>
        <cfvo type="max"/>
        <color rgb="FF008000"/>
        <color rgb="FFFFFFFF"/>
        <color rgb="FFCC00CC"/>
      </colorScale>
    </cfRule>
  </conditionalFormatting>
  <conditionalFormatting sqref="A50:B50">
    <cfRule type="colorScale" priority="62">
      <colorScale>
        <cfvo type="min"/>
        <cfvo type="percentile" val="50"/>
        <cfvo type="max"/>
        <color rgb="FF008000"/>
        <color rgb="FFFFFFFF"/>
        <color rgb="FFCC00CC"/>
      </colorScale>
    </cfRule>
  </conditionalFormatting>
  <conditionalFormatting sqref="A50:B50 A48:B48">
    <cfRule type="colorScale" priority="61">
      <colorScale>
        <cfvo type="min"/>
        <cfvo type="percentile" val="50"/>
        <cfvo type="max"/>
        <color rgb="FF008000"/>
        <color rgb="FFFFFFFF"/>
        <color rgb="FFCC00CC"/>
      </colorScale>
    </cfRule>
  </conditionalFormatting>
  <conditionalFormatting sqref="B48">
    <cfRule type="colorScale" priority="65">
      <colorScale>
        <cfvo type="min"/>
        <cfvo type="percentile" val="50"/>
        <cfvo type="max"/>
        <color rgb="FF008000"/>
        <color rgb="FFFFFFFF"/>
        <color rgb="FFCC00CC"/>
      </colorScale>
    </cfRule>
  </conditionalFormatting>
  <conditionalFormatting sqref="A50:B50">
    <cfRule type="colorScale" priority="60">
      <colorScale>
        <cfvo type="min"/>
        <cfvo type="percentile" val="50"/>
        <cfvo type="num" val="9"/>
        <color rgb="FFFF00FF"/>
        <color rgb="FFFFFFFF"/>
        <color rgb="FF339933"/>
      </colorScale>
    </cfRule>
  </conditionalFormatting>
  <conditionalFormatting sqref="A49:B49">
    <cfRule type="colorScale" priority="59">
      <colorScale>
        <cfvo type="min"/>
        <cfvo type="percentile" val="50"/>
        <cfvo type="num" val="1"/>
        <color rgb="FFFF00FF"/>
        <color rgb="FFFFFFFF"/>
        <color rgb="FF339933"/>
      </colorScale>
    </cfRule>
  </conditionalFormatting>
  <conditionalFormatting sqref="A49:B49">
    <cfRule type="colorScale" priority="66">
      <colorScale>
        <cfvo type="min"/>
        <cfvo type="percentile" val="50"/>
        <cfvo type="max"/>
        <color rgb="FFCC00CC"/>
        <color rgb="FFFFFFFF"/>
        <color rgb="FF008000"/>
      </colorScale>
    </cfRule>
  </conditionalFormatting>
  <conditionalFormatting sqref="A46:B46">
    <cfRule type="colorScale" priority="110">
      <colorScale>
        <cfvo type="min"/>
        <cfvo type="percentile" val="50"/>
        <cfvo type="max"/>
        <color rgb="FF008000"/>
        <color rgb="FFFFFFFF"/>
        <color rgb="FFCC00CC"/>
      </colorScale>
    </cfRule>
  </conditionalFormatting>
  <conditionalFormatting sqref="C45:D45">
    <cfRule type="colorScale" priority="111">
      <colorScale>
        <cfvo type="min"/>
        <cfvo type="percentile" val="50"/>
        <cfvo type="max"/>
        <color rgb="FFFF00FF"/>
        <color rgb="FFFFFFFF"/>
        <color rgb="FF339933"/>
      </colorScale>
    </cfRule>
  </conditionalFormatting>
  <conditionalFormatting sqref="A72:B72 D46:D47">
    <cfRule type="colorScale" priority="112">
      <colorScale>
        <cfvo type="min"/>
        <cfvo type="percentile" val="50"/>
        <cfvo type="max"/>
        <color rgb="FF339933"/>
        <color rgb="FFFFFFFF"/>
        <color rgb="FFFF00FF"/>
      </colorScale>
    </cfRule>
  </conditionalFormatting>
  <conditionalFormatting sqref="D49">
    <cfRule type="colorScale" priority="113">
      <colorScale>
        <cfvo type="min"/>
        <cfvo type="percentile" val="50"/>
        <cfvo type="max"/>
        <color rgb="FFFF00FF"/>
        <color rgb="FFFFFFFF"/>
        <color rgb="FF339933"/>
      </colorScale>
    </cfRule>
  </conditionalFormatting>
  <conditionalFormatting sqref="AM63:VT63 D61:VT62 D63:AK63 E64:VT64 C66:VT67">
    <cfRule type="colorScale" priority="114">
      <colorScale>
        <cfvo type="min"/>
        <cfvo type="percentile" val="50"/>
        <cfvo type="max"/>
        <color rgb="FFFF00FF"/>
        <color rgb="FFFFFFFF"/>
        <color rgb="FF339933"/>
      </colorScale>
    </cfRule>
  </conditionalFormatting>
  <conditionalFormatting sqref="D50:D56">
    <cfRule type="colorScale" priority="115">
      <colorScale>
        <cfvo type="min"/>
        <cfvo type="percentile" val="50"/>
        <cfvo type="max"/>
        <color rgb="FF339933"/>
        <color rgb="FFFFFFFF"/>
        <color rgb="FFFF00FF"/>
      </colorScale>
    </cfRule>
  </conditionalFormatting>
  <conditionalFormatting sqref="C55:C56 C53">
    <cfRule type="colorScale" priority="116">
      <colorScale>
        <cfvo type="min"/>
        <cfvo type="percentile" val="50"/>
        <cfvo type="max"/>
        <color rgb="FF339933"/>
        <color rgb="FFFFFFFF"/>
        <color rgb="FFFF00FF"/>
      </colorScale>
    </cfRule>
  </conditionalFormatting>
  <conditionalFormatting sqref="B18">
    <cfRule type="colorScale" priority="54">
      <colorScale>
        <cfvo type="min"/>
        <cfvo type="percentile" val="50"/>
        <cfvo type="max"/>
        <color rgb="FFCC00CC"/>
        <color rgb="FFFFFFFF"/>
        <color rgb="FF008000"/>
      </colorScale>
    </cfRule>
  </conditionalFormatting>
  <conditionalFormatting sqref="B18">
    <cfRule type="colorScale" priority="55">
      <colorScale>
        <cfvo type="min"/>
        <cfvo type="percentile" val="50"/>
        <cfvo type="max"/>
        <color rgb="FFFF00FF"/>
        <color rgb="FFFFFFFF"/>
        <color rgb="FF339933"/>
      </colorScale>
    </cfRule>
  </conditionalFormatting>
  <conditionalFormatting sqref="B19">
    <cfRule type="colorScale" priority="56">
      <colorScale>
        <cfvo type="min"/>
        <cfvo type="percentile" val="50"/>
        <cfvo type="max"/>
        <color rgb="FF008000"/>
        <color rgb="FFFFFFFF"/>
        <color rgb="FFCC00CC"/>
      </colorScale>
    </cfRule>
  </conditionalFormatting>
  <conditionalFormatting sqref="B19">
    <cfRule type="colorScale" priority="57">
      <colorScale>
        <cfvo type="min"/>
        <cfvo type="percentile" val="50"/>
        <cfvo type="max"/>
        <color rgb="FFFF00FF"/>
        <color rgb="FFFFFFFF"/>
        <color rgb="FF339933"/>
      </colorScale>
    </cfRule>
  </conditionalFormatting>
  <conditionalFormatting sqref="A25:B25">
    <cfRule type="colorScale" priority="48">
      <colorScale>
        <cfvo type="min"/>
        <cfvo type="percentile" val="50"/>
        <cfvo type="max"/>
        <color rgb="FF008000"/>
        <color rgb="FFFFFFFF"/>
        <color rgb="FFCC00CC"/>
      </colorScale>
    </cfRule>
  </conditionalFormatting>
  <conditionalFormatting sqref="B22">
    <cfRule type="colorScale" priority="49">
      <colorScale>
        <cfvo type="min"/>
        <cfvo type="percentile" val="50"/>
        <cfvo type="max"/>
        <color rgb="FFCC00CC"/>
        <color rgb="FFFFFFFF"/>
        <color rgb="FF008000"/>
      </colorScale>
    </cfRule>
  </conditionalFormatting>
  <conditionalFormatting sqref="B22">
    <cfRule type="colorScale" priority="50">
      <colorScale>
        <cfvo type="min"/>
        <cfvo type="percentile" val="50"/>
        <cfvo type="max"/>
        <color rgb="FFFF00FF"/>
        <color rgb="FFFFFFFF"/>
        <color rgb="FF339933"/>
      </colorScale>
    </cfRule>
  </conditionalFormatting>
  <conditionalFormatting sqref="B23">
    <cfRule type="colorScale" priority="51">
      <colorScale>
        <cfvo type="min"/>
        <cfvo type="percentile" val="50"/>
        <cfvo type="max"/>
        <color rgb="FF008000"/>
        <color rgb="FFFFFFFF"/>
        <color rgb="FFCC00CC"/>
      </colorScale>
    </cfRule>
  </conditionalFormatting>
  <conditionalFormatting sqref="B23">
    <cfRule type="colorScale" priority="52">
      <colorScale>
        <cfvo type="min"/>
        <cfvo type="percentile" val="50"/>
        <cfvo type="max"/>
        <color rgb="FFFF00FF"/>
        <color rgb="FFFFFFFF"/>
        <color rgb="FF339933"/>
      </colorScale>
    </cfRule>
  </conditionalFormatting>
  <conditionalFormatting sqref="B20">
    <cfRule type="colorScale" priority="44">
      <colorScale>
        <cfvo type="min"/>
        <cfvo type="percentile" val="50"/>
        <cfvo type="max"/>
        <color rgb="FFCC00CC"/>
        <color rgb="FFFFFFFF"/>
        <color rgb="FF008000"/>
      </colorScale>
    </cfRule>
  </conditionalFormatting>
  <conditionalFormatting sqref="B20">
    <cfRule type="colorScale" priority="45">
      <colorScale>
        <cfvo type="min"/>
        <cfvo type="percentile" val="50"/>
        <cfvo type="max"/>
        <color rgb="FFFF00FF"/>
        <color rgb="FFFFFFFF"/>
        <color rgb="FF339933"/>
      </colorScale>
    </cfRule>
  </conditionalFormatting>
  <conditionalFormatting sqref="B21">
    <cfRule type="colorScale" priority="46">
      <colorScale>
        <cfvo type="min"/>
        <cfvo type="percentile" val="50"/>
        <cfvo type="max"/>
        <color rgb="FF008000"/>
        <color rgb="FFFFFFFF"/>
        <color rgb="FFCC00CC"/>
      </colorScale>
    </cfRule>
  </conditionalFormatting>
  <conditionalFormatting sqref="B21">
    <cfRule type="colorScale" priority="47">
      <colorScale>
        <cfvo type="min"/>
        <cfvo type="percentile" val="50"/>
        <cfvo type="max"/>
        <color rgb="FFFF00FF"/>
        <color rgb="FFFFFFFF"/>
        <color rgb="FF339933"/>
      </colorScale>
    </cfRule>
  </conditionalFormatting>
  <conditionalFormatting sqref="A30:B30">
    <cfRule type="colorScale" priority="58">
      <colorScale>
        <cfvo type="min"/>
        <cfvo type="percentile" val="50"/>
        <cfvo type="max"/>
        <color rgb="FF339933"/>
        <color rgb="FFFFFFFF"/>
        <color rgb="FFFF00FF"/>
      </colorScale>
    </cfRule>
  </conditionalFormatting>
  <conditionalFormatting sqref="A15:B15">
    <cfRule type="colorScale" priority="38">
      <colorScale>
        <cfvo type="min"/>
        <cfvo type="percentile" val="50"/>
        <cfvo type="max"/>
        <color rgb="FFFF00FF"/>
        <color rgb="FFFFFFFF"/>
        <color rgb="FF339933"/>
      </colorScale>
    </cfRule>
  </conditionalFormatting>
  <conditionalFormatting sqref="A12:B13">
    <cfRule type="colorScale" priority="39">
      <colorScale>
        <cfvo type="min"/>
        <cfvo type="percentile" val="50"/>
        <cfvo type="max"/>
        <color rgb="FF339933"/>
        <color rgb="FFFFFFFF"/>
        <color rgb="FFFF00FF"/>
      </colorScale>
    </cfRule>
  </conditionalFormatting>
  <conditionalFormatting sqref="D60:VT60">
    <cfRule type="colorScale" priority="117">
      <colorScale>
        <cfvo type="min"/>
        <cfvo type="percentile" val="50"/>
        <cfvo type="num" val="9"/>
        <color rgb="FFFF00FF"/>
        <color rgb="FFFFFFFF"/>
        <color rgb="FF339933"/>
      </colorScale>
    </cfRule>
  </conditionalFormatting>
  <conditionalFormatting sqref="D59:VT59">
    <cfRule type="colorScale" priority="118">
      <colorScale>
        <cfvo type="min"/>
        <cfvo type="percentile" val="50"/>
        <cfvo type="num" val="1"/>
        <color rgb="FFFF00FF"/>
        <color rgb="FFFFFFFF"/>
        <color rgb="FF339933"/>
      </colorScale>
    </cfRule>
  </conditionalFormatting>
  <conditionalFormatting sqref="A60:B64 C58:VT58 A66:B67">
    <cfRule type="colorScale" priority="119">
      <colorScale>
        <cfvo type="min"/>
        <cfvo type="percentile" val="50"/>
        <cfvo type="max"/>
        <color rgb="FF63BE7B"/>
        <color rgb="FFFFEB84"/>
        <color rgb="FFF8696B"/>
      </colorScale>
    </cfRule>
  </conditionalFormatting>
  <conditionalFormatting sqref="A44:B45 C37:VT41">
    <cfRule type="colorScale" priority="120">
      <colorScale>
        <cfvo type="min"/>
        <cfvo type="percentile" val="50"/>
        <cfvo type="max"/>
        <color rgb="FF63BE7B"/>
        <color rgb="FFFFEB84"/>
        <color rgb="FFF8696B"/>
      </colorScale>
    </cfRule>
  </conditionalFormatting>
  <conditionalFormatting sqref="A35:B35">
    <cfRule type="colorScale" priority="37">
      <colorScale>
        <cfvo type="min"/>
        <cfvo type="percentile" val="50"/>
        <cfvo type="max"/>
        <color rgb="FFCC00CC"/>
        <color rgb="FFFFFFFF"/>
        <color rgb="FF008000"/>
      </colorScale>
    </cfRule>
  </conditionalFormatting>
  <conditionalFormatting sqref="A6:B6">
    <cfRule type="colorScale" priority="34">
      <colorScale>
        <cfvo type="min"/>
        <cfvo type="percentile" val="50"/>
        <cfvo type="max"/>
        <color rgb="FF008000"/>
        <color rgb="FFFFFFFF"/>
        <color rgb="FFCC00CC"/>
      </colorScale>
    </cfRule>
  </conditionalFormatting>
  <conditionalFormatting sqref="A6:B10">
    <cfRule type="colorScale" priority="33">
      <colorScale>
        <cfvo type="min"/>
        <cfvo type="percentile" val="50"/>
        <cfvo type="max"/>
        <color rgb="FF008000"/>
        <color rgb="FFFFFFFF"/>
        <color rgb="FFCC00CC"/>
      </colorScale>
    </cfRule>
  </conditionalFormatting>
  <conditionalFormatting sqref="B6">
    <cfRule type="colorScale" priority="31">
      <colorScale>
        <cfvo type="min"/>
        <cfvo type="percentile" val="50"/>
        <cfvo type="max"/>
        <color rgb="FF008000"/>
        <color rgb="FFFFFFFF"/>
        <color rgb="FFCC00CC"/>
      </colorScale>
    </cfRule>
  </conditionalFormatting>
  <conditionalFormatting sqref="B6">
    <cfRule type="colorScale" priority="32">
      <colorScale>
        <cfvo type="min"/>
        <cfvo type="percentile" val="50"/>
        <cfvo type="max"/>
        <color rgb="FFFF00FF"/>
        <color rgb="FFFFFFFF"/>
        <color rgb="FF339933"/>
      </colorScale>
    </cfRule>
  </conditionalFormatting>
  <conditionalFormatting sqref="A18:B18">
    <cfRule type="colorScale" priority="30">
      <colorScale>
        <cfvo type="min"/>
        <cfvo type="percentile" val="50"/>
        <cfvo type="max"/>
        <color rgb="FF339933"/>
        <color rgb="FFFFFFFF"/>
        <color rgb="FFFF00FF"/>
      </colorScale>
    </cfRule>
  </conditionalFormatting>
  <conditionalFormatting sqref="A17:B17">
    <cfRule type="colorScale" priority="35">
      <colorScale>
        <cfvo type="min"/>
        <cfvo type="percentile" val="50"/>
        <cfvo type="max"/>
        <color rgb="FFFF00FF"/>
        <color rgb="FFFFFFFF"/>
        <color rgb="FF339933"/>
      </colorScale>
    </cfRule>
  </conditionalFormatting>
  <conditionalFormatting sqref="A15:B15">
    <cfRule type="colorScale" priority="36">
      <colorScale>
        <cfvo type="min"/>
        <cfvo type="percentile" val="50"/>
        <cfvo type="max"/>
        <color rgb="FF339933"/>
        <color rgb="FFFFFFFF"/>
        <color rgb="FFFF00FF"/>
      </colorScale>
    </cfRule>
  </conditionalFormatting>
  <conditionalFormatting sqref="A11:B15">
    <cfRule type="colorScale" priority="24">
      <colorScale>
        <cfvo type="min"/>
        <cfvo type="percentile" val="50"/>
        <cfvo type="max"/>
        <color rgb="FF008000"/>
        <color rgb="FFFFFFFF"/>
        <color rgb="FFCC00CC"/>
      </colorScale>
    </cfRule>
  </conditionalFormatting>
  <conditionalFormatting sqref="B8">
    <cfRule type="colorScale" priority="25">
      <colorScale>
        <cfvo type="min"/>
        <cfvo type="percentile" val="50"/>
        <cfvo type="max"/>
        <color rgb="FFCC00CC"/>
        <color rgb="FFFFFFFF"/>
        <color rgb="FF008000"/>
      </colorScale>
    </cfRule>
  </conditionalFormatting>
  <conditionalFormatting sqref="B8">
    <cfRule type="colorScale" priority="26">
      <colorScale>
        <cfvo type="min"/>
        <cfvo type="percentile" val="50"/>
        <cfvo type="max"/>
        <color rgb="FFFF00FF"/>
        <color rgb="FFFFFFFF"/>
        <color rgb="FF339933"/>
      </colorScale>
    </cfRule>
  </conditionalFormatting>
  <conditionalFormatting sqref="B9">
    <cfRule type="colorScale" priority="27">
      <colorScale>
        <cfvo type="min"/>
        <cfvo type="percentile" val="50"/>
        <cfvo type="max"/>
        <color rgb="FF008000"/>
        <color rgb="FFFFFFFF"/>
        <color rgb="FFCC00CC"/>
      </colorScale>
    </cfRule>
  </conditionalFormatting>
  <conditionalFormatting sqref="B9">
    <cfRule type="colorScale" priority="28">
      <colorScale>
        <cfvo type="min"/>
        <cfvo type="percentile" val="50"/>
        <cfvo type="max"/>
        <color rgb="FFFF00FF"/>
        <color rgb="FFFFFFFF"/>
        <color rgb="FF339933"/>
      </colorScale>
    </cfRule>
  </conditionalFormatting>
  <conditionalFormatting sqref="A15:B19">
    <cfRule type="colorScale" priority="19">
      <colorScale>
        <cfvo type="min"/>
        <cfvo type="percentile" val="50"/>
        <cfvo type="max"/>
        <color rgb="FF008000"/>
        <color rgb="FFFFFFFF"/>
        <color rgb="FFCC00CC"/>
      </colorScale>
    </cfRule>
  </conditionalFormatting>
  <conditionalFormatting sqref="B12">
    <cfRule type="colorScale" priority="20">
      <colorScale>
        <cfvo type="min"/>
        <cfvo type="percentile" val="50"/>
        <cfvo type="max"/>
        <color rgb="FFCC00CC"/>
        <color rgb="FFFFFFFF"/>
        <color rgb="FF008000"/>
      </colorScale>
    </cfRule>
  </conditionalFormatting>
  <conditionalFormatting sqref="B12">
    <cfRule type="colorScale" priority="21">
      <colorScale>
        <cfvo type="min"/>
        <cfvo type="percentile" val="50"/>
        <cfvo type="max"/>
        <color rgb="FFFF00FF"/>
        <color rgb="FFFFFFFF"/>
        <color rgb="FF339933"/>
      </colorScale>
    </cfRule>
  </conditionalFormatting>
  <conditionalFormatting sqref="B13">
    <cfRule type="colorScale" priority="22">
      <colorScale>
        <cfvo type="min"/>
        <cfvo type="percentile" val="50"/>
        <cfvo type="max"/>
        <color rgb="FF008000"/>
        <color rgb="FFFFFFFF"/>
        <color rgb="FFCC00CC"/>
      </colorScale>
    </cfRule>
  </conditionalFormatting>
  <conditionalFormatting sqref="B13">
    <cfRule type="colorScale" priority="23">
      <colorScale>
        <cfvo type="min"/>
        <cfvo type="percentile" val="50"/>
        <cfvo type="max"/>
        <color rgb="FFFF00FF"/>
        <color rgb="FFFFFFFF"/>
        <color rgb="FF339933"/>
      </colorScale>
    </cfRule>
  </conditionalFormatting>
  <conditionalFormatting sqref="B10">
    <cfRule type="colorScale" priority="15">
      <colorScale>
        <cfvo type="min"/>
        <cfvo type="percentile" val="50"/>
        <cfvo type="max"/>
        <color rgb="FFCC00CC"/>
        <color rgb="FFFFFFFF"/>
        <color rgb="FF008000"/>
      </colorScale>
    </cfRule>
  </conditionalFormatting>
  <conditionalFormatting sqref="B10">
    <cfRule type="colorScale" priority="16">
      <colorScale>
        <cfvo type="min"/>
        <cfvo type="percentile" val="50"/>
        <cfvo type="max"/>
        <color rgb="FFFF00FF"/>
        <color rgb="FFFFFFFF"/>
        <color rgb="FF339933"/>
      </colorScale>
    </cfRule>
  </conditionalFormatting>
  <conditionalFormatting sqref="B11">
    <cfRule type="colorScale" priority="17">
      <colorScale>
        <cfvo type="min"/>
        <cfvo type="percentile" val="50"/>
        <cfvo type="max"/>
        <color rgb="FF008000"/>
        <color rgb="FFFFFFFF"/>
        <color rgb="FFCC00CC"/>
      </colorScale>
    </cfRule>
  </conditionalFormatting>
  <conditionalFormatting sqref="B11">
    <cfRule type="colorScale" priority="18">
      <colorScale>
        <cfvo type="min"/>
        <cfvo type="percentile" val="50"/>
        <cfvo type="max"/>
        <color rgb="FFFF00FF"/>
        <color rgb="FFFFFFFF"/>
        <color rgb="FF339933"/>
      </colorScale>
    </cfRule>
  </conditionalFormatting>
  <conditionalFormatting sqref="B14">
    <cfRule type="colorScale" priority="11">
      <colorScale>
        <cfvo type="min"/>
        <cfvo type="percentile" val="50"/>
        <cfvo type="max"/>
        <color rgb="FFCC00CC"/>
        <color rgb="FFFFFFFF"/>
        <color rgb="FF008000"/>
      </colorScale>
    </cfRule>
  </conditionalFormatting>
  <conditionalFormatting sqref="B14">
    <cfRule type="colorScale" priority="12">
      <colorScale>
        <cfvo type="min"/>
        <cfvo type="percentile" val="50"/>
        <cfvo type="max"/>
        <color rgb="FFFF00FF"/>
        <color rgb="FFFFFFFF"/>
        <color rgb="FF339933"/>
      </colorScale>
    </cfRule>
  </conditionalFormatting>
  <conditionalFormatting sqref="B15">
    <cfRule type="colorScale" priority="13">
      <colorScale>
        <cfvo type="min"/>
        <cfvo type="percentile" val="50"/>
        <cfvo type="max"/>
        <color rgb="FF008000"/>
        <color rgb="FFFFFFFF"/>
        <color rgb="FFCC00CC"/>
      </colorScale>
    </cfRule>
  </conditionalFormatting>
  <conditionalFormatting sqref="B15">
    <cfRule type="colorScale" priority="14">
      <colorScale>
        <cfvo type="min"/>
        <cfvo type="percentile" val="50"/>
        <cfvo type="max"/>
        <color rgb="FFFF00FF"/>
        <color rgb="FFFFFFFF"/>
        <color rgb="FF339933"/>
      </colorScale>
    </cfRule>
  </conditionalFormatting>
  <conditionalFormatting sqref="A23">
    <cfRule type="colorScale" priority="29">
      <colorScale>
        <cfvo type="min"/>
        <cfvo type="percentile" val="50"/>
        <cfvo type="max"/>
        <color rgb="FF339933"/>
        <color rgb="FFFFFFFF"/>
        <color rgb="FFFF00FF"/>
      </colorScale>
    </cfRule>
  </conditionalFormatting>
  <conditionalFormatting sqref="A5:B5">
    <cfRule type="colorScale" priority="9">
      <colorScale>
        <cfvo type="min"/>
        <cfvo type="percentile" val="50"/>
        <cfvo type="max"/>
        <color rgb="FFFF00FF"/>
        <color rgb="FFFFFFFF"/>
        <color rgb="FF339933"/>
      </colorScale>
    </cfRule>
  </conditionalFormatting>
  <conditionalFormatting sqref="A2:B3">
    <cfRule type="colorScale" priority="10">
      <colorScale>
        <cfvo type="min"/>
        <cfvo type="percentile" val="50"/>
        <cfvo type="max"/>
        <color rgb="FF339933"/>
        <color rgb="FFFFFFFF"/>
        <color rgb="FFFF00FF"/>
      </colorScale>
    </cfRule>
  </conditionalFormatting>
  <conditionalFormatting sqref="C57:VT57">
    <cfRule type="colorScale" priority="8">
      <colorScale>
        <cfvo type="min"/>
        <cfvo type="percentile" val="50"/>
        <cfvo type="max"/>
        <color rgb="FF63BE7B"/>
        <color rgb="FFFFEB84"/>
        <color rgb="FFF8696B"/>
      </colorScale>
    </cfRule>
  </conditionalFormatting>
  <conditionalFormatting sqref="C62:C64">
    <cfRule type="colorScale" priority="5">
      <colorScale>
        <cfvo type="min"/>
        <cfvo type="percentile" val="50"/>
        <cfvo type="max"/>
        <color rgb="FFFF00FF"/>
        <color rgb="FFFFFFFF"/>
        <color rgb="FF339933"/>
      </colorScale>
    </cfRule>
  </conditionalFormatting>
  <conditionalFormatting sqref="C60">
    <cfRule type="colorScale" priority="6">
      <colorScale>
        <cfvo type="min"/>
        <cfvo type="percentile" val="50"/>
        <cfvo type="num" val="9"/>
        <color rgb="FFFF00FF"/>
        <color rgb="FFFFFFFF"/>
        <color rgb="FF339933"/>
      </colorScale>
    </cfRule>
  </conditionalFormatting>
  <conditionalFormatting sqref="C59">
    <cfRule type="colorScale" priority="7">
      <colorScale>
        <cfvo type="min"/>
        <cfvo type="percentile" val="50"/>
        <cfvo type="num" val="1"/>
        <color rgb="FFFF00FF"/>
        <color rgb="FFFFFFFF"/>
        <color rgb="FF339933"/>
      </colorScale>
    </cfRule>
  </conditionalFormatting>
  <conditionalFormatting sqref="C61">
    <cfRule type="colorScale" priority="4">
      <colorScale>
        <cfvo type="min"/>
        <cfvo type="percentile" val="50"/>
        <cfvo type="num" val="1"/>
        <color rgb="FFFF00FF"/>
        <color rgb="FFFFFFFF"/>
        <color rgb="FF339933"/>
      </colorScale>
    </cfRule>
  </conditionalFormatting>
  <conditionalFormatting sqref="D64">
    <cfRule type="colorScale" priority="1">
      <colorScale>
        <cfvo type="min"/>
        <cfvo type="percentile" val="50"/>
        <cfvo type="max"/>
        <color rgb="FFFF00FF"/>
        <color rgb="FFFFFFFF"/>
        <color rgb="FF339933"/>
      </colorScale>
    </cfRule>
  </conditionalFormatting>
  <conditionalFormatting sqref="A21:B23">
    <cfRule type="colorScale" priority="136">
      <colorScale>
        <cfvo type="min"/>
        <cfvo type="percentile" val="50"/>
        <cfvo type="max"/>
        <color rgb="FF008000"/>
        <color rgb="FFFFFFFF"/>
        <color rgb="FFCC00CC"/>
      </colorScale>
    </cfRule>
  </conditionalFormatting>
  <pageMargins left="0.7" right="0.7" top="0.75" bottom="0.75" header="0.3" footer="0.3"/>
  <pageSetup orientation="portrait" horizontalDpi="1200" verticalDpi="12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378C7-5D00-494E-BE85-1EEC6D050B48}">
  <dimension ref="A1:CH143"/>
  <sheetViews>
    <sheetView workbookViewId="0">
      <pane ySplit="10" topLeftCell="A11" activePane="bottomLeft" state="frozen"/>
      <selection pane="bottomLeft" activeCell="A11" sqref="A11:XFD11"/>
    </sheetView>
  </sheetViews>
  <sheetFormatPr defaultRowHeight="15" x14ac:dyDescent="0.25"/>
  <cols>
    <col min="2" max="2" width="9.140625" style="185"/>
    <col min="3" max="3" width="9.140625" style="175"/>
    <col min="4" max="4" width="16.7109375" style="185" customWidth="1"/>
    <col min="5" max="5" width="29.140625" customWidth="1"/>
    <col min="6" max="6" width="18" style="151" customWidth="1"/>
  </cols>
  <sheetData>
    <row r="1" spans="1:86" x14ac:dyDescent="0.25">
      <c r="A1" s="164"/>
      <c r="B1" s="180"/>
      <c r="C1" s="173"/>
      <c r="D1" s="180"/>
      <c r="E1" s="165"/>
      <c r="F1" s="171" t="s">
        <v>1216</v>
      </c>
      <c r="G1" s="165" t="s">
        <v>479</v>
      </c>
      <c r="H1" s="165" t="s">
        <v>479</v>
      </c>
      <c r="I1" s="165" t="s">
        <v>479</v>
      </c>
      <c r="J1" s="165" t="s">
        <v>479</v>
      </c>
      <c r="K1" s="165" t="s">
        <v>479</v>
      </c>
      <c r="L1" s="165" t="s">
        <v>479</v>
      </c>
      <c r="M1" s="165" t="s">
        <v>479</v>
      </c>
      <c r="N1" s="165" t="s">
        <v>479</v>
      </c>
      <c r="O1" s="165" t="s">
        <v>471</v>
      </c>
      <c r="P1" s="165" t="s">
        <v>471</v>
      </c>
      <c r="Q1" s="165" t="s">
        <v>471</v>
      </c>
      <c r="R1" s="165" t="s">
        <v>471</v>
      </c>
      <c r="S1" s="165" t="s">
        <v>471</v>
      </c>
      <c r="T1" s="165" t="s">
        <v>471</v>
      </c>
      <c r="U1" s="165" t="s">
        <v>471</v>
      </c>
      <c r="V1" s="165" t="s">
        <v>471</v>
      </c>
      <c r="W1" s="165" t="s">
        <v>475</v>
      </c>
      <c r="X1" s="165" t="s">
        <v>475</v>
      </c>
      <c r="Y1" s="165" t="s">
        <v>475</v>
      </c>
      <c r="Z1" s="165" t="s">
        <v>475</v>
      </c>
      <c r="AA1" s="165" t="s">
        <v>475</v>
      </c>
      <c r="AB1" s="165" t="s">
        <v>475</v>
      </c>
      <c r="AC1" s="165" t="s">
        <v>475</v>
      </c>
      <c r="AD1" s="165" t="s">
        <v>475</v>
      </c>
      <c r="AE1" s="165" t="s">
        <v>487</v>
      </c>
      <c r="AF1" s="165" t="s">
        <v>487</v>
      </c>
      <c r="AG1" s="165" t="s">
        <v>487</v>
      </c>
      <c r="AH1" s="165" t="s">
        <v>487</v>
      </c>
      <c r="AI1" s="165" t="s">
        <v>487</v>
      </c>
      <c r="AJ1" s="165" t="s">
        <v>487</v>
      </c>
      <c r="AK1" s="165" t="s">
        <v>487</v>
      </c>
      <c r="AL1" s="165" t="s">
        <v>487</v>
      </c>
      <c r="AM1" s="165" t="s">
        <v>481</v>
      </c>
      <c r="AN1" s="165" t="s">
        <v>493</v>
      </c>
      <c r="AO1" s="165" t="s">
        <v>493</v>
      </c>
      <c r="AP1" s="165" t="s">
        <v>493</v>
      </c>
      <c r="AQ1" s="165" t="s">
        <v>493</v>
      </c>
      <c r="AR1" s="165" t="s">
        <v>493</v>
      </c>
      <c r="AS1" s="165" t="s">
        <v>493</v>
      </c>
      <c r="AT1" s="165" t="s">
        <v>493</v>
      </c>
      <c r="AU1" s="165" t="s">
        <v>493</v>
      </c>
      <c r="AV1" s="165" t="s">
        <v>493</v>
      </c>
      <c r="AW1" s="165" t="s">
        <v>493</v>
      </c>
      <c r="AX1" s="165" t="s">
        <v>493</v>
      </c>
      <c r="AY1" s="165" t="s">
        <v>493</v>
      </c>
      <c r="AZ1" s="165" t="s">
        <v>493</v>
      </c>
      <c r="BA1" s="165" t="s">
        <v>493</v>
      </c>
      <c r="BB1" s="165" t="s">
        <v>493</v>
      </c>
      <c r="BC1" s="165" t="s">
        <v>493</v>
      </c>
      <c r="BD1" s="275" t="s">
        <v>2609</v>
      </c>
      <c r="BE1" s="275" t="s">
        <v>2609</v>
      </c>
      <c r="BF1" s="275" t="s">
        <v>2609</v>
      </c>
      <c r="BG1" s="275" t="s">
        <v>2609</v>
      </c>
      <c r="BH1" s="275" t="s">
        <v>2609</v>
      </c>
      <c r="BI1" s="275" t="s">
        <v>2609</v>
      </c>
      <c r="BJ1" s="275" t="s">
        <v>2609</v>
      </c>
      <c r="BK1" s="275" t="s">
        <v>2609</v>
      </c>
      <c r="BL1" s="275" t="s">
        <v>2609</v>
      </c>
      <c r="BM1" s="275" t="s">
        <v>2609</v>
      </c>
      <c r="BN1" s="275" t="s">
        <v>2609</v>
      </c>
      <c r="BO1" s="275" t="s">
        <v>2609</v>
      </c>
      <c r="BP1" s="275" t="s">
        <v>2609</v>
      </c>
      <c r="BQ1" s="275" t="s">
        <v>2609</v>
      </c>
      <c r="BR1" s="275" t="s">
        <v>2609</v>
      </c>
      <c r="BS1" s="275" t="s">
        <v>2609</v>
      </c>
      <c r="BT1" s="275" t="s">
        <v>2607</v>
      </c>
      <c r="BU1" s="275" t="s">
        <v>2607</v>
      </c>
      <c r="BV1" s="275" t="s">
        <v>2607</v>
      </c>
      <c r="BW1" s="275" t="s">
        <v>2607</v>
      </c>
      <c r="BX1" s="275" t="s">
        <v>2607</v>
      </c>
      <c r="BY1" s="275" t="s">
        <v>2607</v>
      </c>
      <c r="BZ1" s="275" t="s">
        <v>2607</v>
      </c>
      <c r="CA1" s="275" t="s">
        <v>2607</v>
      </c>
      <c r="CB1" s="275" t="s">
        <v>2608</v>
      </c>
      <c r="CC1" s="275" t="s">
        <v>2608</v>
      </c>
      <c r="CD1" s="275" t="s">
        <v>2608</v>
      </c>
      <c r="CE1" s="275" t="s">
        <v>2608</v>
      </c>
      <c r="CF1" s="275" t="s">
        <v>2608</v>
      </c>
      <c r="CG1" s="275" t="s">
        <v>2608</v>
      </c>
      <c r="CH1" s="275" t="s">
        <v>2608</v>
      </c>
    </row>
    <row r="2" spans="1:86" ht="45" x14ac:dyDescent="0.25">
      <c r="A2" s="290" t="s">
        <v>1493</v>
      </c>
      <c r="B2" s="290"/>
      <c r="C2" s="290"/>
      <c r="D2" s="290"/>
      <c r="E2" s="166"/>
      <c r="F2" s="171" t="s">
        <v>1217</v>
      </c>
      <c r="G2" s="165" t="s">
        <v>19</v>
      </c>
      <c r="H2" s="165" t="s">
        <v>614</v>
      </c>
      <c r="I2" s="165" t="s">
        <v>32</v>
      </c>
      <c r="J2" s="165" t="s">
        <v>37</v>
      </c>
      <c r="K2" s="165" t="s">
        <v>20</v>
      </c>
      <c r="L2" s="165" t="s">
        <v>21</v>
      </c>
      <c r="M2" s="165" t="s">
        <v>33</v>
      </c>
      <c r="N2" s="165" t="s">
        <v>22</v>
      </c>
      <c r="O2" s="165" t="s">
        <v>19</v>
      </c>
      <c r="P2" s="165" t="s">
        <v>614</v>
      </c>
      <c r="Q2" s="165" t="s">
        <v>32</v>
      </c>
      <c r="R2" s="165" t="s">
        <v>37</v>
      </c>
      <c r="S2" s="165" t="s">
        <v>20</v>
      </c>
      <c r="T2" s="165" t="s">
        <v>21</v>
      </c>
      <c r="U2" s="165" t="s">
        <v>33</v>
      </c>
      <c r="V2" s="165" t="s">
        <v>22</v>
      </c>
      <c r="W2" s="165" t="s">
        <v>19</v>
      </c>
      <c r="X2" s="165" t="s">
        <v>614</v>
      </c>
      <c r="Y2" s="165" t="s">
        <v>32</v>
      </c>
      <c r="Z2" s="165" t="s">
        <v>37</v>
      </c>
      <c r="AA2" s="165" t="s">
        <v>20</v>
      </c>
      <c r="AB2" s="165" t="s">
        <v>21</v>
      </c>
      <c r="AC2" s="165" t="s">
        <v>33</v>
      </c>
      <c r="AD2" s="165" t="s">
        <v>22</v>
      </c>
      <c r="AE2" s="165" t="s">
        <v>19</v>
      </c>
      <c r="AF2" s="165" t="s">
        <v>614</v>
      </c>
      <c r="AG2" s="165" t="s">
        <v>32</v>
      </c>
      <c r="AH2" s="165" t="s">
        <v>37</v>
      </c>
      <c r="AI2" s="165" t="s">
        <v>20</v>
      </c>
      <c r="AJ2" s="165" t="s">
        <v>21</v>
      </c>
      <c r="AK2" s="165" t="s">
        <v>33</v>
      </c>
      <c r="AL2" s="165" t="s">
        <v>22</v>
      </c>
      <c r="AM2" s="165" t="s">
        <v>19</v>
      </c>
      <c r="AN2" s="165" t="s">
        <v>19</v>
      </c>
      <c r="AO2" s="165" t="s">
        <v>1218</v>
      </c>
      <c r="AP2" s="165" t="s">
        <v>614</v>
      </c>
      <c r="AQ2" s="165" t="s">
        <v>1219</v>
      </c>
      <c r="AR2" s="165" t="s">
        <v>32</v>
      </c>
      <c r="AS2" s="165" t="s">
        <v>1220</v>
      </c>
      <c r="AT2" s="165" t="s">
        <v>37</v>
      </c>
      <c r="AU2" s="165" t="s">
        <v>1221</v>
      </c>
      <c r="AV2" s="165" t="s">
        <v>20</v>
      </c>
      <c r="AW2" s="165" t="s">
        <v>1222</v>
      </c>
      <c r="AX2" s="165" t="s">
        <v>21</v>
      </c>
      <c r="AY2" s="165" t="s">
        <v>1223</v>
      </c>
      <c r="AZ2" s="165" t="s">
        <v>33</v>
      </c>
      <c r="BA2" s="165" t="s">
        <v>1224</v>
      </c>
      <c r="BB2" s="165" t="s">
        <v>22</v>
      </c>
      <c r="BC2" s="165" t="s">
        <v>1225</v>
      </c>
      <c r="BD2" s="165" t="s">
        <v>19</v>
      </c>
      <c r="BE2" s="165" t="s">
        <v>1218</v>
      </c>
      <c r="BF2" s="165" t="s">
        <v>614</v>
      </c>
      <c r="BG2" s="165" t="s">
        <v>1219</v>
      </c>
      <c r="BH2" s="165" t="s">
        <v>32</v>
      </c>
      <c r="BI2" s="165" t="s">
        <v>1220</v>
      </c>
      <c r="BJ2" s="165" t="s">
        <v>37</v>
      </c>
      <c r="BK2" s="165" t="s">
        <v>1221</v>
      </c>
      <c r="BL2" s="165" t="s">
        <v>20</v>
      </c>
      <c r="BM2" s="165" t="s">
        <v>1222</v>
      </c>
      <c r="BN2" s="165" t="s">
        <v>21</v>
      </c>
      <c r="BO2" s="165" t="s">
        <v>1223</v>
      </c>
      <c r="BP2" s="165" t="s">
        <v>33</v>
      </c>
      <c r="BQ2" s="165" t="s">
        <v>1224</v>
      </c>
      <c r="BR2" s="165" t="s">
        <v>22</v>
      </c>
      <c r="BS2" s="165" t="s">
        <v>1226</v>
      </c>
      <c r="BT2" s="165" t="s">
        <v>19</v>
      </c>
      <c r="BU2" s="165" t="s">
        <v>614</v>
      </c>
      <c r="BV2" s="165" t="s">
        <v>32</v>
      </c>
      <c r="BW2" s="165" t="s">
        <v>37</v>
      </c>
      <c r="BX2" s="165" t="s">
        <v>20</v>
      </c>
      <c r="BY2" s="165" t="s">
        <v>21</v>
      </c>
      <c r="BZ2" s="165" t="s">
        <v>33</v>
      </c>
      <c r="CA2" s="165" t="s">
        <v>22</v>
      </c>
      <c r="CB2" s="165" t="s">
        <v>19</v>
      </c>
      <c r="CC2" s="165" t="s">
        <v>614</v>
      </c>
      <c r="CD2" s="165" t="s">
        <v>1219</v>
      </c>
      <c r="CE2" s="165" t="s">
        <v>32</v>
      </c>
      <c r="CF2" s="165" t="s">
        <v>1220</v>
      </c>
      <c r="CG2" s="165" t="s">
        <v>37</v>
      </c>
      <c r="CH2" s="165" t="s">
        <v>1227</v>
      </c>
    </row>
    <row r="3" spans="1:86" ht="30" x14ac:dyDescent="0.25">
      <c r="A3" s="290"/>
      <c r="B3" s="290"/>
      <c r="C3" s="290"/>
      <c r="D3" s="290"/>
      <c r="E3" s="165"/>
      <c r="F3" s="171" t="s">
        <v>1228</v>
      </c>
      <c r="G3" s="165" t="s">
        <v>1229</v>
      </c>
      <c r="H3" s="165" t="s">
        <v>1229</v>
      </c>
      <c r="I3" s="165" t="s">
        <v>1229</v>
      </c>
      <c r="J3" s="165" t="s">
        <v>1229</v>
      </c>
      <c r="K3" s="165" t="s">
        <v>1229</v>
      </c>
      <c r="L3" s="165" t="s">
        <v>1229</v>
      </c>
      <c r="M3" s="165" t="s">
        <v>1229</v>
      </c>
      <c r="N3" s="165" t="s">
        <v>1229</v>
      </c>
      <c r="O3" s="165" t="s">
        <v>1229</v>
      </c>
      <c r="P3" s="165" t="s">
        <v>1229</v>
      </c>
      <c r="Q3" s="165" t="s">
        <v>1229</v>
      </c>
      <c r="R3" s="165" t="s">
        <v>1229</v>
      </c>
      <c r="S3" s="165" t="s">
        <v>1229</v>
      </c>
      <c r="T3" s="165" t="s">
        <v>1229</v>
      </c>
      <c r="U3" s="165" t="s">
        <v>1229</v>
      </c>
      <c r="V3" s="165" t="s">
        <v>1229</v>
      </c>
      <c r="W3" s="165" t="s">
        <v>1230</v>
      </c>
      <c r="X3" s="165" t="s">
        <v>1230</v>
      </c>
      <c r="Y3" s="165" t="s">
        <v>1230</v>
      </c>
      <c r="Z3" s="165" t="s">
        <v>1230</v>
      </c>
      <c r="AA3" s="165" t="s">
        <v>1230</v>
      </c>
      <c r="AB3" s="165" t="s">
        <v>1230</v>
      </c>
      <c r="AC3" s="165" t="s">
        <v>1230</v>
      </c>
      <c r="AD3" s="165" t="s">
        <v>1230</v>
      </c>
      <c r="AE3" s="165" t="s">
        <v>1231</v>
      </c>
      <c r="AF3" s="165" t="s">
        <v>1231</v>
      </c>
      <c r="AG3" s="165" t="s">
        <v>1231</v>
      </c>
      <c r="AH3" s="165" t="s">
        <v>1231</v>
      </c>
      <c r="AI3" s="165" t="s">
        <v>1231</v>
      </c>
      <c r="AJ3" s="165" t="s">
        <v>1231</v>
      </c>
      <c r="AK3" s="165" t="s">
        <v>1231</v>
      </c>
      <c r="AL3" s="165" t="s">
        <v>1231</v>
      </c>
      <c r="AM3" s="165" t="s">
        <v>1231</v>
      </c>
      <c r="AN3" s="165" t="s">
        <v>1231</v>
      </c>
      <c r="AO3" s="165" t="s">
        <v>1231</v>
      </c>
      <c r="AP3" s="165" t="s">
        <v>1231</v>
      </c>
      <c r="AQ3" s="165" t="s">
        <v>1231</v>
      </c>
      <c r="AR3" s="165" t="s">
        <v>1231</v>
      </c>
      <c r="AS3" s="165" t="s">
        <v>1231</v>
      </c>
      <c r="AT3" s="165" t="s">
        <v>1231</v>
      </c>
      <c r="AU3" s="165" t="s">
        <v>1231</v>
      </c>
      <c r="AV3" s="165" t="s">
        <v>1231</v>
      </c>
      <c r="AW3" s="165" t="s">
        <v>1231</v>
      </c>
      <c r="AX3" s="165" t="s">
        <v>1231</v>
      </c>
      <c r="AY3" s="165" t="s">
        <v>1231</v>
      </c>
      <c r="AZ3" s="165" t="s">
        <v>1231</v>
      </c>
      <c r="BA3" s="165" t="s">
        <v>1231</v>
      </c>
      <c r="BB3" s="165" t="s">
        <v>1231</v>
      </c>
      <c r="BC3" s="165" t="s">
        <v>1231</v>
      </c>
      <c r="BD3" s="165" t="s">
        <v>1232</v>
      </c>
      <c r="BE3" s="165" t="s">
        <v>1232</v>
      </c>
      <c r="BF3" s="165" t="s">
        <v>1232</v>
      </c>
      <c r="BG3" s="165" t="s">
        <v>1232</v>
      </c>
      <c r="BH3" s="165" t="s">
        <v>1232</v>
      </c>
      <c r="BI3" s="165" t="s">
        <v>1232</v>
      </c>
      <c r="BJ3" s="165" t="s">
        <v>1232</v>
      </c>
      <c r="BK3" s="165" t="s">
        <v>1232</v>
      </c>
      <c r="BL3" s="165" t="s">
        <v>1233</v>
      </c>
      <c r="BM3" s="165" t="s">
        <v>1233</v>
      </c>
      <c r="BN3" s="165" t="s">
        <v>1233</v>
      </c>
      <c r="BO3" s="165" t="s">
        <v>1233</v>
      </c>
      <c r="BP3" s="165" t="s">
        <v>1233</v>
      </c>
      <c r="BQ3" s="165" t="s">
        <v>1233</v>
      </c>
      <c r="BR3" s="165" t="s">
        <v>1233</v>
      </c>
      <c r="BS3" s="165" t="s">
        <v>1233</v>
      </c>
      <c r="BT3" s="165" t="s">
        <v>594</v>
      </c>
      <c r="BU3" s="165" t="s">
        <v>594</v>
      </c>
      <c r="BV3" s="165" t="s">
        <v>594</v>
      </c>
      <c r="BW3" s="165" t="s">
        <v>594</v>
      </c>
      <c r="BX3" s="165" t="s">
        <v>594</v>
      </c>
      <c r="BY3" s="165" t="s">
        <v>594</v>
      </c>
      <c r="BZ3" s="165" t="s">
        <v>594</v>
      </c>
      <c r="CA3" s="165" t="s">
        <v>594</v>
      </c>
      <c r="CB3" s="165" t="s">
        <v>1231</v>
      </c>
      <c r="CC3" s="165" t="s">
        <v>1231</v>
      </c>
      <c r="CD3" s="165" t="s">
        <v>1231</v>
      </c>
      <c r="CE3" s="165" t="s">
        <v>1234</v>
      </c>
      <c r="CF3" s="165" t="s">
        <v>1234</v>
      </c>
      <c r="CG3" s="165" t="s">
        <v>1234</v>
      </c>
      <c r="CH3" s="165" t="s">
        <v>1234</v>
      </c>
    </row>
    <row r="4" spans="1:86" x14ac:dyDescent="0.25">
      <c r="A4" s="290"/>
      <c r="B4" s="290"/>
      <c r="C4" s="290"/>
      <c r="D4" s="290"/>
      <c r="E4" s="165"/>
      <c r="F4" s="171" t="s">
        <v>1235</v>
      </c>
      <c r="G4" s="165" t="s">
        <v>1236</v>
      </c>
      <c r="H4" s="165" t="s">
        <v>1234</v>
      </c>
      <c r="I4" s="165" t="s">
        <v>1236</v>
      </c>
      <c r="J4" s="165" t="s">
        <v>1236</v>
      </c>
      <c r="K4" s="165" t="s">
        <v>1236</v>
      </c>
      <c r="L4" s="165" t="s">
        <v>1236</v>
      </c>
      <c r="M4" s="165" t="s">
        <v>1236</v>
      </c>
      <c r="N4" s="165" t="s">
        <v>1234</v>
      </c>
      <c r="O4" s="165" t="s">
        <v>1236</v>
      </c>
      <c r="P4" s="165" t="s">
        <v>1234</v>
      </c>
      <c r="Q4" s="165" t="s">
        <v>1236</v>
      </c>
      <c r="R4" s="165" t="s">
        <v>1236</v>
      </c>
      <c r="S4" s="165" t="s">
        <v>1236</v>
      </c>
      <c r="T4" s="165" t="s">
        <v>1236</v>
      </c>
      <c r="U4" s="165" t="s">
        <v>1236</v>
      </c>
      <c r="V4" s="165" t="s">
        <v>1234</v>
      </c>
      <c r="W4" s="165" t="s">
        <v>1234</v>
      </c>
      <c r="X4" s="165" t="s">
        <v>1234</v>
      </c>
      <c r="Y4" s="165" t="s">
        <v>1234</v>
      </c>
      <c r="Z4" s="165" t="s">
        <v>1234</v>
      </c>
      <c r="AA4" s="165" t="s">
        <v>1234</v>
      </c>
      <c r="AB4" s="165" t="s">
        <v>1234</v>
      </c>
      <c r="AC4" s="165" t="s">
        <v>1234</v>
      </c>
      <c r="AD4" s="165" t="s">
        <v>1234</v>
      </c>
      <c r="AE4" s="165" t="s">
        <v>594</v>
      </c>
      <c r="AF4" s="165" t="s">
        <v>594</v>
      </c>
      <c r="AG4" s="165" t="s">
        <v>594</v>
      </c>
      <c r="AH4" s="165" t="s">
        <v>594</v>
      </c>
      <c r="AI4" s="165" t="s">
        <v>594</v>
      </c>
      <c r="AJ4" s="165" t="s">
        <v>594</v>
      </c>
      <c r="AK4" s="165" t="s">
        <v>594</v>
      </c>
      <c r="AL4" s="165" t="s">
        <v>594</v>
      </c>
      <c r="AM4" s="165" t="s">
        <v>594</v>
      </c>
      <c r="AN4" s="165" t="s">
        <v>594</v>
      </c>
      <c r="AO4" s="165" t="s">
        <v>594</v>
      </c>
      <c r="AP4" s="165" t="s">
        <v>594</v>
      </c>
      <c r="AQ4" s="165" t="s">
        <v>594</v>
      </c>
      <c r="AR4" s="165" t="s">
        <v>594</v>
      </c>
      <c r="AS4" s="165" t="s">
        <v>594</v>
      </c>
      <c r="AT4" s="165" t="s">
        <v>594</v>
      </c>
      <c r="AU4" s="165" t="s">
        <v>594</v>
      </c>
      <c r="AV4" s="165" t="s">
        <v>594</v>
      </c>
      <c r="AW4" s="165" t="s">
        <v>594</v>
      </c>
      <c r="AX4" s="165" t="s">
        <v>594</v>
      </c>
      <c r="AY4" s="165" t="s">
        <v>594</v>
      </c>
      <c r="AZ4" s="165" t="s">
        <v>594</v>
      </c>
      <c r="BA4" s="165" t="s">
        <v>594</v>
      </c>
      <c r="BB4" s="165" t="s">
        <v>594</v>
      </c>
      <c r="BC4" s="165" t="s">
        <v>594</v>
      </c>
      <c r="BD4" s="165" t="s">
        <v>1237</v>
      </c>
      <c r="BE4" s="165" t="s">
        <v>1237</v>
      </c>
      <c r="BF4" s="165" t="s">
        <v>1237</v>
      </c>
      <c r="BG4" s="165" t="s">
        <v>1237</v>
      </c>
      <c r="BH4" s="165" t="s">
        <v>1237</v>
      </c>
      <c r="BI4" s="165" t="s">
        <v>1237</v>
      </c>
      <c r="BJ4" s="165" t="s">
        <v>1237</v>
      </c>
      <c r="BK4" s="165" t="s">
        <v>1237</v>
      </c>
      <c r="BL4" s="165" t="s">
        <v>1234</v>
      </c>
      <c r="BM4" s="165" t="s">
        <v>1234</v>
      </c>
      <c r="BN4" s="165" t="s">
        <v>1237</v>
      </c>
      <c r="BO4" s="165" t="s">
        <v>1237</v>
      </c>
      <c r="BP4" s="165" t="s">
        <v>1234</v>
      </c>
      <c r="BQ4" s="165" t="s">
        <v>1234</v>
      </c>
      <c r="BR4" s="165" t="s">
        <v>1234</v>
      </c>
      <c r="BS4" s="165" t="s">
        <v>1234</v>
      </c>
      <c r="BT4" s="165" t="s">
        <v>594</v>
      </c>
      <c r="BU4" s="165" t="s">
        <v>594</v>
      </c>
      <c r="BV4" s="165" t="s">
        <v>594</v>
      </c>
      <c r="BW4" s="165" t="s">
        <v>594</v>
      </c>
      <c r="BX4" s="165" t="s">
        <v>594</v>
      </c>
      <c r="BY4" s="165" t="s">
        <v>594</v>
      </c>
      <c r="BZ4" s="165" t="s">
        <v>594</v>
      </c>
      <c r="CA4" s="165" t="s">
        <v>594</v>
      </c>
      <c r="CB4" s="165" t="s">
        <v>594</v>
      </c>
      <c r="CC4" s="165" t="s">
        <v>594</v>
      </c>
      <c r="CD4" s="165" t="s">
        <v>594</v>
      </c>
      <c r="CE4" s="165" t="s">
        <v>594</v>
      </c>
      <c r="CF4" s="165" t="s">
        <v>594</v>
      </c>
      <c r="CG4" s="165" t="s">
        <v>594</v>
      </c>
      <c r="CH4" s="165" t="s">
        <v>594</v>
      </c>
    </row>
    <row r="5" spans="1:86" x14ac:dyDescent="0.25">
      <c r="A5" s="290"/>
      <c r="B5" s="290"/>
      <c r="C5" s="290"/>
      <c r="D5" s="290"/>
      <c r="E5" s="165"/>
      <c r="F5" s="171" t="s">
        <v>1238</v>
      </c>
      <c r="G5" s="165" t="s">
        <v>1239</v>
      </c>
      <c r="H5" s="165" t="s">
        <v>1239</v>
      </c>
      <c r="I5" s="165" t="s">
        <v>1239</v>
      </c>
      <c r="J5" s="165" t="s">
        <v>1239</v>
      </c>
      <c r="K5" s="165" t="s">
        <v>1239</v>
      </c>
      <c r="L5" s="165" t="s">
        <v>1239</v>
      </c>
      <c r="M5" s="165" t="s">
        <v>1239</v>
      </c>
      <c r="N5" s="165" t="s">
        <v>1239</v>
      </c>
      <c r="O5" s="165" t="s">
        <v>24</v>
      </c>
      <c r="P5" s="165" t="s">
        <v>24</v>
      </c>
      <c r="Q5" s="165" t="s">
        <v>24</v>
      </c>
      <c r="R5" s="165" t="s">
        <v>24</v>
      </c>
      <c r="S5" s="165" t="s">
        <v>24</v>
      </c>
      <c r="T5" s="165" t="s">
        <v>24</v>
      </c>
      <c r="U5" s="165" t="s">
        <v>24</v>
      </c>
      <c r="V5" s="165" t="s">
        <v>24</v>
      </c>
      <c r="W5" s="165" t="s">
        <v>24</v>
      </c>
      <c r="X5" s="165" t="s">
        <v>24</v>
      </c>
      <c r="Y5" s="165" t="s">
        <v>24</v>
      </c>
      <c r="Z5" s="165" t="s">
        <v>24</v>
      </c>
      <c r="AA5" s="165" t="s">
        <v>24</v>
      </c>
      <c r="AB5" s="165" t="s">
        <v>24</v>
      </c>
      <c r="AC5" s="165" t="s">
        <v>24</v>
      </c>
      <c r="AD5" s="165" t="s">
        <v>24</v>
      </c>
      <c r="AE5" s="165" t="s">
        <v>24</v>
      </c>
      <c r="AF5" s="165" t="s">
        <v>24</v>
      </c>
      <c r="AG5" s="165" t="s">
        <v>24</v>
      </c>
      <c r="AH5" s="165" t="s">
        <v>24</v>
      </c>
      <c r="AI5" s="165" t="s">
        <v>24</v>
      </c>
      <c r="AJ5" s="165" t="s">
        <v>24</v>
      </c>
      <c r="AK5" s="165" t="s">
        <v>24</v>
      </c>
      <c r="AL5" s="165" t="s">
        <v>24</v>
      </c>
      <c r="AM5" s="165" t="s">
        <v>24</v>
      </c>
      <c r="AN5" s="165" t="s">
        <v>24</v>
      </c>
      <c r="AO5" s="165" t="s">
        <v>24</v>
      </c>
      <c r="AP5" s="165" t="s">
        <v>24</v>
      </c>
      <c r="AQ5" s="165" t="s">
        <v>24</v>
      </c>
      <c r="AR5" s="165" t="s">
        <v>24</v>
      </c>
      <c r="AS5" s="165" t="s">
        <v>24</v>
      </c>
      <c r="AT5" s="165" t="s">
        <v>24</v>
      </c>
      <c r="AU5" s="165" t="s">
        <v>24</v>
      </c>
      <c r="AV5" s="165" t="s">
        <v>24</v>
      </c>
      <c r="AW5" s="165" t="s">
        <v>24</v>
      </c>
      <c r="AX5" s="165" t="s">
        <v>24</v>
      </c>
      <c r="AY5" s="165" t="s">
        <v>24</v>
      </c>
      <c r="AZ5" s="165" t="s">
        <v>24</v>
      </c>
      <c r="BA5" s="165" t="s">
        <v>24</v>
      </c>
      <c r="BB5" s="165" t="s">
        <v>24</v>
      </c>
      <c r="BC5" s="165" t="s">
        <v>24</v>
      </c>
      <c r="BD5" s="165" t="s">
        <v>24</v>
      </c>
      <c r="BE5" s="165" t="s">
        <v>24</v>
      </c>
      <c r="BF5" s="165" t="s">
        <v>24</v>
      </c>
      <c r="BG5" s="165" t="s">
        <v>24</v>
      </c>
      <c r="BH5" s="165" t="s">
        <v>24</v>
      </c>
      <c r="BI5" s="165" t="s">
        <v>24</v>
      </c>
      <c r="BJ5" s="165" t="s">
        <v>24</v>
      </c>
      <c r="BK5" s="165" t="s">
        <v>24</v>
      </c>
      <c r="BL5" s="165" t="s">
        <v>24</v>
      </c>
      <c r="BM5" s="165" t="s">
        <v>24</v>
      </c>
      <c r="BN5" s="165" t="s">
        <v>24</v>
      </c>
      <c r="BO5" s="165" t="s">
        <v>24</v>
      </c>
      <c r="BP5" s="165" t="s">
        <v>24</v>
      </c>
      <c r="BQ5" s="165" t="s">
        <v>24</v>
      </c>
      <c r="BR5" s="165" t="s">
        <v>24</v>
      </c>
      <c r="BS5" s="165" t="s">
        <v>24</v>
      </c>
      <c r="BT5" s="165" t="s">
        <v>594</v>
      </c>
      <c r="BU5" s="165" t="s">
        <v>594</v>
      </c>
      <c r="BV5" s="165" t="s">
        <v>594</v>
      </c>
      <c r="BW5" s="165" t="s">
        <v>594</v>
      </c>
      <c r="BX5" s="165" t="s">
        <v>594</v>
      </c>
      <c r="BY5" s="165" t="s">
        <v>594</v>
      </c>
      <c r="BZ5" s="165" t="s">
        <v>594</v>
      </c>
      <c r="CA5" s="165" t="s">
        <v>594</v>
      </c>
      <c r="CB5" s="165" t="s">
        <v>24</v>
      </c>
      <c r="CC5" s="165" t="s">
        <v>24</v>
      </c>
      <c r="CD5" s="165" t="s">
        <v>24</v>
      </c>
      <c r="CE5" s="165" t="s">
        <v>24</v>
      </c>
      <c r="CF5" s="165" t="s">
        <v>24</v>
      </c>
      <c r="CG5" s="165" t="s">
        <v>24</v>
      </c>
      <c r="CH5" s="165" t="s">
        <v>24</v>
      </c>
    </row>
    <row r="6" spans="1:86" x14ac:dyDescent="0.25">
      <c r="A6" s="290"/>
      <c r="B6" s="290"/>
      <c r="C6" s="290"/>
      <c r="D6" s="290"/>
      <c r="E6" s="165"/>
      <c r="F6" s="171" t="s">
        <v>1240</v>
      </c>
      <c r="G6" s="165" t="s">
        <v>1241</v>
      </c>
      <c r="H6" s="165" t="s">
        <v>1241</v>
      </c>
      <c r="I6" s="165" t="s">
        <v>1241</v>
      </c>
      <c r="J6" s="165" t="s">
        <v>1241</v>
      </c>
      <c r="K6" s="165" t="s">
        <v>1241</v>
      </c>
      <c r="L6" s="165" t="s">
        <v>1241</v>
      </c>
      <c r="M6" s="165" t="s">
        <v>1241</v>
      </c>
      <c r="N6" s="165" t="s">
        <v>1241</v>
      </c>
      <c r="O6" s="165" t="s">
        <v>1241</v>
      </c>
      <c r="P6" s="165" t="s">
        <v>1241</v>
      </c>
      <c r="Q6" s="165" t="s">
        <v>1241</v>
      </c>
      <c r="R6" s="165" t="s">
        <v>1241</v>
      </c>
      <c r="S6" s="165" t="s">
        <v>1241</v>
      </c>
      <c r="T6" s="165" t="s">
        <v>1241</v>
      </c>
      <c r="U6" s="165" t="s">
        <v>1241</v>
      </c>
      <c r="V6" s="165" t="s">
        <v>1241</v>
      </c>
      <c r="W6" s="165" t="s">
        <v>1241</v>
      </c>
      <c r="X6" s="165" t="s">
        <v>1241</v>
      </c>
      <c r="Y6" s="165" t="s">
        <v>1241</v>
      </c>
      <c r="Z6" s="165" t="s">
        <v>1241</v>
      </c>
      <c r="AA6" s="165" t="s">
        <v>1241</v>
      </c>
      <c r="AB6" s="165" t="s">
        <v>1241</v>
      </c>
      <c r="AC6" s="165" t="s">
        <v>1241</v>
      </c>
      <c r="AD6" s="165" t="s">
        <v>1241</v>
      </c>
      <c r="AE6" s="165" t="s">
        <v>1242</v>
      </c>
      <c r="AF6" s="165" t="s">
        <v>1242</v>
      </c>
      <c r="AG6" s="165" t="s">
        <v>1242</v>
      </c>
      <c r="AH6" s="165" t="s">
        <v>1242</v>
      </c>
      <c r="AI6" s="165" t="s">
        <v>1242</v>
      </c>
      <c r="AJ6" s="165" t="s">
        <v>1242</v>
      </c>
      <c r="AK6" s="165" t="s">
        <v>1242</v>
      </c>
      <c r="AL6" s="165" t="s">
        <v>1242</v>
      </c>
      <c r="AM6" s="165" t="s">
        <v>1242</v>
      </c>
      <c r="AN6" s="165" t="s">
        <v>1242</v>
      </c>
      <c r="AO6" s="165" t="s">
        <v>1242</v>
      </c>
      <c r="AP6" s="165" t="s">
        <v>1242</v>
      </c>
      <c r="AQ6" s="165" t="s">
        <v>1242</v>
      </c>
      <c r="AR6" s="165" t="s">
        <v>1242</v>
      </c>
      <c r="AS6" s="165" t="s">
        <v>1242</v>
      </c>
      <c r="AT6" s="165" t="s">
        <v>1242</v>
      </c>
      <c r="AU6" s="165" t="s">
        <v>1242</v>
      </c>
      <c r="AV6" s="165" t="s">
        <v>1242</v>
      </c>
      <c r="AW6" s="165" t="s">
        <v>1242</v>
      </c>
      <c r="AX6" s="165" t="s">
        <v>1242</v>
      </c>
      <c r="AY6" s="165" t="s">
        <v>1242</v>
      </c>
      <c r="AZ6" s="165" t="s">
        <v>1242</v>
      </c>
      <c r="BA6" s="165" t="s">
        <v>1242</v>
      </c>
      <c r="BB6" s="165" t="s">
        <v>1242</v>
      </c>
      <c r="BC6" s="165" t="s">
        <v>1242</v>
      </c>
      <c r="BD6" s="165" t="s">
        <v>1242</v>
      </c>
      <c r="BE6" s="165" t="s">
        <v>1242</v>
      </c>
      <c r="BF6" s="165" t="s">
        <v>1242</v>
      </c>
      <c r="BG6" s="165" t="s">
        <v>1242</v>
      </c>
      <c r="BH6" s="165" t="s">
        <v>1242</v>
      </c>
      <c r="BI6" s="165" t="s">
        <v>1242</v>
      </c>
      <c r="BJ6" s="165" t="s">
        <v>1242</v>
      </c>
      <c r="BK6" s="165" t="s">
        <v>1242</v>
      </c>
      <c r="BL6" s="165" t="s">
        <v>1242</v>
      </c>
      <c r="BM6" s="165" t="s">
        <v>1242</v>
      </c>
      <c r="BN6" s="165" t="s">
        <v>1242</v>
      </c>
      <c r="BO6" s="165" t="s">
        <v>1242</v>
      </c>
      <c r="BP6" s="165" t="s">
        <v>1242</v>
      </c>
      <c r="BQ6" s="165" t="s">
        <v>1242</v>
      </c>
      <c r="BR6" s="165" t="s">
        <v>1242</v>
      </c>
      <c r="BS6" s="165" t="s">
        <v>1242</v>
      </c>
      <c r="BT6" s="165" t="s">
        <v>1241</v>
      </c>
      <c r="BU6" s="165" t="s">
        <v>1241</v>
      </c>
      <c r="BV6" s="165" t="s">
        <v>1241</v>
      </c>
      <c r="BW6" s="165" t="s">
        <v>1241</v>
      </c>
      <c r="BX6" s="165" t="s">
        <v>1241</v>
      </c>
      <c r="BY6" s="165" t="s">
        <v>1241</v>
      </c>
      <c r="BZ6" s="165" t="s">
        <v>1241</v>
      </c>
      <c r="CA6" s="165" t="s">
        <v>1241</v>
      </c>
      <c r="CB6" s="165" t="s">
        <v>1241</v>
      </c>
      <c r="CC6" s="165" t="s">
        <v>1241</v>
      </c>
      <c r="CD6" s="165" t="s">
        <v>1241</v>
      </c>
      <c r="CE6" s="165" t="s">
        <v>1241</v>
      </c>
      <c r="CF6" s="165" t="s">
        <v>1241</v>
      </c>
      <c r="CG6" s="165" t="s">
        <v>1241</v>
      </c>
      <c r="CH6" s="165" t="s">
        <v>1241</v>
      </c>
    </row>
    <row r="7" spans="1:86" x14ac:dyDescent="0.25">
      <c r="A7" s="290"/>
      <c r="B7" s="290"/>
      <c r="C7" s="290"/>
      <c r="D7" s="290"/>
      <c r="E7" s="165"/>
      <c r="F7" s="171" t="s">
        <v>1243</v>
      </c>
      <c r="G7" s="165" t="s">
        <v>1244</v>
      </c>
      <c r="H7" s="165" t="s">
        <v>1244</v>
      </c>
      <c r="I7" s="165" t="s">
        <v>1244</v>
      </c>
      <c r="J7" s="165" t="s">
        <v>1244</v>
      </c>
      <c r="K7" s="165" t="s">
        <v>1244</v>
      </c>
      <c r="L7" s="165" t="s">
        <v>1244</v>
      </c>
      <c r="M7" s="165" t="s">
        <v>1244</v>
      </c>
      <c r="N7" s="165" t="s">
        <v>1244</v>
      </c>
      <c r="O7" s="165" t="s">
        <v>1244</v>
      </c>
      <c r="P7" s="165" t="s">
        <v>1244</v>
      </c>
      <c r="Q7" s="165" t="s">
        <v>1244</v>
      </c>
      <c r="R7" s="165" t="s">
        <v>1244</v>
      </c>
      <c r="S7" s="165" t="s">
        <v>1244</v>
      </c>
      <c r="T7" s="165" t="s">
        <v>1244</v>
      </c>
      <c r="U7" s="165" t="s">
        <v>1244</v>
      </c>
      <c r="V7" s="165" t="s">
        <v>1244</v>
      </c>
      <c r="W7" s="165" t="s">
        <v>1244</v>
      </c>
      <c r="X7" s="165" t="s">
        <v>1245</v>
      </c>
      <c r="Y7" s="165" t="s">
        <v>1245</v>
      </c>
      <c r="Z7" s="165" t="s">
        <v>1245</v>
      </c>
      <c r="AA7" s="165" t="s">
        <v>1245</v>
      </c>
      <c r="AB7" s="165" t="s">
        <v>1245</v>
      </c>
      <c r="AC7" s="165" t="s">
        <v>1245</v>
      </c>
      <c r="AD7" s="165" t="s">
        <v>1245</v>
      </c>
      <c r="AE7" s="165" t="s">
        <v>1244</v>
      </c>
      <c r="AF7" s="165" t="s">
        <v>1244</v>
      </c>
      <c r="AG7" s="165" t="s">
        <v>1244</v>
      </c>
      <c r="AH7" s="165" t="s">
        <v>1244</v>
      </c>
      <c r="AI7" s="165" t="s">
        <v>1244</v>
      </c>
      <c r="AJ7" s="165" t="s">
        <v>1244</v>
      </c>
      <c r="AK7" s="165" t="s">
        <v>1244</v>
      </c>
      <c r="AL7" s="165" t="s">
        <v>1244</v>
      </c>
      <c r="AM7" s="165" t="s">
        <v>1244</v>
      </c>
      <c r="AN7" s="165" t="s">
        <v>1244</v>
      </c>
      <c r="AO7" s="165" t="s">
        <v>1244</v>
      </c>
      <c r="AP7" s="165" t="s">
        <v>1244</v>
      </c>
      <c r="AQ7" s="165" t="s">
        <v>1244</v>
      </c>
      <c r="AR7" s="165" t="s">
        <v>1244</v>
      </c>
      <c r="AS7" s="165" t="s">
        <v>1244</v>
      </c>
      <c r="AT7" s="165" t="s">
        <v>1244</v>
      </c>
      <c r="AU7" s="165" t="s">
        <v>1244</v>
      </c>
      <c r="AV7" s="165" t="s">
        <v>1244</v>
      </c>
      <c r="AW7" s="165" t="s">
        <v>1244</v>
      </c>
      <c r="AX7" s="165" t="s">
        <v>1244</v>
      </c>
      <c r="AY7" s="165" t="s">
        <v>1244</v>
      </c>
      <c r="AZ7" s="165" t="s">
        <v>1244</v>
      </c>
      <c r="BA7" s="165" t="s">
        <v>1244</v>
      </c>
      <c r="BB7" s="165" t="s">
        <v>1244</v>
      </c>
      <c r="BC7" s="165" t="s">
        <v>1244</v>
      </c>
      <c r="BD7" s="165" t="s">
        <v>1244</v>
      </c>
      <c r="BE7" s="165" t="s">
        <v>1244</v>
      </c>
      <c r="BF7" s="165" t="s">
        <v>1244</v>
      </c>
      <c r="BG7" s="165" t="s">
        <v>1244</v>
      </c>
      <c r="BH7" s="165" t="s">
        <v>1244</v>
      </c>
      <c r="BI7" s="165" t="s">
        <v>1244</v>
      </c>
      <c r="BJ7" s="165" t="s">
        <v>1244</v>
      </c>
      <c r="BK7" s="165" t="s">
        <v>1244</v>
      </c>
      <c r="BL7" s="165" t="s">
        <v>1245</v>
      </c>
      <c r="BM7" s="165" t="s">
        <v>1245</v>
      </c>
      <c r="BN7" s="165" t="s">
        <v>1244</v>
      </c>
      <c r="BO7" s="165" t="s">
        <v>1244</v>
      </c>
      <c r="BP7" s="165" t="s">
        <v>1244</v>
      </c>
      <c r="BQ7" s="165" t="s">
        <v>1244</v>
      </c>
      <c r="BR7" s="165" t="s">
        <v>1245</v>
      </c>
      <c r="BS7" s="165" t="s">
        <v>1245</v>
      </c>
      <c r="BT7" s="165" t="s">
        <v>1245</v>
      </c>
      <c r="BU7" s="165" t="s">
        <v>1245</v>
      </c>
      <c r="BV7" s="165" t="s">
        <v>1245</v>
      </c>
      <c r="BW7" s="165" t="s">
        <v>1245</v>
      </c>
      <c r="BX7" s="165" t="s">
        <v>1245</v>
      </c>
      <c r="BY7" s="165" t="s">
        <v>1245</v>
      </c>
      <c r="BZ7" s="165" t="s">
        <v>1245</v>
      </c>
      <c r="CA7" s="165" t="s">
        <v>1245</v>
      </c>
      <c r="CB7" s="165" t="s">
        <v>1244</v>
      </c>
      <c r="CC7" s="165" t="s">
        <v>1244</v>
      </c>
      <c r="CD7" s="165" t="s">
        <v>1244</v>
      </c>
      <c r="CE7" s="165" t="s">
        <v>1245</v>
      </c>
      <c r="CF7" s="165" t="s">
        <v>1245</v>
      </c>
      <c r="CG7" s="165" t="s">
        <v>1245</v>
      </c>
      <c r="CH7" s="165" t="s">
        <v>1245</v>
      </c>
    </row>
    <row r="8" spans="1:86" s="44" customFormat="1" ht="15.75" customHeight="1" x14ac:dyDescent="0.25">
      <c r="A8" s="165"/>
      <c r="B8" s="180"/>
      <c r="C8" s="173"/>
      <c r="D8" s="180"/>
      <c r="E8" s="165"/>
      <c r="F8" s="171" t="s">
        <v>1246</v>
      </c>
      <c r="G8" s="165" t="s">
        <v>1234</v>
      </c>
      <c r="H8" s="165" t="s">
        <v>1234</v>
      </c>
      <c r="I8" s="165" t="s">
        <v>1234</v>
      </c>
      <c r="J8" s="165" t="s">
        <v>1234</v>
      </c>
      <c r="K8" s="165" t="s">
        <v>1234</v>
      </c>
      <c r="L8" s="165" t="s">
        <v>1234</v>
      </c>
      <c r="M8" s="165" t="s">
        <v>1234</v>
      </c>
      <c r="N8" s="165" t="s">
        <v>1234</v>
      </c>
      <c r="O8" s="165" t="s">
        <v>1234</v>
      </c>
      <c r="P8" s="165" t="s">
        <v>1234</v>
      </c>
      <c r="Q8" s="165" t="s">
        <v>1234</v>
      </c>
      <c r="R8" s="165" t="s">
        <v>1234</v>
      </c>
      <c r="S8" s="165" t="s">
        <v>1234</v>
      </c>
      <c r="T8" s="165" t="s">
        <v>1234</v>
      </c>
      <c r="U8" s="165" t="s">
        <v>1234</v>
      </c>
      <c r="V8" s="165" t="s">
        <v>1234</v>
      </c>
      <c r="W8" s="165" t="s">
        <v>1234</v>
      </c>
      <c r="X8" s="165" t="s">
        <v>1234</v>
      </c>
      <c r="Y8" s="165" t="s">
        <v>1234</v>
      </c>
      <c r="Z8" s="165" t="s">
        <v>1234</v>
      </c>
      <c r="AA8" s="165" t="s">
        <v>1234</v>
      </c>
      <c r="AB8" s="165" t="s">
        <v>1234</v>
      </c>
      <c r="AC8" s="165" t="s">
        <v>1234</v>
      </c>
      <c r="AD8" s="165" t="s">
        <v>1234</v>
      </c>
      <c r="AE8" s="165" t="s">
        <v>1234</v>
      </c>
      <c r="AF8" s="165" t="s">
        <v>1234</v>
      </c>
      <c r="AG8" s="165" t="s">
        <v>1234</v>
      </c>
      <c r="AH8" s="165" t="s">
        <v>1234</v>
      </c>
      <c r="AI8" s="165" t="s">
        <v>1234</v>
      </c>
      <c r="AJ8" s="165" t="s">
        <v>1234</v>
      </c>
      <c r="AK8" s="165" t="s">
        <v>1234</v>
      </c>
      <c r="AL8" s="165" t="s">
        <v>1234</v>
      </c>
      <c r="AM8" s="165" t="s">
        <v>1234</v>
      </c>
      <c r="AN8" s="165" t="s">
        <v>609</v>
      </c>
      <c r="AO8" s="165" t="s">
        <v>609</v>
      </c>
      <c r="AP8" s="165" t="s">
        <v>609</v>
      </c>
      <c r="AQ8" s="165" t="s">
        <v>609</v>
      </c>
      <c r="AR8" s="165" t="s">
        <v>609</v>
      </c>
      <c r="AS8" s="165" t="s">
        <v>609</v>
      </c>
      <c r="AT8" s="165" t="s">
        <v>609</v>
      </c>
      <c r="AU8" s="165" t="s">
        <v>609</v>
      </c>
      <c r="AV8" s="165" t="s">
        <v>609</v>
      </c>
      <c r="AW8" s="165" t="s">
        <v>609</v>
      </c>
      <c r="AX8" s="165" t="s">
        <v>609</v>
      </c>
      <c r="AY8" s="165" t="s">
        <v>609</v>
      </c>
      <c r="AZ8" s="165" t="s">
        <v>609</v>
      </c>
      <c r="BA8" s="165" t="s">
        <v>609</v>
      </c>
      <c r="BB8" s="165" t="s">
        <v>609</v>
      </c>
      <c r="BC8" s="165" t="s">
        <v>609</v>
      </c>
      <c r="BD8" s="176" t="s">
        <v>1234</v>
      </c>
      <c r="BE8" s="176" t="s">
        <v>1234</v>
      </c>
      <c r="BF8" s="176" t="s">
        <v>1234</v>
      </c>
      <c r="BG8" s="176" t="s">
        <v>1234</v>
      </c>
      <c r="BH8" s="176" t="s">
        <v>1234</v>
      </c>
      <c r="BI8" s="176" t="s">
        <v>1234</v>
      </c>
      <c r="BJ8" s="176" t="s">
        <v>1234</v>
      </c>
      <c r="BK8" s="176" t="s">
        <v>1234</v>
      </c>
      <c r="BL8" s="176" t="s">
        <v>1234</v>
      </c>
      <c r="BM8" s="176" t="s">
        <v>1234</v>
      </c>
      <c r="BN8" s="176" t="s">
        <v>1234</v>
      </c>
      <c r="BO8" s="176" t="s">
        <v>1234</v>
      </c>
      <c r="BP8" s="176" t="s">
        <v>1234</v>
      </c>
      <c r="BQ8" s="176" t="s">
        <v>1234</v>
      </c>
      <c r="BR8" s="176" t="s">
        <v>1234</v>
      </c>
      <c r="BS8" s="176" t="s">
        <v>1234</v>
      </c>
      <c r="BT8" s="165" t="s">
        <v>1247</v>
      </c>
      <c r="BU8" s="165" t="s">
        <v>1247</v>
      </c>
      <c r="BV8" s="165" t="s">
        <v>1247</v>
      </c>
      <c r="BW8" s="165" t="s">
        <v>1247</v>
      </c>
      <c r="BX8" s="165" t="s">
        <v>1247</v>
      </c>
      <c r="BY8" s="165" t="s">
        <v>1247</v>
      </c>
      <c r="BZ8" s="165" t="s">
        <v>1247</v>
      </c>
      <c r="CA8" s="165" t="s">
        <v>1247</v>
      </c>
      <c r="CB8" s="165" t="s">
        <v>1234</v>
      </c>
      <c r="CC8" s="165" t="s">
        <v>1234</v>
      </c>
      <c r="CD8" s="165" t="s">
        <v>1234</v>
      </c>
      <c r="CE8" s="165" t="s">
        <v>1234</v>
      </c>
      <c r="CF8" s="165" t="s">
        <v>1234</v>
      </c>
      <c r="CG8" s="165" t="s">
        <v>1234</v>
      </c>
      <c r="CH8" s="165" t="s">
        <v>1234</v>
      </c>
    </row>
    <row r="9" spans="1:86" s="175" customFormat="1" ht="32.25" customHeight="1" x14ac:dyDescent="0.25">
      <c r="A9" s="177" t="s">
        <v>1492</v>
      </c>
      <c r="B9" s="181"/>
      <c r="C9" s="178"/>
      <c r="D9" s="181"/>
      <c r="E9" s="178"/>
      <c r="F9" s="174" t="s">
        <v>1248</v>
      </c>
      <c r="G9" s="173" t="s">
        <v>1234</v>
      </c>
      <c r="H9" s="173" t="s">
        <v>1234</v>
      </c>
      <c r="I9" s="173" t="s">
        <v>1234</v>
      </c>
      <c r="J9" s="173" t="s">
        <v>1234</v>
      </c>
      <c r="K9" s="173" t="s">
        <v>1234</v>
      </c>
      <c r="L9" s="173" t="s">
        <v>1234</v>
      </c>
      <c r="M9" s="173" t="s">
        <v>1234</v>
      </c>
      <c r="N9" s="173" t="s">
        <v>1234</v>
      </c>
      <c r="O9" s="173" t="s">
        <v>1234</v>
      </c>
      <c r="P9" s="173" t="s">
        <v>1234</v>
      </c>
      <c r="Q9" s="173" t="s">
        <v>1234</v>
      </c>
      <c r="R9" s="173" t="s">
        <v>1234</v>
      </c>
      <c r="S9" s="173" t="s">
        <v>1234</v>
      </c>
      <c r="T9" s="173" t="s">
        <v>1234</v>
      </c>
      <c r="U9" s="173" t="s">
        <v>1234</v>
      </c>
      <c r="V9" s="173" t="s">
        <v>1234</v>
      </c>
      <c r="W9" s="173" t="s">
        <v>1234</v>
      </c>
      <c r="X9" s="173" t="s">
        <v>1234</v>
      </c>
      <c r="Y9" s="173" t="s">
        <v>1234</v>
      </c>
      <c r="Z9" s="173" t="s">
        <v>1234</v>
      </c>
      <c r="AA9" s="173" t="s">
        <v>1234</v>
      </c>
      <c r="AB9" s="173" t="s">
        <v>1234</v>
      </c>
      <c r="AC9" s="173" t="s">
        <v>1234</v>
      </c>
      <c r="AD9" s="173" t="s">
        <v>1234</v>
      </c>
      <c r="AE9" s="173" t="s">
        <v>1234</v>
      </c>
      <c r="AF9" s="173" t="s">
        <v>1234</v>
      </c>
      <c r="AG9" s="173" t="s">
        <v>1234</v>
      </c>
      <c r="AH9" s="173" t="s">
        <v>1234</v>
      </c>
      <c r="AI9" s="173" t="s">
        <v>1234</v>
      </c>
      <c r="AJ9" s="173" t="s">
        <v>1234</v>
      </c>
      <c r="AK9" s="173" t="s">
        <v>1234</v>
      </c>
      <c r="AL9" s="173" t="s">
        <v>1234</v>
      </c>
      <c r="AM9" s="173" t="s">
        <v>1234</v>
      </c>
      <c r="AN9" s="173" t="s">
        <v>1239</v>
      </c>
      <c r="AO9" s="173" t="s">
        <v>1239</v>
      </c>
      <c r="AP9" s="173" t="s">
        <v>1239</v>
      </c>
      <c r="AQ9" s="173" t="s">
        <v>1239</v>
      </c>
      <c r="AR9" s="173" t="s">
        <v>1239</v>
      </c>
      <c r="AS9" s="173" t="s">
        <v>1239</v>
      </c>
      <c r="AT9" s="173" t="s">
        <v>1239</v>
      </c>
      <c r="AU9" s="173" t="s">
        <v>1239</v>
      </c>
      <c r="AV9" s="173" t="s">
        <v>1239</v>
      </c>
      <c r="AW9" s="173" t="s">
        <v>1239</v>
      </c>
      <c r="AX9" s="173" t="s">
        <v>1239</v>
      </c>
      <c r="AY9" s="173" t="s">
        <v>1239</v>
      </c>
      <c r="AZ9" s="173" t="s">
        <v>1239</v>
      </c>
      <c r="BA9" s="173" t="s">
        <v>1239</v>
      </c>
      <c r="BB9" s="173" t="s">
        <v>1239</v>
      </c>
      <c r="BC9" s="173" t="s">
        <v>1239</v>
      </c>
      <c r="BD9" s="173" t="s">
        <v>1234</v>
      </c>
      <c r="BE9" s="173" t="s">
        <v>1234</v>
      </c>
      <c r="BF9" s="173" t="s">
        <v>1234</v>
      </c>
      <c r="BG9" s="173" t="s">
        <v>1234</v>
      </c>
      <c r="BH9" s="173" t="s">
        <v>1234</v>
      </c>
      <c r="BI9" s="173" t="s">
        <v>1234</v>
      </c>
      <c r="BJ9" s="173" t="s">
        <v>1234</v>
      </c>
      <c r="BK9" s="173" t="s">
        <v>1234</v>
      </c>
      <c r="BL9" s="173" t="s">
        <v>1234</v>
      </c>
      <c r="BM9" s="173" t="s">
        <v>1234</v>
      </c>
      <c r="BN9" s="173" t="s">
        <v>1234</v>
      </c>
      <c r="BO9" s="173" t="s">
        <v>1234</v>
      </c>
      <c r="BP9" s="173" t="s">
        <v>1234</v>
      </c>
      <c r="BQ9" s="173" t="s">
        <v>1234</v>
      </c>
      <c r="BR9" s="173" t="s">
        <v>1234</v>
      </c>
      <c r="BS9" s="173" t="s">
        <v>1234</v>
      </c>
      <c r="BT9" s="173"/>
      <c r="BU9" s="173"/>
      <c r="BV9" s="173"/>
      <c r="BW9" s="173"/>
      <c r="BX9" s="173"/>
      <c r="BY9" s="173"/>
      <c r="BZ9" s="173"/>
      <c r="CA9" s="173"/>
      <c r="CB9" s="173" t="s">
        <v>24</v>
      </c>
      <c r="CC9" s="173" t="s">
        <v>24</v>
      </c>
      <c r="CD9" s="173" t="s">
        <v>24</v>
      </c>
      <c r="CE9" s="173" t="s">
        <v>24</v>
      </c>
      <c r="CF9" s="173" t="s">
        <v>24</v>
      </c>
      <c r="CG9" s="173" t="s">
        <v>24</v>
      </c>
      <c r="CH9" s="173" t="s">
        <v>24</v>
      </c>
    </row>
    <row r="10" spans="1:86" ht="45" x14ac:dyDescent="0.25">
      <c r="A10" s="167" t="s">
        <v>1249</v>
      </c>
      <c r="B10" s="182" t="s">
        <v>1250</v>
      </c>
      <c r="C10" s="179" t="s">
        <v>1251</v>
      </c>
      <c r="D10" s="182" t="s">
        <v>1252</v>
      </c>
      <c r="E10" s="167" t="s">
        <v>1253</v>
      </c>
      <c r="F10" s="170" t="s">
        <v>601</v>
      </c>
      <c r="G10" s="167"/>
      <c r="H10" s="167"/>
      <c r="I10" s="167"/>
      <c r="J10" s="167"/>
      <c r="K10" s="167"/>
      <c r="L10" s="167"/>
      <c r="M10" s="167"/>
      <c r="N10" s="167"/>
      <c r="O10" s="167"/>
      <c r="P10" s="167"/>
      <c r="Q10" s="167"/>
      <c r="R10" s="167"/>
      <c r="S10" s="167"/>
      <c r="T10" s="167"/>
      <c r="U10" s="167"/>
      <c r="V10" s="167"/>
      <c r="W10" s="167"/>
      <c r="X10" s="167"/>
      <c r="Y10" s="167"/>
      <c r="Z10" s="167"/>
      <c r="AA10" s="167"/>
      <c r="AB10" s="167"/>
      <c r="AC10" s="167"/>
      <c r="AD10" s="167"/>
      <c r="AE10" s="167"/>
      <c r="AF10" s="167"/>
      <c r="AG10" s="167"/>
      <c r="AH10" s="167"/>
      <c r="AI10" s="167"/>
      <c r="AJ10" s="167"/>
      <c r="AK10" s="167"/>
      <c r="AL10" s="167"/>
      <c r="AM10" s="167"/>
      <c r="AN10" s="167"/>
      <c r="AO10" s="167"/>
      <c r="AP10" s="167"/>
      <c r="AQ10" s="167"/>
      <c r="AR10" s="167"/>
      <c r="AS10" s="167"/>
      <c r="AT10" s="167"/>
      <c r="AU10" s="167"/>
      <c r="AV10" s="167"/>
      <c r="AW10" s="167"/>
      <c r="AX10" s="167"/>
      <c r="AY10" s="167"/>
      <c r="AZ10" s="167"/>
      <c r="BA10" s="167"/>
      <c r="BB10" s="167"/>
      <c r="BC10" s="167"/>
      <c r="BD10" s="167"/>
      <c r="BE10" s="167"/>
      <c r="BF10" s="167"/>
      <c r="BG10" s="167"/>
      <c r="BH10" s="167"/>
      <c r="BI10" s="167"/>
      <c r="BJ10" s="167"/>
      <c r="BK10" s="167"/>
      <c r="BL10" s="167"/>
      <c r="BM10" s="167"/>
      <c r="BN10" s="167"/>
      <c r="BO10" s="167"/>
      <c r="BP10" s="167"/>
      <c r="BQ10" s="167"/>
      <c r="BR10" s="167"/>
      <c r="BS10" s="167"/>
      <c r="BT10" s="167"/>
      <c r="BU10" s="167"/>
      <c r="BV10" s="167"/>
      <c r="BW10" s="167"/>
      <c r="BX10" s="167"/>
      <c r="BY10" s="167"/>
      <c r="BZ10" s="167"/>
      <c r="CA10" s="167"/>
      <c r="CB10" s="167"/>
      <c r="CC10" s="167"/>
      <c r="CD10" s="167"/>
      <c r="CE10" s="167"/>
      <c r="CF10" s="167"/>
      <c r="CG10" s="167"/>
      <c r="CH10" s="167"/>
    </row>
    <row r="11" spans="1:86" ht="79.5" customHeight="1" x14ac:dyDescent="0.25">
      <c r="A11" s="168" t="s">
        <v>1254</v>
      </c>
      <c r="B11" s="183" t="s">
        <v>1255</v>
      </c>
      <c r="C11" s="173" t="s">
        <v>1256</v>
      </c>
      <c r="D11" s="180" t="s">
        <v>1257</v>
      </c>
      <c r="E11" s="165"/>
      <c r="F11" s="171"/>
      <c r="G11" s="165">
        <v>5.9353114059800003</v>
      </c>
      <c r="H11" s="165">
        <v>5.9356198998299998</v>
      </c>
      <c r="I11" s="165">
        <v>5.97876074761</v>
      </c>
      <c r="J11" s="165">
        <v>5.8602617533699997</v>
      </c>
      <c r="K11" s="165">
        <v>5.9931925063899998</v>
      </c>
      <c r="L11" s="165">
        <v>4.6777563998499998</v>
      </c>
      <c r="M11" s="165">
        <v>6.0080487784000001</v>
      </c>
      <c r="N11" s="165">
        <v>4.47242259119</v>
      </c>
      <c r="O11" s="165">
        <v>5.9484670443400001</v>
      </c>
      <c r="P11" s="165">
        <v>5.9808046432199999</v>
      </c>
      <c r="Q11" s="165">
        <v>6.1263958887600003</v>
      </c>
      <c r="R11" s="165">
        <v>5.8908492027900001</v>
      </c>
      <c r="S11" s="165">
        <v>5.9292148406700003</v>
      </c>
      <c r="T11" s="165">
        <v>4.7627387139700001</v>
      </c>
      <c r="U11" s="165">
        <v>6.1304731827700003</v>
      </c>
      <c r="V11" s="165">
        <v>4.5283676845900001</v>
      </c>
      <c r="W11" s="165">
        <v>6.1244446444299996</v>
      </c>
      <c r="X11" s="165">
        <v>4.9680466723899999</v>
      </c>
      <c r="Y11" s="165">
        <v>5.9681663028100003</v>
      </c>
      <c r="Z11" s="165">
        <v>5.7092576080599997</v>
      </c>
      <c r="AA11" s="165">
        <v>4.6776756075900003</v>
      </c>
      <c r="AB11" s="165">
        <v>5.3551704774399997</v>
      </c>
      <c r="AC11" s="165">
        <v>5.1161147121499999</v>
      </c>
      <c r="AD11" s="165">
        <v>4.5417936319000001</v>
      </c>
      <c r="AE11" s="165">
        <v>5.91624468879</v>
      </c>
      <c r="AF11" s="165">
        <v>5.9158139317199998</v>
      </c>
      <c r="AG11" s="165">
        <v>5.9166768694099998</v>
      </c>
      <c r="AH11" s="165">
        <v>5.9155779047200001</v>
      </c>
      <c r="AI11" s="165">
        <v>5.9165164991100001</v>
      </c>
      <c r="AJ11" s="165">
        <v>5.9163215940000002</v>
      </c>
      <c r="AK11" s="165">
        <v>5.9167877680699998</v>
      </c>
      <c r="AL11" s="165">
        <v>5.9154212428899999</v>
      </c>
      <c r="AM11" s="165">
        <v>4.7430295118099997</v>
      </c>
      <c r="AN11" s="165">
        <v>6.0470488570100001</v>
      </c>
      <c r="AO11" s="165">
        <v>6.0470488570100001</v>
      </c>
      <c r="AP11" s="165">
        <v>5.9944942167499997</v>
      </c>
      <c r="AQ11" s="165">
        <v>5.9944942167499997</v>
      </c>
      <c r="AR11" s="165">
        <v>5.9650866915499998</v>
      </c>
      <c r="AS11" s="165">
        <v>5.9650866915499998</v>
      </c>
      <c r="AT11" s="165">
        <v>6.0696155658600004</v>
      </c>
      <c r="AU11" s="165">
        <v>6.0696155658600004</v>
      </c>
      <c r="AV11" s="165">
        <v>6.0959917236700001</v>
      </c>
      <c r="AW11" s="165">
        <v>6.0959917236700001</v>
      </c>
      <c r="AX11" s="165">
        <v>6.0034410176100002</v>
      </c>
      <c r="AY11" s="165">
        <v>6.0034410176100002</v>
      </c>
      <c r="AZ11" s="165">
        <v>5.9944524152599996</v>
      </c>
      <c r="BA11" s="165">
        <v>5.9944524152599996</v>
      </c>
      <c r="BB11" s="165">
        <v>6.0668367821400002</v>
      </c>
      <c r="BC11" s="165">
        <v>6.0668367821400002</v>
      </c>
      <c r="BD11" s="165">
        <v>5.93686423662</v>
      </c>
      <c r="BE11" s="165">
        <v>5.93686423662</v>
      </c>
      <c r="BF11" s="165">
        <v>6.0128684032099997</v>
      </c>
      <c r="BG11" s="165">
        <v>6.0128684032099997</v>
      </c>
      <c r="BH11" s="165">
        <v>6.0123010741299998</v>
      </c>
      <c r="BI11" s="165">
        <v>6.0123010741299998</v>
      </c>
      <c r="BJ11" s="165">
        <v>6.0515284609500002</v>
      </c>
      <c r="BK11" s="165">
        <v>4.46</v>
      </c>
      <c r="BL11" s="165">
        <v>6.01794320559</v>
      </c>
      <c r="BM11" s="165">
        <v>6.01794320559</v>
      </c>
      <c r="BN11" s="165">
        <v>6.0862880307099996</v>
      </c>
      <c r="BO11" s="165">
        <v>6.0862880307099996</v>
      </c>
      <c r="BP11" s="165">
        <v>6.1057745819699996</v>
      </c>
      <c r="BQ11" s="165">
        <v>6.1057745819699996</v>
      </c>
      <c r="BR11" s="165">
        <v>6.0103030307000003</v>
      </c>
      <c r="BS11" s="165">
        <v>6.0103030307000003</v>
      </c>
      <c r="BT11" s="165">
        <v>6.1941765150199997</v>
      </c>
      <c r="BU11" s="165">
        <v>5.0679688290299998</v>
      </c>
      <c r="BV11" s="165">
        <v>6.018280335</v>
      </c>
      <c r="BW11" s="165">
        <v>6.0923536216900001</v>
      </c>
      <c r="BX11" s="165">
        <v>5.9748249495200003</v>
      </c>
      <c r="BY11" s="165">
        <v>5.2343751138699997</v>
      </c>
      <c r="BZ11" s="165">
        <v>5.9659899576499997</v>
      </c>
      <c r="CA11" s="165">
        <v>4.5582708327699999</v>
      </c>
      <c r="CB11" s="165">
        <v>4.5870795574400001</v>
      </c>
      <c r="CC11" s="165">
        <v>4.5392925644100002</v>
      </c>
      <c r="CD11" s="165">
        <v>4.5392925644100002</v>
      </c>
      <c r="CE11" s="165">
        <v>5.7933413796600002</v>
      </c>
      <c r="CF11" s="165">
        <v>5.7933413796600002</v>
      </c>
      <c r="CG11" s="165">
        <v>5.0550546409599999</v>
      </c>
      <c r="CH11" s="165">
        <v>5.0550546409599999</v>
      </c>
    </row>
    <row r="12" spans="1:86" ht="97.5" customHeight="1" x14ac:dyDescent="0.25">
      <c r="A12" s="168" t="s">
        <v>1258</v>
      </c>
      <c r="B12" s="183" t="s">
        <v>1255</v>
      </c>
      <c r="C12" s="173" t="s">
        <v>1259</v>
      </c>
      <c r="D12" s="180" t="s">
        <v>1260</v>
      </c>
      <c r="E12" s="165" t="s">
        <v>601</v>
      </c>
      <c r="F12" s="171"/>
      <c r="G12" s="165">
        <v>7.5968932433000003</v>
      </c>
      <c r="H12" s="165">
        <v>5.8808774973200002</v>
      </c>
      <c r="I12" s="165">
        <v>6.3542650955199997</v>
      </c>
      <c r="J12" s="165">
        <v>6.3202686426200003</v>
      </c>
      <c r="K12" s="165">
        <v>6.0386342468</v>
      </c>
      <c r="L12" s="165">
        <v>6.4256250101600001</v>
      </c>
      <c r="M12" s="165">
        <v>6.2152636750000001</v>
      </c>
      <c r="N12" s="165">
        <v>5.6047021707200004</v>
      </c>
      <c r="O12" s="165">
        <v>7.42227319653</v>
      </c>
      <c r="P12" s="165">
        <v>5.6959800034699999</v>
      </c>
      <c r="Q12" s="165">
        <v>6.2691424097699997</v>
      </c>
      <c r="R12" s="165">
        <v>6.37475568172</v>
      </c>
      <c r="S12" s="165">
        <v>5.9787491631599998</v>
      </c>
      <c r="T12" s="165">
        <v>6.4123768200200004</v>
      </c>
      <c r="U12" s="165">
        <v>6.2203202266000002</v>
      </c>
      <c r="V12" s="165">
        <v>5.6083554175400003</v>
      </c>
      <c r="W12" s="165">
        <v>6.5341292792500001</v>
      </c>
      <c r="X12" s="165">
        <v>11.1613212194</v>
      </c>
      <c r="Y12" s="165">
        <v>6.2947485388300004</v>
      </c>
      <c r="Z12" s="165">
        <v>6.6086601159300002</v>
      </c>
      <c r="AA12" s="165">
        <v>6.2664256832899996</v>
      </c>
      <c r="AB12" s="165">
        <v>6.0100309924199999</v>
      </c>
      <c r="AC12" s="165">
        <v>5.8146138558200002</v>
      </c>
      <c r="AD12" s="165">
        <v>5.6242094172300003</v>
      </c>
      <c r="AE12" s="165">
        <v>9.7786311583399996</v>
      </c>
      <c r="AF12" s="165">
        <v>9.7781416795599991</v>
      </c>
      <c r="AG12" s="165">
        <v>9.7792391675299992</v>
      </c>
      <c r="AH12" s="165">
        <v>9.7779925592500003</v>
      </c>
      <c r="AI12" s="165">
        <v>9.7781390035500007</v>
      </c>
      <c r="AJ12" s="165">
        <v>9.77850367988</v>
      </c>
      <c r="AK12" s="165">
        <v>9.7782517978100003</v>
      </c>
      <c r="AL12" s="165">
        <v>9.7784439303100008</v>
      </c>
      <c r="AM12" s="165">
        <v>6.0664164173400001</v>
      </c>
      <c r="AN12" s="165">
        <v>10.435406412100001</v>
      </c>
      <c r="AO12" s="165">
        <v>6.1</v>
      </c>
      <c r="AP12" s="165">
        <v>10.432587158400001</v>
      </c>
      <c r="AQ12" s="165">
        <v>6.1</v>
      </c>
      <c r="AR12" s="165">
        <v>10.546225249400001</v>
      </c>
      <c r="AS12" s="165">
        <v>6.59</v>
      </c>
      <c r="AT12" s="165">
        <v>8.2260714979399996</v>
      </c>
      <c r="AU12" s="165">
        <v>5.94</v>
      </c>
      <c r="AV12" s="165">
        <v>6.0998324042899998</v>
      </c>
      <c r="AW12" s="165">
        <v>10.56</v>
      </c>
      <c r="AX12" s="165">
        <v>10.51582733</v>
      </c>
      <c r="AY12" s="165">
        <v>6.12</v>
      </c>
      <c r="AZ12" s="165">
        <v>10.531816235300001</v>
      </c>
      <c r="BA12" s="165">
        <v>6.08</v>
      </c>
      <c r="BB12" s="165">
        <v>10.469274524799999</v>
      </c>
      <c r="BC12" s="165">
        <v>5.9</v>
      </c>
      <c r="BD12" s="165">
        <v>10.1334088046</v>
      </c>
      <c r="BE12" s="165">
        <v>10.1334088046</v>
      </c>
      <c r="BF12" s="165">
        <v>10.0609149632</v>
      </c>
      <c r="BG12" s="165">
        <v>10.0609149632</v>
      </c>
      <c r="BH12" s="165">
        <v>8.3183555029799994</v>
      </c>
      <c r="BI12" s="165">
        <v>8.3183555029799994</v>
      </c>
      <c r="BJ12" s="165">
        <v>10.2010278577</v>
      </c>
      <c r="BK12" s="165">
        <v>10.2010278577</v>
      </c>
      <c r="BL12" s="165">
        <v>9.8759175127900001</v>
      </c>
      <c r="BM12" s="165">
        <v>9.8759175127900001</v>
      </c>
      <c r="BN12" s="165">
        <v>8.1096100819100005</v>
      </c>
      <c r="BO12" s="165">
        <v>8.1096100819100005</v>
      </c>
      <c r="BP12" s="165">
        <v>8.3646741176700008</v>
      </c>
      <c r="BQ12" s="165">
        <v>8.3646741176700008</v>
      </c>
      <c r="BR12" s="165">
        <v>10.3316190179</v>
      </c>
      <c r="BS12" s="165">
        <v>10.3316190179</v>
      </c>
      <c r="BT12" s="165">
        <v>9.4266006992500007</v>
      </c>
      <c r="BU12" s="165">
        <v>9.1151985672899993</v>
      </c>
      <c r="BV12" s="165">
        <v>9.8938850706900006</v>
      </c>
      <c r="BW12" s="165">
        <v>10.055381563499999</v>
      </c>
      <c r="BX12" s="165">
        <v>8.5375975480400008</v>
      </c>
      <c r="BY12" s="165">
        <v>9.5238796181200005</v>
      </c>
      <c r="BZ12" s="165">
        <v>10.0902566622</v>
      </c>
      <c r="CA12" s="165">
        <v>9.3980803132500004</v>
      </c>
      <c r="CB12" s="165">
        <v>9.4210938087099994</v>
      </c>
      <c r="CC12" s="165">
        <v>10.270789032</v>
      </c>
      <c r="CD12" s="165">
        <v>10.270789032</v>
      </c>
      <c r="CE12" s="165">
        <v>10.3584421235</v>
      </c>
      <c r="CF12" s="165">
        <v>5.4</v>
      </c>
      <c r="CG12" s="165">
        <v>9.6440135373399993</v>
      </c>
      <c r="CH12" s="165">
        <v>9.6440135373399993</v>
      </c>
    </row>
    <row r="13" spans="1:86" ht="86.25" customHeight="1" x14ac:dyDescent="0.25">
      <c r="A13" s="168" t="s">
        <v>1258</v>
      </c>
      <c r="B13" s="183" t="s">
        <v>1261</v>
      </c>
      <c r="C13" s="173" t="s">
        <v>1259</v>
      </c>
      <c r="D13" s="183" t="s">
        <v>1262</v>
      </c>
      <c r="E13" s="168"/>
      <c r="F13" s="172"/>
      <c r="G13" s="165">
        <v>4.78</v>
      </c>
      <c r="H13" s="165">
        <v>5.67</v>
      </c>
      <c r="I13" s="165">
        <v>4.78</v>
      </c>
      <c r="J13" s="165">
        <v>5.67</v>
      </c>
      <c r="K13" s="165">
        <v>5.63</v>
      </c>
      <c r="L13" s="165">
        <v>5.72</v>
      </c>
      <c r="M13" s="165">
        <v>5.63</v>
      </c>
      <c r="N13" s="165">
        <v>5.72</v>
      </c>
      <c r="O13" s="165">
        <v>5.16</v>
      </c>
      <c r="P13" s="165">
        <v>5.81</v>
      </c>
      <c r="Q13" s="165">
        <v>5.16</v>
      </c>
      <c r="R13" s="165">
        <v>5.81</v>
      </c>
      <c r="S13" s="165">
        <v>5.61</v>
      </c>
      <c r="T13" s="165">
        <v>5.75</v>
      </c>
      <c r="U13" s="165">
        <v>5.61</v>
      </c>
      <c r="V13" s="165">
        <v>5.81</v>
      </c>
      <c r="W13" s="165">
        <v>5.32</v>
      </c>
      <c r="X13" s="165">
        <v>6.64</v>
      </c>
      <c r="Y13" s="165">
        <v>5.32</v>
      </c>
      <c r="Z13" s="165">
        <v>6.64</v>
      </c>
      <c r="AA13" s="165">
        <v>5.83</v>
      </c>
      <c r="AB13" s="165">
        <v>6.43</v>
      </c>
      <c r="AC13" s="165">
        <v>5.83</v>
      </c>
      <c r="AD13" s="165">
        <v>6.43</v>
      </c>
      <c r="AE13" s="165">
        <v>3.5</v>
      </c>
      <c r="AF13" s="165">
        <v>3.49</v>
      </c>
      <c r="AG13" s="165">
        <v>3.5</v>
      </c>
      <c r="AH13" s="165">
        <v>3.49</v>
      </c>
      <c r="AI13" s="165">
        <v>3.52</v>
      </c>
      <c r="AJ13" s="165">
        <v>3.58</v>
      </c>
      <c r="AK13" s="165">
        <v>3.52</v>
      </c>
      <c r="AL13" s="165">
        <v>3.58</v>
      </c>
      <c r="AM13" s="165"/>
      <c r="AN13" s="165">
        <v>5.86</v>
      </c>
      <c r="AO13" s="165">
        <v>6.49</v>
      </c>
      <c r="AP13" s="165">
        <v>5.43</v>
      </c>
      <c r="AQ13" s="165">
        <v>6.62</v>
      </c>
      <c r="AR13" s="165">
        <v>5.86</v>
      </c>
      <c r="AS13" s="165">
        <v>6.49</v>
      </c>
      <c r="AT13" s="165">
        <v>5.43</v>
      </c>
      <c r="AU13" s="165">
        <v>6.62</v>
      </c>
      <c r="AV13" s="165">
        <v>6.32</v>
      </c>
      <c r="AW13" s="165">
        <v>6.62</v>
      </c>
      <c r="AX13" s="165">
        <v>6.29</v>
      </c>
      <c r="AY13" s="165">
        <v>6.59</v>
      </c>
      <c r="AZ13" s="165">
        <v>6.62</v>
      </c>
      <c r="BA13" s="165">
        <v>6.32</v>
      </c>
      <c r="BB13" s="165">
        <v>5.79</v>
      </c>
      <c r="BC13" s="165">
        <v>6.59</v>
      </c>
      <c r="BD13" s="165">
        <v>5.75</v>
      </c>
      <c r="BE13" s="165">
        <v>5.75</v>
      </c>
      <c r="BF13" s="165">
        <v>4.6100000000000003</v>
      </c>
      <c r="BG13" s="165">
        <v>4.6100000000000003</v>
      </c>
      <c r="BH13" s="165">
        <v>5.73</v>
      </c>
      <c r="BI13" s="165">
        <v>5.73</v>
      </c>
      <c r="BJ13" s="165">
        <v>5.73</v>
      </c>
      <c r="BK13" s="165">
        <v>5.73</v>
      </c>
      <c r="BL13" s="165">
        <v>4.6100000000000003</v>
      </c>
      <c r="BM13" s="165">
        <v>4.6100000000000003</v>
      </c>
      <c r="BN13" s="165">
        <v>5.99</v>
      </c>
      <c r="BO13" s="165">
        <v>5.99</v>
      </c>
      <c r="BP13" s="165">
        <v>5.75</v>
      </c>
      <c r="BQ13" s="165">
        <v>5.75</v>
      </c>
      <c r="BR13" s="165">
        <v>5.99</v>
      </c>
      <c r="BS13" s="165">
        <v>5.99</v>
      </c>
      <c r="BT13" s="165">
        <v>4.63</v>
      </c>
      <c r="BU13" s="165">
        <v>4.92</v>
      </c>
      <c r="BV13" s="165">
        <v>4.63</v>
      </c>
      <c r="BW13" s="165">
        <v>4.92</v>
      </c>
      <c r="BX13" s="165">
        <v>5.0999999999999996</v>
      </c>
      <c r="BY13" s="165">
        <v>4.74</v>
      </c>
      <c r="BZ13" s="165">
        <v>4.74</v>
      </c>
      <c r="CA13" s="165">
        <v>5.0999999999999996</v>
      </c>
      <c r="CB13" s="165">
        <v>4.6500000000000004</v>
      </c>
      <c r="CC13" s="165">
        <v>4.6500000000000004</v>
      </c>
      <c r="CD13" s="165">
        <v>4.6500000000000004</v>
      </c>
      <c r="CE13" s="165">
        <v>6.57</v>
      </c>
      <c r="CF13" s="165">
        <v>4.66</v>
      </c>
      <c r="CG13" s="165">
        <v>4.66</v>
      </c>
      <c r="CH13" s="165">
        <v>6.57</v>
      </c>
    </row>
    <row r="14" spans="1:86" ht="100.5" customHeight="1" x14ac:dyDescent="0.25">
      <c r="A14" s="168" t="s">
        <v>1258</v>
      </c>
      <c r="B14" s="183" t="s">
        <v>1261</v>
      </c>
      <c r="C14" s="173" t="s">
        <v>1259</v>
      </c>
      <c r="D14" s="183" t="s">
        <v>1263</v>
      </c>
      <c r="E14" s="168"/>
      <c r="F14" s="172"/>
      <c r="G14" s="165">
        <v>10.43</v>
      </c>
      <c r="H14" s="165">
        <v>11.91</v>
      </c>
      <c r="I14" s="165">
        <v>11.4</v>
      </c>
      <c r="J14" s="165">
        <v>11.53</v>
      </c>
      <c r="K14" s="165">
        <v>11.82</v>
      </c>
      <c r="L14" s="165">
        <v>11.23</v>
      </c>
      <c r="M14" s="165">
        <v>11.66</v>
      </c>
      <c r="N14" s="165">
        <v>12.04</v>
      </c>
      <c r="O14" s="165">
        <v>10.71</v>
      </c>
      <c r="P14" s="165">
        <v>12.11</v>
      </c>
      <c r="Q14" s="165">
        <v>11.51</v>
      </c>
      <c r="R14" s="165">
        <v>11.48</v>
      </c>
      <c r="S14" s="165">
        <v>11.82</v>
      </c>
      <c r="T14" s="165">
        <v>11.27</v>
      </c>
      <c r="U14" s="165">
        <v>11.58</v>
      </c>
      <c r="V14" s="165">
        <v>12.06</v>
      </c>
      <c r="W14" s="165">
        <v>11.61</v>
      </c>
      <c r="X14" s="165">
        <v>11.07</v>
      </c>
      <c r="Y14" s="165">
        <v>11.81</v>
      </c>
      <c r="Z14" s="165">
        <v>11.37</v>
      </c>
      <c r="AA14" s="165">
        <v>11.61</v>
      </c>
      <c r="AB14" s="165">
        <v>12.05</v>
      </c>
      <c r="AC14" s="165">
        <v>12.04</v>
      </c>
      <c r="AD14" s="165">
        <v>12.43</v>
      </c>
      <c r="AE14" s="165">
        <v>10.77</v>
      </c>
      <c r="AF14" s="165">
        <v>10.82</v>
      </c>
      <c r="AG14" s="165">
        <v>10.9</v>
      </c>
      <c r="AH14" s="165">
        <v>10.72</v>
      </c>
      <c r="AI14" s="165">
        <v>10.71</v>
      </c>
      <c r="AJ14" s="165">
        <v>10.85</v>
      </c>
      <c r="AK14" s="165">
        <v>10.88</v>
      </c>
      <c r="AL14" s="165">
        <v>10.75</v>
      </c>
      <c r="AM14" s="165"/>
      <c r="AN14" s="165">
        <v>10.44</v>
      </c>
      <c r="AO14" s="165">
        <v>11.65</v>
      </c>
      <c r="AP14" s="165">
        <v>11.58</v>
      </c>
      <c r="AQ14" s="165">
        <v>10.7</v>
      </c>
      <c r="AR14" s="165">
        <v>11.17</v>
      </c>
      <c r="AS14" s="165">
        <v>10.61</v>
      </c>
      <c r="AT14" s="165">
        <v>11.8</v>
      </c>
      <c r="AU14" s="165">
        <v>10.79</v>
      </c>
      <c r="AV14" s="165">
        <v>11.69</v>
      </c>
      <c r="AW14" s="165">
        <v>10.51</v>
      </c>
      <c r="AX14" s="165">
        <v>11.66</v>
      </c>
      <c r="AY14" s="165">
        <v>10.57</v>
      </c>
      <c r="AZ14" s="165">
        <v>11.7</v>
      </c>
      <c r="BA14" s="165">
        <v>10.78</v>
      </c>
      <c r="BB14" s="165">
        <v>10.55</v>
      </c>
      <c r="BC14" s="165">
        <v>11.88</v>
      </c>
      <c r="BD14" s="165">
        <v>10.73</v>
      </c>
      <c r="BE14" s="165">
        <v>10.73</v>
      </c>
      <c r="BF14" s="165">
        <v>10.59</v>
      </c>
      <c r="BG14" s="165">
        <v>10.59</v>
      </c>
      <c r="BH14" s="165">
        <v>10.46</v>
      </c>
      <c r="BI14" s="165">
        <v>10.46</v>
      </c>
      <c r="BJ14" s="165">
        <v>10.68</v>
      </c>
      <c r="BK14" s="165">
        <v>10.68</v>
      </c>
      <c r="BL14" s="165">
        <v>10.44</v>
      </c>
      <c r="BM14" s="165">
        <v>10.44</v>
      </c>
      <c r="BN14" s="165">
        <v>10.57</v>
      </c>
      <c r="BO14" s="165">
        <v>10.57</v>
      </c>
      <c r="BP14" s="165">
        <v>10.56</v>
      </c>
      <c r="BQ14" s="165">
        <v>10.56</v>
      </c>
      <c r="BR14" s="165">
        <v>10.78</v>
      </c>
      <c r="BS14" s="165">
        <v>10.78</v>
      </c>
      <c r="BT14" s="165">
        <v>10.29</v>
      </c>
      <c r="BU14" s="165">
        <v>10.33</v>
      </c>
      <c r="BV14" s="165">
        <v>10.38</v>
      </c>
      <c r="BW14" s="165">
        <v>10.55</v>
      </c>
      <c r="BX14" s="165">
        <v>10.4</v>
      </c>
      <c r="BY14" s="165">
        <v>10.37</v>
      </c>
      <c r="BZ14" s="165">
        <v>10.55</v>
      </c>
      <c r="CA14" s="165">
        <v>10.29</v>
      </c>
      <c r="CB14" s="165">
        <v>10.4</v>
      </c>
      <c r="CC14" s="165">
        <v>10.78</v>
      </c>
      <c r="CD14" s="165">
        <v>10.78</v>
      </c>
      <c r="CE14" s="165">
        <v>11.91</v>
      </c>
      <c r="CF14" s="165">
        <v>10.88</v>
      </c>
      <c r="CG14" s="165">
        <v>10.64</v>
      </c>
      <c r="CH14" s="165">
        <v>10.64</v>
      </c>
    </row>
    <row r="15" spans="1:86" ht="79.5" customHeight="1" x14ac:dyDescent="0.25">
      <c r="A15" s="168" t="s">
        <v>1264</v>
      </c>
      <c r="B15" s="183" t="s">
        <v>1255</v>
      </c>
      <c r="C15" s="173" t="s">
        <v>1265</v>
      </c>
      <c r="D15" s="180" t="s">
        <v>1266</v>
      </c>
      <c r="E15" s="165"/>
      <c r="F15" s="171"/>
      <c r="G15" s="165">
        <v>7.5404478707599996</v>
      </c>
      <c r="H15" s="165">
        <v>7.5565688927699997</v>
      </c>
      <c r="I15" s="165">
        <v>7.0163436555500001</v>
      </c>
      <c r="J15" s="165">
        <v>4.8563912973800001</v>
      </c>
      <c r="K15" s="165">
        <v>7.2550620296800004</v>
      </c>
      <c r="L15" s="165">
        <v>7.0301920794299999</v>
      </c>
      <c r="M15" s="165">
        <v>5.2036390932999996</v>
      </c>
      <c r="N15" s="165">
        <v>6.5621454778899997</v>
      </c>
      <c r="O15" s="165">
        <v>7.6020480370400003</v>
      </c>
      <c r="P15" s="165">
        <v>7.6148452737700003</v>
      </c>
      <c r="Q15" s="165">
        <v>7.2009709710200003</v>
      </c>
      <c r="R15" s="165">
        <v>4.9363192583000002</v>
      </c>
      <c r="S15" s="165">
        <v>7.4640884216899996</v>
      </c>
      <c r="T15" s="165">
        <v>7.0620861101000001</v>
      </c>
      <c r="U15" s="165">
        <v>5.1583672457300001</v>
      </c>
      <c r="V15" s="165">
        <v>6.6094490209499996</v>
      </c>
      <c r="W15" s="165">
        <v>6.8059536864999997</v>
      </c>
      <c r="X15" s="165">
        <v>7.5081712396900002</v>
      </c>
      <c r="Y15" s="165">
        <v>7.1448300917300003</v>
      </c>
      <c r="Z15" s="165">
        <v>7.34611589996</v>
      </c>
      <c r="AA15" s="165">
        <v>7.2944058408099997</v>
      </c>
      <c r="AB15" s="165">
        <v>7.4320607170599997</v>
      </c>
      <c r="AC15" s="165">
        <v>6.5631206877399997</v>
      </c>
      <c r="AD15" s="165">
        <v>7.3354195603900001</v>
      </c>
      <c r="AE15" s="165">
        <v>4.4208889458299998</v>
      </c>
      <c r="AF15" s="165">
        <v>4.4199121789499998</v>
      </c>
      <c r="AG15" s="165">
        <v>4.4201589597500002</v>
      </c>
      <c r="AH15" s="165">
        <v>4.4213777158100003</v>
      </c>
      <c r="AI15" s="165">
        <v>4.4210854084799998</v>
      </c>
      <c r="AJ15" s="165">
        <v>4.4212430495700001</v>
      </c>
      <c r="AK15" s="165">
        <v>4.42085414735</v>
      </c>
      <c r="AL15" s="165">
        <v>4.4203496760799998</v>
      </c>
      <c r="AM15" s="165">
        <v>7.35093110603</v>
      </c>
      <c r="AN15" s="165">
        <v>4.8104432157200003</v>
      </c>
      <c r="AO15" s="165">
        <v>7.39</v>
      </c>
      <c r="AP15" s="165">
        <v>7.2852102569100001</v>
      </c>
      <c r="AQ15" s="165">
        <v>4.78</v>
      </c>
      <c r="AR15" s="165">
        <v>7.3002416126599998</v>
      </c>
      <c r="AS15" s="165">
        <v>4.07</v>
      </c>
      <c r="AT15" s="165">
        <v>7.3925273170399999</v>
      </c>
      <c r="AU15" s="165">
        <v>4.8</v>
      </c>
      <c r="AV15" s="165">
        <v>4.8026684620399998</v>
      </c>
      <c r="AW15" s="165">
        <v>7.3</v>
      </c>
      <c r="AX15" s="165">
        <v>4.7690121729900001</v>
      </c>
      <c r="AY15" s="165">
        <v>7.49</v>
      </c>
      <c r="AZ15" s="165">
        <v>4.8524311688599999</v>
      </c>
      <c r="BA15" s="165">
        <v>7.29</v>
      </c>
      <c r="BB15" s="165">
        <v>4.8237329153499999</v>
      </c>
      <c r="BC15" s="165">
        <v>7.22</v>
      </c>
      <c r="BD15" s="165">
        <v>7.4402443687100002</v>
      </c>
      <c r="BE15" s="165">
        <v>7.4402443687100002</v>
      </c>
      <c r="BF15" s="165">
        <v>7.5119663778900003</v>
      </c>
      <c r="BG15" s="165">
        <v>7.5119663778900003</v>
      </c>
      <c r="BH15" s="165">
        <v>7.3023536911400004</v>
      </c>
      <c r="BI15" s="165">
        <v>4.8</v>
      </c>
      <c r="BJ15" s="165">
        <v>7.3324676855300002</v>
      </c>
      <c r="BK15" s="165">
        <v>7.3324676855300002</v>
      </c>
      <c r="BL15" s="165">
        <v>7.3917788760100001</v>
      </c>
      <c r="BM15" s="165">
        <v>7.3917788760100001</v>
      </c>
      <c r="BN15" s="165">
        <v>4.8211384812100002</v>
      </c>
      <c r="BO15" s="165">
        <v>4.8211384812100002</v>
      </c>
      <c r="BP15" s="165">
        <v>4.8197961527600004</v>
      </c>
      <c r="BQ15" s="165">
        <v>4.8197961527600004</v>
      </c>
      <c r="BR15" s="165">
        <v>7.4640666371500002</v>
      </c>
      <c r="BS15" s="165">
        <v>7.4640666371500002</v>
      </c>
      <c r="BT15" s="165">
        <v>7.3954138614499998</v>
      </c>
      <c r="BU15" s="165">
        <v>7.2569139815500003</v>
      </c>
      <c r="BV15" s="165">
        <v>7.3654460446599996</v>
      </c>
      <c r="BW15" s="165">
        <v>7.5297326344100002</v>
      </c>
      <c r="BX15" s="165">
        <v>7.2771662886500001</v>
      </c>
      <c r="BY15" s="165">
        <v>7.50181822394</v>
      </c>
      <c r="BZ15" s="165">
        <v>7.2205719238099997</v>
      </c>
      <c r="CA15" s="165">
        <v>7.3120837623000003</v>
      </c>
      <c r="CB15" s="165">
        <v>7.0822680939199998</v>
      </c>
      <c r="CC15" s="165">
        <v>7.1283791135500003</v>
      </c>
      <c r="CD15" s="165">
        <v>7.1283791135500003</v>
      </c>
      <c r="CE15" s="165">
        <v>7.2378133096599999</v>
      </c>
      <c r="CF15" s="165">
        <v>5.89</v>
      </c>
      <c r="CG15" s="165">
        <v>7.1695866809100002</v>
      </c>
      <c r="CH15" s="165">
        <v>7.1695866809100002</v>
      </c>
    </row>
    <row r="16" spans="1:86" ht="79.5" customHeight="1" x14ac:dyDescent="0.25">
      <c r="A16" s="168" t="s">
        <v>1264</v>
      </c>
      <c r="B16" s="183" t="s">
        <v>1267</v>
      </c>
      <c r="C16" s="173" t="s">
        <v>1265</v>
      </c>
      <c r="D16" s="180" t="s">
        <v>1268</v>
      </c>
      <c r="E16" s="165"/>
      <c r="F16" s="171"/>
      <c r="G16" s="165">
        <v>8.3579315508000001</v>
      </c>
      <c r="H16" s="165">
        <v>8.2378333934499999</v>
      </c>
      <c r="I16" s="165">
        <v>7.3266609046999998</v>
      </c>
      <c r="J16" s="165">
        <v>5.1151490322699997</v>
      </c>
      <c r="K16" s="165">
        <v>8.1710436892300002</v>
      </c>
      <c r="L16" s="165">
        <v>5.35900368252</v>
      </c>
      <c r="M16" s="165">
        <v>5.5482093979</v>
      </c>
      <c r="N16" s="165">
        <v>5.3016502213500001</v>
      </c>
      <c r="O16" s="165">
        <v>8.3788694438700002</v>
      </c>
      <c r="P16" s="165">
        <v>8.2734486414999999</v>
      </c>
      <c r="Q16" s="165">
        <v>7.6146607105899999</v>
      </c>
      <c r="R16" s="165">
        <v>5.1750087867000003</v>
      </c>
      <c r="S16" s="165">
        <v>8.3260831924400005</v>
      </c>
      <c r="T16" s="165">
        <v>5.45672556322</v>
      </c>
      <c r="U16" s="165">
        <v>5.63117333846</v>
      </c>
      <c r="V16" s="165">
        <v>5.3611525543300003</v>
      </c>
      <c r="W16" s="165">
        <v>8.0122564857</v>
      </c>
      <c r="X16" s="165">
        <v>6.1363656605900001</v>
      </c>
      <c r="Y16" s="165">
        <v>8.0926228331200001</v>
      </c>
      <c r="Z16" s="165">
        <v>7.2543726921599996</v>
      </c>
      <c r="AA16" s="165">
        <v>5.8268691236199999</v>
      </c>
      <c r="AB16" s="165">
        <v>6.6839704825400004</v>
      </c>
      <c r="AC16" s="165">
        <v>5.4165087811400001</v>
      </c>
      <c r="AD16" s="165">
        <v>5.8506258328199996</v>
      </c>
      <c r="AE16" s="165">
        <v>4.7345234057600001</v>
      </c>
      <c r="AF16" s="165">
        <v>4.7342554964900003</v>
      </c>
      <c r="AG16" s="165">
        <v>4.7350680407399999</v>
      </c>
      <c r="AH16" s="165">
        <v>4.7347115857900004</v>
      </c>
      <c r="AI16" s="165">
        <v>4.7346720586600002</v>
      </c>
      <c r="AJ16" s="165">
        <v>4.7344714114000004</v>
      </c>
      <c r="AK16" s="165">
        <v>4.7339390217200004</v>
      </c>
      <c r="AL16" s="165">
        <v>4.7338008376099996</v>
      </c>
      <c r="AM16" s="165">
        <v>6.3283835841</v>
      </c>
      <c r="AN16" s="165">
        <v>5.2104266200799998</v>
      </c>
      <c r="AO16" s="165">
        <v>8.0399999999999991</v>
      </c>
      <c r="AP16" s="165">
        <v>8.0912700907899993</v>
      </c>
      <c r="AQ16" s="165">
        <v>5.36</v>
      </c>
      <c r="AR16" s="165">
        <v>8.0921351762399993</v>
      </c>
      <c r="AS16" s="165">
        <v>4.75</v>
      </c>
      <c r="AT16" s="165">
        <v>8.0509733559400001</v>
      </c>
      <c r="AU16" s="165">
        <v>5.24</v>
      </c>
      <c r="AV16" s="165">
        <v>5.3177086147999999</v>
      </c>
      <c r="AW16" s="165">
        <v>8.06</v>
      </c>
      <c r="AX16" s="165">
        <v>5.3010055730700003</v>
      </c>
      <c r="AY16" s="165">
        <v>8.2899999999999991</v>
      </c>
      <c r="AZ16" s="165">
        <v>5.4929699238699996</v>
      </c>
      <c r="BA16" s="165">
        <v>8.1999999999999993</v>
      </c>
      <c r="BB16" s="165">
        <v>5.2749978646300004</v>
      </c>
      <c r="BC16" s="165">
        <v>7.87</v>
      </c>
      <c r="BD16" s="165">
        <v>8.4372421013299999</v>
      </c>
      <c r="BE16" s="165">
        <v>8.4372421013299999</v>
      </c>
      <c r="BF16" s="165">
        <v>8.55770539305</v>
      </c>
      <c r="BG16" s="165">
        <v>8.55770539305</v>
      </c>
      <c r="BH16" s="165">
        <v>8.1784487335500007</v>
      </c>
      <c r="BI16" s="165">
        <v>8.1784487335500007</v>
      </c>
      <c r="BJ16" s="165">
        <v>8.1289437919599994</v>
      </c>
      <c r="BK16" s="165">
        <v>5.86</v>
      </c>
      <c r="BL16" s="165">
        <v>8.2596363951399994</v>
      </c>
      <c r="BM16" s="165">
        <v>8.2596363951399994</v>
      </c>
      <c r="BN16" s="165">
        <v>5.3318657091299997</v>
      </c>
      <c r="BO16" s="165">
        <v>5.3318657091299997</v>
      </c>
      <c r="BP16" s="165">
        <v>5.5067654094599998</v>
      </c>
      <c r="BQ16" s="165">
        <v>5.5067654094599998</v>
      </c>
      <c r="BR16" s="165">
        <v>8.4069227495399996</v>
      </c>
      <c r="BS16" s="165">
        <v>8.4069227495399996</v>
      </c>
      <c r="BT16" s="165">
        <v>8.3991007982100001</v>
      </c>
      <c r="BU16" s="165">
        <v>8.4384518404400009</v>
      </c>
      <c r="BV16" s="165">
        <v>8.0691007459600002</v>
      </c>
      <c r="BW16" s="165">
        <v>8.2880534781200002</v>
      </c>
      <c r="BX16" s="165">
        <v>7.9025468107199996</v>
      </c>
      <c r="BY16" s="165">
        <v>9.2148399595600008</v>
      </c>
      <c r="BZ16" s="165">
        <v>7.7415862403300002</v>
      </c>
      <c r="CA16" s="165">
        <v>5.8942445921699997</v>
      </c>
      <c r="CB16" s="165">
        <v>5.8044896868600002</v>
      </c>
      <c r="CC16" s="165">
        <v>5.7575983346699999</v>
      </c>
      <c r="CD16" s="165">
        <v>5.7575983346699999</v>
      </c>
      <c r="CE16" s="165">
        <v>8.2687574483200006</v>
      </c>
      <c r="CF16" s="165">
        <v>6.7</v>
      </c>
      <c r="CG16" s="165">
        <v>8.4774506978099993</v>
      </c>
      <c r="CH16" s="165">
        <v>8.4774506978099993</v>
      </c>
    </row>
    <row r="17" spans="1:86" ht="79.5" customHeight="1" x14ac:dyDescent="0.25">
      <c r="A17" s="168" t="s">
        <v>1269</v>
      </c>
      <c r="B17" s="183" t="s">
        <v>1255</v>
      </c>
      <c r="C17" s="173" t="s">
        <v>1270</v>
      </c>
      <c r="D17" s="180" t="s">
        <v>1271</v>
      </c>
      <c r="E17" s="165"/>
      <c r="F17" s="171"/>
      <c r="G17" s="165">
        <v>8.1568737787199996</v>
      </c>
      <c r="H17" s="165">
        <v>7.8810659161699999</v>
      </c>
      <c r="I17" s="165">
        <v>8.5164653415899991</v>
      </c>
      <c r="J17" s="165">
        <v>8.4829042399900008</v>
      </c>
      <c r="K17" s="165">
        <v>8.5613411167900004</v>
      </c>
      <c r="L17" s="165">
        <v>8.0664064229000001</v>
      </c>
      <c r="M17" s="165">
        <v>8.1015235657200009</v>
      </c>
      <c r="N17" s="165">
        <v>8.2983060920800007</v>
      </c>
      <c r="O17" s="165">
        <v>8.3215956069899999</v>
      </c>
      <c r="P17" s="165">
        <v>7.8783999929600004</v>
      </c>
      <c r="Q17" s="165">
        <v>8.5673391518699997</v>
      </c>
      <c r="R17" s="165">
        <v>8.30477506173</v>
      </c>
      <c r="S17" s="165">
        <v>8.5033180969100002</v>
      </c>
      <c r="T17" s="165">
        <v>8.1506932526</v>
      </c>
      <c r="U17" s="165">
        <v>8.1590861654700007</v>
      </c>
      <c r="V17" s="165">
        <v>8.2048725519199994</v>
      </c>
      <c r="W17" s="165">
        <v>6.7051887364200002</v>
      </c>
      <c r="X17" s="165">
        <v>5.9159878064800004</v>
      </c>
      <c r="Y17" s="165">
        <v>5.9104266499599998</v>
      </c>
      <c r="Z17" s="165">
        <v>6.6955640071199998</v>
      </c>
      <c r="AA17" s="165">
        <v>7.7076260027399996</v>
      </c>
      <c r="AB17" s="165">
        <v>7.2866164147800001</v>
      </c>
      <c r="AC17" s="165">
        <v>6.6917964174</v>
      </c>
      <c r="AD17" s="165">
        <v>5.9666660705799996</v>
      </c>
      <c r="AE17" s="165">
        <v>5.6837949972799997</v>
      </c>
      <c r="AF17" s="165">
        <v>5.68407295016</v>
      </c>
      <c r="AG17" s="165">
        <v>5.6842568341700002</v>
      </c>
      <c r="AH17" s="165">
        <v>5.6842485470200002</v>
      </c>
      <c r="AI17" s="165">
        <v>5.6834304838599996</v>
      </c>
      <c r="AJ17" s="165">
        <v>5.6839232044500001</v>
      </c>
      <c r="AK17" s="165">
        <v>5.6838730366599997</v>
      </c>
      <c r="AL17" s="165">
        <v>5.6840806798400001</v>
      </c>
      <c r="AM17" s="165">
        <v>7.0228960209900002</v>
      </c>
      <c r="AN17" s="165">
        <v>6.3845039610500001</v>
      </c>
      <c r="AO17" s="165">
        <v>7.15</v>
      </c>
      <c r="AP17" s="165">
        <v>6.4101607876499997</v>
      </c>
      <c r="AQ17" s="165">
        <v>7.13</v>
      </c>
      <c r="AR17" s="165">
        <v>7.0893789764299999</v>
      </c>
      <c r="AS17" s="165">
        <v>7.52</v>
      </c>
      <c r="AT17" s="165">
        <v>6.4451907868899996</v>
      </c>
      <c r="AU17" s="165">
        <v>7.52</v>
      </c>
      <c r="AV17" s="165">
        <v>6.7259668491899998</v>
      </c>
      <c r="AW17" s="165">
        <v>7.11</v>
      </c>
      <c r="AX17" s="165">
        <v>7.1084382163099997</v>
      </c>
      <c r="AY17" s="165">
        <v>7.1084382163099997</v>
      </c>
      <c r="AZ17" s="165">
        <v>6.43005229152</v>
      </c>
      <c r="BA17" s="165">
        <v>7.61</v>
      </c>
      <c r="BB17" s="165">
        <v>6.3045582716700004</v>
      </c>
      <c r="BC17" s="165">
        <v>7.09</v>
      </c>
      <c r="BD17" s="165">
        <v>8.5425032849499996</v>
      </c>
      <c r="BE17" s="165">
        <v>8.5425032849499996</v>
      </c>
      <c r="BF17" s="165">
        <v>8.3487164864299999</v>
      </c>
      <c r="BG17" s="165">
        <v>5.9</v>
      </c>
      <c r="BH17" s="165">
        <v>6.5922208556399999</v>
      </c>
      <c r="BI17" s="165">
        <v>6.5922208556399999</v>
      </c>
      <c r="BJ17" s="165">
        <v>8.10106072486</v>
      </c>
      <c r="BK17" s="165">
        <v>8.10106072486</v>
      </c>
      <c r="BL17" s="165">
        <v>8.4103227838900008</v>
      </c>
      <c r="BM17" s="165">
        <v>8.4103227838900008</v>
      </c>
      <c r="BN17" s="165">
        <v>6.2688149432199998</v>
      </c>
      <c r="BO17" s="165">
        <v>6.2688149432199998</v>
      </c>
      <c r="BP17" s="165">
        <v>6.0725969084300004</v>
      </c>
      <c r="BQ17" s="165">
        <v>8.49</v>
      </c>
      <c r="BR17" s="165">
        <v>8.3732333241500001</v>
      </c>
      <c r="BS17" s="165">
        <v>8.3732333241500001</v>
      </c>
      <c r="BT17" s="165">
        <v>8.43907148067</v>
      </c>
      <c r="BU17" s="165">
        <v>8.6106411717599993</v>
      </c>
      <c r="BV17" s="165">
        <v>8.4532135696099999</v>
      </c>
      <c r="BW17" s="165">
        <v>8.3681781808500002</v>
      </c>
      <c r="BX17" s="165">
        <v>8.1871656393300007</v>
      </c>
      <c r="BY17" s="165">
        <v>8.5156523089499991</v>
      </c>
      <c r="BZ17" s="165">
        <v>8.5699645313400001</v>
      </c>
      <c r="CA17" s="165">
        <v>8.6149615704200002</v>
      </c>
      <c r="CB17" s="165">
        <v>7.0012237589900002</v>
      </c>
      <c r="CC17" s="165">
        <v>7.1908325700000004</v>
      </c>
      <c r="CD17" s="165">
        <v>7.1908325700000004</v>
      </c>
      <c r="CE17" s="165">
        <v>7.7447305423400001</v>
      </c>
      <c r="CF17" s="165">
        <v>7.7447305423400001</v>
      </c>
      <c r="CG17" s="165">
        <v>7.8281310608699997</v>
      </c>
      <c r="CH17" s="165">
        <v>7.8281310608699997</v>
      </c>
    </row>
    <row r="18" spans="1:86" ht="87.75" customHeight="1" x14ac:dyDescent="0.25">
      <c r="A18" s="168" t="s">
        <v>1269</v>
      </c>
      <c r="B18" s="183" t="s">
        <v>1272</v>
      </c>
      <c r="C18" s="173" t="s">
        <v>1270</v>
      </c>
      <c r="D18" s="180" t="s">
        <v>1259</v>
      </c>
      <c r="E18" s="165"/>
      <c r="F18" s="171"/>
      <c r="G18" s="165">
        <v>7.4059642624000004</v>
      </c>
      <c r="H18" s="165">
        <v>5.4055535000099999</v>
      </c>
      <c r="I18" s="165">
        <v>6.5245392925400001</v>
      </c>
      <c r="J18" s="165">
        <v>5.7042197025999997</v>
      </c>
      <c r="K18" s="165">
        <v>5.8947072947699999</v>
      </c>
      <c r="L18" s="165">
        <v>6.0848596717800003</v>
      </c>
      <c r="M18" s="165">
        <v>5.5592521765400003</v>
      </c>
      <c r="N18" s="165">
        <v>5.7376613502799998</v>
      </c>
      <c r="O18" s="165">
        <v>7.4798148006299998</v>
      </c>
      <c r="P18" s="165">
        <v>5.1556778243499997</v>
      </c>
      <c r="Q18" s="165">
        <v>6.6387655370000003</v>
      </c>
      <c r="R18" s="165">
        <v>5.7730135626500001</v>
      </c>
      <c r="S18" s="165">
        <v>6.0425219774499999</v>
      </c>
      <c r="T18" s="165">
        <v>6.20537631982</v>
      </c>
      <c r="U18" s="165">
        <v>5.6997317213400001</v>
      </c>
      <c r="V18" s="165">
        <v>5.6566276213500002</v>
      </c>
      <c r="W18" s="165">
        <v>5.9587095804299999</v>
      </c>
      <c r="X18" s="165">
        <v>9.2417441976799992</v>
      </c>
      <c r="Y18" s="165">
        <v>4.5309027966300004</v>
      </c>
      <c r="Z18" s="165">
        <v>4.5319400130399998</v>
      </c>
      <c r="AA18" s="165">
        <v>4.4332949197399998</v>
      </c>
      <c r="AB18" s="165">
        <v>3.5096443595300002</v>
      </c>
      <c r="AC18" s="165">
        <v>5.3819462005699998</v>
      </c>
      <c r="AD18" s="165">
        <v>3.98279085269</v>
      </c>
      <c r="AE18" s="165">
        <v>8.3665891517100004</v>
      </c>
      <c r="AF18" s="165">
        <v>8.3662561918799998</v>
      </c>
      <c r="AG18" s="165">
        <v>8.3671949228100004</v>
      </c>
      <c r="AH18" s="165">
        <v>8.3668762063600006</v>
      </c>
      <c r="AI18" s="165">
        <v>8.3663175185800007</v>
      </c>
      <c r="AJ18" s="165">
        <v>8.3658738302700009</v>
      </c>
      <c r="AK18" s="165">
        <v>8.3664909877899998</v>
      </c>
      <c r="AL18" s="165">
        <v>8.3668839571400007</v>
      </c>
      <c r="AM18" s="165">
        <v>3.6910692818099999</v>
      </c>
      <c r="AN18" s="165">
        <v>8.3912974639600009</v>
      </c>
      <c r="AO18" s="165">
        <v>5.7</v>
      </c>
      <c r="AP18" s="165">
        <v>8.5418086108000004</v>
      </c>
      <c r="AQ18" s="165">
        <v>5.7</v>
      </c>
      <c r="AR18" s="165">
        <v>10.8218607872</v>
      </c>
      <c r="AS18" s="165">
        <v>5.0199999999999996</v>
      </c>
      <c r="AT18" s="165">
        <v>5.4389624163699999</v>
      </c>
      <c r="AU18" s="165">
        <v>4.66</v>
      </c>
      <c r="AV18" s="165">
        <v>8.9600000000000009</v>
      </c>
      <c r="AW18" s="165">
        <v>5.64</v>
      </c>
      <c r="AX18" s="165">
        <v>10.864663221000001</v>
      </c>
      <c r="AY18" s="165">
        <v>5.68</v>
      </c>
      <c r="AZ18" s="165">
        <v>9.1212573214500008</v>
      </c>
      <c r="BA18" s="165">
        <v>4.9800000000000004</v>
      </c>
      <c r="BB18" s="165">
        <v>8.3812023146900003</v>
      </c>
      <c r="BC18" s="165">
        <v>5.54</v>
      </c>
      <c r="BD18" s="165">
        <v>12.0750583639</v>
      </c>
      <c r="BE18" s="165">
        <v>12.0750583639</v>
      </c>
      <c r="BF18" s="165">
        <v>11.7780433561</v>
      </c>
      <c r="BG18" s="165">
        <v>7.28</v>
      </c>
      <c r="BH18" s="165">
        <v>5.4460503449099997</v>
      </c>
      <c r="BI18" s="165">
        <v>5.4460503449099997</v>
      </c>
      <c r="BJ18" s="165">
        <v>11.8423148622</v>
      </c>
      <c r="BK18" s="165">
        <v>11.8423148622</v>
      </c>
      <c r="BL18" s="165">
        <v>11.4302308143</v>
      </c>
      <c r="BM18" s="165">
        <v>11.4302308143</v>
      </c>
      <c r="BN18" s="165">
        <v>4.8962383535600003</v>
      </c>
      <c r="BO18" s="165">
        <v>4.8962383535600003</v>
      </c>
      <c r="BP18" s="165">
        <v>5.0311043996700002</v>
      </c>
      <c r="BQ18" s="165">
        <v>10.16</v>
      </c>
      <c r="BR18" s="165">
        <v>12.169972810999999</v>
      </c>
      <c r="BS18" s="165">
        <v>12.169972810999999</v>
      </c>
      <c r="BT18" s="165">
        <v>11.0695384071</v>
      </c>
      <c r="BU18" s="165">
        <v>10.8078987518</v>
      </c>
      <c r="BV18" s="165">
        <v>10.9786589552</v>
      </c>
      <c r="BW18" s="165">
        <v>11.582090121</v>
      </c>
      <c r="BX18" s="165">
        <v>8.7947691231299991</v>
      </c>
      <c r="BY18" s="165">
        <v>11.1767759764</v>
      </c>
      <c r="BZ18" s="165">
        <v>11.4045803573</v>
      </c>
      <c r="CA18" s="165">
        <v>10.603174749000001</v>
      </c>
      <c r="CB18" s="165">
        <v>9.6639172135300004</v>
      </c>
      <c r="CC18" s="165">
        <v>10.7215280311</v>
      </c>
      <c r="CD18" s="165">
        <v>10.7215280311</v>
      </c>
      <c r="CE18" s="165">
        <v>11.016050354900001</v>
      </c>
      <c r="CF18" s="165">
        <v>11.016050354900001</v>
      </c>
      <c r="CG18" s="165">
        <v>10.793258657599999</v>
      </c>
      <c r="CH18" s="165">
        <v>10.793258657599999</v>
      </c>
    </row>
    <row r="19" spans="1:86" ht="90.75" customHeight="1" x14ac:dyDescent="0.25">
      <c r="A19" s="168" t="s">
        <v>1273</v>
      </c>
      <c r="B19" s="183" t="s">
        <v>1274</v>
      </c>
      <c r="C19" s="168" t="s">
        <v>1275</v>
      </c>
      <c r="D19" s="180" t="s">
        <v>1276</v>
      </c>
      <c r="E19" s="165"/>
      <c r="F19" s="171"/>
      <c r="G19" s="165">
        <v>15.7762157909</v>
      </c>
      <c r="H19" s="165">
        <v>16.000397915699999</v>
      </c>
      <c r="I19" s="165">
        <v>15.813578572600001</v>
      </c>
      <c r="J19" s="165">
        <v>15.996647766700001</v>
      </c>
      <c r="K19" s="165">
        <v>15.9043125854</v>
      </c>
      <c r="L19" s="165">
        <v>16.2090699084</v>
      </c>
      <c r="M19" s="165">
        <v>15.9017166842</v>
      </c>
      <c r="N19" s="165">
        <v>16.031809170100001</v>
      </c>
      <c r="O19" s="165">
        <v>15.6844096996</v>
      </c>
      <c r="P19" s="165">
        <v>15.938854683500001</v>
      </c>
      <c r="Q19" s="165">
        <v>15.730300997200001</v>
      </c>
      <c r="R19" s="165">
        <v>15.944969282000001</v>
      </c>
      <c r="S19" s="165">
        <v>15.744068906100001</v>
      </c>
      <c r="T19" s="165">
        <v>16.0257774811</v>
      </c>
      <c r="U19" s="165">
        <v>15.704417191699999</v>
      </c>
      <c r="V19" s="165">
        <v>15.9776956972</v>
      </c>
      <c r="W19" s="165">
        <v>15.873825870899999</v>
      </c>
      <c r="X19" s="165">
        <v>16.0272721975</v>
      </c>
      <c r="Y19" s="165">
        <v>16.313276835100002</v>
      </c>
      <c r="Z19" s="165">
        <v>15.623083317500001</v>
      </c>
      <c r="AA19" s="165">
        <v>16.093856040799999</v>
      </c>
      <c r="AB19" s="165">
        <v>15.907439421599999</v>
      </c>
      <c r="AC19" s="165">
        <v>15.9174058087</v>
      </c>
      <c r="AD19" s="165">
        <v>16.161178870000001</v>
      </c>
      <c r="AE19" s="165">
        <v>15.8422082907</v>
      </c>
      <c r="AF19" s="165">
        <v>15.842243612000001</v>
      </c>
      <c r="AG19" s="165">
        <v>15.8417336499</v>
      </c>
      <c r="AH19" s="165">
        <v>15.8427620167</v>
      </c>
      <c r="AI19" s="165">
        <v>15.842742466500001</v>
      </c>
      <c r="AJ19" s="165">
        <v>15.8416638929</v>
      </c>
      <c r="AK19" s="165">
        <v>15.8424768181</v>
      </c>
      <c r="AL19" s="165">
        <v>15.841783380800001</v>
      </c>
      <c r="AM19" s="165">
        <v>16.063776700199998</v>
      </c>
      <c r="AN19" s="165">
        <v>15.9653264984</v>
      </c>
      <c r="AO19" s="165">
        <v>15.9653264984</v>
      </c>
      <c r="AP19" s="165">
        <v>15.9849565103</v>
      </c>
      <c r="AQ19" s="165">
        <v>15.9849565103</v>
      </c>
      <c r="AR19" s="165">
        <v>15.962046192100001</v>
      </c>
      <c r="AS19" s="165">
        <v>15.962046192100001</v>
      </c>
      <c r="AT19" s="165">
        <v>15.9903366591</v>
      </c>
      <c r="AU19" s="165">
        <v>15.9903366591</v>
      </c>
      <c r="AV19" s="165">
        <v>16.009322133000001</v>
      </c>
      <c r="AW19" s="165">
        <v>16.009322133000001</v>
      </c>
      <c r="AX19" s="165">
        <v>15.9965576701</v>
      </c>
      <c r="AY19" s="165">
        <v>15.9965576701</v>
      </c>
      <c r="AZ19" s="165">
        <v>15.975105215499999</v>
      </c>
      <c r="BA19" s="165">
        <v>15.975105215499999</v>
      </c>
      <c r="BB19" s="165">
        <v>15.9769038754</v>
      </c>
      <c r="BC19" s="165">
        <v>15.9769038754</v>
      </c>
      <c r="BD19" s="165">
        <v>15.899090487800001</v>
      </c>
      <c r="BE19" s="165">
        <v>15.899090487800001</v>
      </c>
      <c r="BF19" s="165">
        <v>15.929941576599999</v>
      </c>
      <c r="BG19" s="165">
        <v>15.929941576599999</v>
      </c>
      <c r="BH19" s="165">
        <v>15.9052840204</v>
      </c>
      <c r="BI19" s="165">
        <v>15.9052840204</v>
      </c>
      <c r="BJ19" s="165">
        <v>15.956360312399999</v>
      </c>
      <c r="BK19" s="165">
        <v>15.956360312399999</v>
      </c>
      <c r="BL19" s="165">
        <v>15.9705667377</v>
      </c>
      <c r="BM19" s="165">
        <v>15.9705667377</v>
      </c>
      <c r="BN19" s="165">
        <v>15.947332121200001</v>
      </c>
      <c r="BO19" s="165">
        <v>15.947332121200001</v>
      </c>
      <c r="BP19" s="165">
        <v>15.9716426372</v>
      </c>
      <c r="BQ19" s="165">
        <v>15.9716426372</v>
      </c>
      <c r="BR19" s="165">
        <v>15.8625734533</v>
      </c>
      <c r="BS19" s="165">
        <v>15.8625734533</v>
      </c>
      <c r="BT19" s="165">
        <v>15.9884428962</v>
      </c>
      <c r="BU19" s="165">
        <v>16.075819853100001</v>
      </c>
      <c r="BV19" s="165">
        <v>15.9116193032</v>
      </c>
      <c r="BW19" s="165">
        <v>16.143155072300001</v>
      </c>
      <c r="BX19" s="165">
        <v>16.079120156599998</v>
      </c>
      <c r="BY19" s="165">
        <v>16.183067392400002</v>
      </c>
      <c r="BZ19" s="165">
        <v>16.108444941799998</v>
      </c>
      <c r="CA19" s="165">
        <v>15.940044992700001</v>
      </c>
      <c r="CB19" s="165">
        <v>15.949645437299999</v>
      </c>
      <c r="CC19" s="165">
        <v>16.022081634900001</v>
      </c>
      <c r="CD19" s="165">
        <v>16.022081634900001</v>
      </c>
      <c r="CE19" s="165">
        <v>15.9760090553</v>
      </c>
      <c r="CF19" s="165">
        <v>15.9760090553</v>
      </c>
      <c r="CG19" s="165">
        <v>15.8545030674</v>
      </c>
      <c r="CH19" s="165">
        <v>15.8545030674</v>
      </c>
    </row>
    <row r="20" spans="1:86" ht="99" customHeight="1" x14ac:dyDescent="0.25">
      <c r="A20" s="168" t="s">
        <v>1273</v>
      </c>
      <c r="B20" s="183" t="s">
        <v>1274</v>
      </c>
      <c r="C20" s="168" t="s">
        <v>1277</v>
      </c>
      <c r="D20" s="180" t="s">
        <v>1276</v>
      </c>
      <c r="E20" s="165"/>
      <c r="F20" s="171"/>
      <c r="G20" s="165">
        <v>20.414463113699998</v>
      </c>
      <c r="H20" s="165">
        <v>20.581600373699999</v>
      </c>
      <c r="I20" s="165">
        <v>20.714211175300001</v>
      </c>
      <c r="J20" s="165">
        <v>20.628210731100001</v>
      </c>
      <c r="K20" s="165">
        <v>20.4334590078</v>
      </c>
      <c r="L20" s="165">
        <v>20.691347092899999</v>
      </c>
      <c r="M20" s="165">
        <v>20.328391376100001</v>
      </c>
      <c r="N20" s="165">
        <v>20.399413782</v>
      </c>
      <c r="O20" s="165">
        <v>20.348742738199999</v>
      </c>
      <c r="P20" s="165">
        <v>20.4806553819</v>
      </c>
      <c r="Q20" s="165">
        <v>20.4696145377</v>
      </c>
      <c r="R20" s="165">
        <v>20.651858949499999</v>
      </c>
      <c r="S20" s="165">
        <v>20.3344009411</v>
      </c>
      <c r="T20" s="165">
        <v>20.5549342258</v>
      </c>
      <c r="U20" s="165">
        <v>20.199600136499999</v>
      </c>
      <c r="V20" s="165">
        <v>20.353419594399998</v>
      </c>
      <c r="W20" s="165">
        <v>20.170120931300001</v>
      </c>
      <c r="X20" s="165">
        <v>20.4521843072</v>
      </c>
      <c r="Y20" s="165">
        <v>20.671830388499998</v>
      </c>
      <c r="Z20" s="165">
        <v>20.263886811700001</v>
      </c>
      <c r="AA20" s="165">
        <v>20.620559931199999</v>
      </c>
      <c r="AB20" s="165">
        <v>20.501178149400001</v>
      </c>
      <c r="AC20" s="165">
        <v>20.311712161700001</v>
      </c>
      <c r="AD20" s="165">
        <v>20.534420912400002</v>
      </c>
      <c r="AE20" s="165">
        <v>20.3310014242</v>
      </c>
      <c r="AF20" s="165">
        <v>20.331632459600002</v>
      </c>
      <c r="AG20" s="165">
        <v>20.331163230600001</v>
      </c>
      <c r="AH20" s="165">
        <v>20.3311373379</v>
      </c>
      <c r="AI20" s="165">
        <v>20.331636821899998</v>
      </c>
      <c r="AJ20" s="165">
        <v>20.330618609399998</v>
      </c>
      <c r="AK20" s="165">
        <v>20.3309287704</v>
      </c>
      <c r="AL20" s="165">
        <v>20.33047032</v>
      </c>
      <c r="AM20" s="165">
        <v>20.261080783099999</v>
      </c>
      <c r="AN20" s="165">
        <v>20.589715866399999</v>
      </c>
      <c r="AO20" s="165">
        <v>20.589715866399999</v>
      </c>
      <c r="AP20" s="165">
        <v>20.5499155326</v>
      </c>
      <c r="AQ20" s="165">
        <v>20.5499155326</v>
      </c>
      <c r="AR20" s="165">
        <v>20.542240725399999</v>
      </c>
      <c r="AS20" s="165">
        <v>20.542240725399999</v>
      </c>
      <c r="AT20" s="165">
        <v>20.574626280499999</v>
      </c>
      <c r="AU20" s="165">
        <v>20.574626280499999</v>
      </c>
      <c r="AV20" s="165">
        <v>20.5861189138</v>
      </c>
      <c r="AW20" s="165">
        <v>20.5861189138</v>
      </c>
      <c r="AX20" s="165">
        <v>20.546788204599999</v>
      </c>
      <c r="AY20" s="165">
        <v>20.546788204599999</v>
      </c>
      <c r="AZ20" s="165">
        <v>20.542196523000001</v>
      </c>
      <c r="BA20" s="165">
        <v>20.542196523000001</v>
      </c>
      <c r="BB20" s="165">
        <v>20.564126712699998</v>
      </c>
      <c r="BC20" s="165">
        <v>20.564126712699998</v>
      </c>
      <c r="BD20" s="165">
        <v>20.483599731799998</v>
      </c>
      <c r="BE20" s="165">
        <v>20.483599731799998</v>
      </c>
      <c r="BF20" s="165">
        <v>20.579241630399999</v>
      </c>
      <c r="BG20" s="165">
        <v>20.579241630399999</v>
      </c>
      <c r="BH20" s="165">
        <v>20.5498891266</v>
      </c>
      <c r="BI20" s="165">
        <v>20.5498891266</v>
      </c>
      <c r="BJ20" s="165">
        <v>20.5380348363</v>
      </c>
      <c r="BK20" s="165">
        <v>20.5380348363</v>
      </c>
      <c r="BL20" s="165">
        <v>20.552555265100001</v>
      </c>
      <c r="BM20" s="165">
        <v>20.552555265100001</v>
      </c>
      <c r="BN20" s="165">
        <v>20.4982625353</v>
      </c>
      <c r="BO20" s="165">
        <v>20.4982625353</v>
      </c>
      <c r="BP20" s="165">
        <v>20.523089733700001</v>
      </c>
      <c r="BQ20" s="165">
        <v>20.523089733700001</v>
      </c>
      <c r="BR20" s="165">
        <v>20.481158064300001</v>
      </c>
      <c r="BS20" s="165">
        <v>20.481158064300001</v>
      </c>
      <c r="BT20" s="165">
        <v>20.624323145999998</v>
      </c>
      <c r="BU20" s="165">
        <v>20.773012016999999</v>
      </c>
      <c r="BV20" s="165">
        <v>20.5983553471</v>
      </c>
      <c r="BW20" s="165">
        <v>20.720762497399999</v>
      </c>
      <c r="BX20" s="165">
        <v>20.643289306</v>
      </c>
      <c r="BY20" s="165">
        <v>20.8159383964</v>
      </c>
      <c r="BZ20" s="165">
        <v>20.7896415805</v>
      </c>
      <c r="CA20" s="165">
        <v>20.4713391246</v>
      </c>
      <c r="CB20" s="165">
        <v>20.5596456199</v>
      </c>
      <c r="CC20" s="165">
        <v>20.591432015500001</v>
      </c>
      <c r="CD20" s="165">
        <v>20.591432015500001</v>
      </c>
      <c r="CE20" s="165">
        <v>20.6008857092</v>
      </c>
      <c r="CF20" s="165">
        <v>20.6008857092</v>
      </c>
      <c r="CG20" s="165">
        <v>20.483260996599999</v>
      </c>
      <c r="CH20" s="165">
        <v>20.483260996599999</v>
      </c>
    </row>
    <row r="21" spans="1:86" ht="93" customHeight="1" x14ac:dyDescent="0.25">
      <c r="A21" s="168" t="s">
        <v>1273</v>
      </c>
      <c r="B21" s="183" t="s">
        <v>1274</v>
      </c>
      <c r="C21" s="168" t="s">
        <v>1278</v>
      </c>
      <c r="D21" s="180" t="s">
        <v>1276</v>
      </c>
      <c r="E21" s="165"/>
      <c r="F21" s="171"/>
      <c r="G21" s="165">
        <v>23.239847653399998</v>
      </c>
      <c r="H21" s="165">
        <v>23.253531723599998</v>
      </c>
      <c r="I21" s="165">
        <v>23.365914767</v>
      </c>
      <c r="J21" s="165">
        <v>23.503841090000002</v>
      </c>
      <c r="K21" s="165">
        <v>23.057296943600001</v>
      </c>
      <c r="L21" s="165">
        <v>23.512556495599998</v>
      </c>
      <c r="M21" s="165">
        <v>23.2984350899</v>
      </c>
      <c r="N21" s="165">
        <v>23.296452048300001</v>
      </c>
      <c r="O21" s="165">
        <v>23.2378353782</v>
      </c>
      <c r="P21" s="165">
        <v>23.184184125200002</v>
      </c>
      <c r="Q21" s="165">
        <v>23.2563098836</v>
      </c>
      <c r="R21" s="165">
        <v>23.5361163729</v>
      </c>
      <c r="S21" s="165">
        <v>22.8985790286</v>
      </c>
      <c r="T21" s="165">
        <v>23.5158037249</v>
      </c>
      <c r="U21" s="165">
        <v>23.168208196799998</v>
      </c>
      <c r="V21" s="165">
        <v>23.202787680699998</v>
      </c>
      <c r="W21" s="165">
        <v>23.107817663799999</v>
      </c>
      <c r="X21" s="165">
        <v>23.7836039928</v>
      </c>
      <c r="Y21" s="165">
        <v>23.433451961599999</v>
      </c>
      <c r="Z21" s="165">
        <v>23.134096738</v>
      </c>
      <c r="AA21" s="165">
        <v>23.565640956100001</v>
      </c>
      <c r="AB21" s="165">
        <v>23.2228297144</v>
      </c>
      <c r="AC21" s="165">
        <v>23.193855977399998</v>
      </c>
      <c r="AD21" s="165">
        <v>23.756806633</v>
      </c>
      <c r="AE21" s="165">
        <v>23.157256028599999</v>
      </c>
      <c r="AF21" s="165">
        <v>23.1576480212</v>
      </c>
      <c r="AG21" s="165">
        <v>23.1570137197</v>
      </c>
      <c r="AH21" s="165">
        <v>23.157199526100001</v>
      </c>
      <c r="AI21" s="165">
        <v>23.157882818200001</v>
      </c>
      <c r="AJ21" s="165">
        <v>23.157341379199998</v>
      </c>
      <c r="AK21" s="165">
        <v>23.156934823299999</v>
      </c>
      <c r="AL21" s="165">
        <v>23.156992211799999</v>
      </c>
      <c r="AM21" s="165">
        <v>23.454898734099999</v>
      </c>
      <c r="AN21" s="165">
        <v>23.5080448645</v>
      </c>
      <c r="AO21" s="165">
        <v>23.5080448645</v>
      </c>
      <c r="AP21" s="165">
        <v>23.466138915399998</v>
      </c>
      <c r="AQ21" s="165">
        <v>23.466138915399998</v>
      </c>
      <c r="AR21" s="165">
        <v>23.464646225700001</v>
      </c>
      <c r="AS21" s="165">
        <v>23.464646225700001</v>
      </c>
      <c r="AT21" s="165">
        <v>23.488753651100001</v>
      </c>
      <c r="AU21" s="165">
        <v>23.488753651100001</v>
      </c>
      <c r="AV21" s="165">
        <v>23.483974430500002</v>
      </c>
      <c r="AW21" s="165">
        <v>23.483974430500002</v>
      </c>
      <c r="AX21" s="165">
        <v>23.4807379489</v>
      </c>
      <c r="AY21" s="165">
        <v>23.4807379489</v>
      </c>
      <c r="AZ21" s="165">
        <v>23.479223685099999</v>
      </c>
      <c r="BA21" s="165">
        <v>23.479223685099999</v>
      </c>
      <c r="BB21" s="165">
        <v>23.477510170999999</v>
      </c>
      <c r="BC21" s="165">
        <v>23.477510170999999</v>
      </c>
      <c r="BD21" s="165">
        <v>23.379691750500001</v>
      </c>
      <c r="BE21" s="165">
        <v>23.379691750500001</v>
      </c>
      <c r="BF21" s="165">
        <v>23.4779280369</v>
      </c>
      <c r="BG21" s="165">
        <v>23.4779280369</v>
      </c>
      <c r="BH21" s="165">
        <v>23.432701148500001</v>
      </c>
      <c r="BI21" s="165">
        <v>23.432701148500001</v>
      </c>
      <c r="BJ21" s="165">
        <v>23.459449682799999</v>
      </c>
      <c r="BK21" s="165">
        <v>23.459449682799999</v>
      </c>
      <c r="BL21" s="165">
        <v>23.5093307689</v>
      </c>
      <c r="BM21" s="165">
        <v>23.5093307689</v>
      </c>
      <c r="BN21" s="165">
        <v>23.490981786199999</v>
      </c>
      <c r="BO21" s="165">
        <v>23.490981786199999</v>
      </c>
      <c r="BP21" s="165">
        <v>23.543175703500001</v>
      </c>
      <c r="BQ21" s="165">
        <v>23.543175703500001</v>
      </c>
      <c r="BR21" s="165">
        <v>23.376573479099999</v>
      </c>
      <c r="BS21" s="165">
        <v>23.376573479099999</v>
      </c>
      <c r="BT21" s="165">
        <v>23.482194770100001</v>
      </c>
      <c r="BU21" s="165">
        <v>23.5718688957</v>
      </c>
      <c r="BV21" s="165">
        <v>23.644432341200002</v>
      </c>
      <c r="BW21" s="165">
        <v>23.731613912699999</v>
      </c>
      <c r="BX21" s="165">
        <v>23.613209522199998</v>
      </c>
      <c r="BY21" s="165">
        <v>23.6911408538</v>
      </c>
      <c r="BZ21" s="165">
        <v>23.622915832</v>
      </c>
      <c r="CA21" s="165">
        <v>23.4769473052</v>
      </c>
      <c r="CB21" s="165">
        <v>23.415141272</v>
      </c>
      <c r="CC21" s="165">
        <v>23.601371453700001</v>
      </c>
      <c r="CD21" s="165">
        <v>23.601371453700001</v>
      </c>
      <c r="CE21" s="165">
        <v>23.559758479700001</v>
      </c>
      <c r="CF21" s="165">
        <v>23.559758479700001</v>
      </c>
      <c r="CG21" s="165">
        <v>23.497772121299999</v>
      </c>
      <c r="CH21" s="165">
        <v>23.497772121299999</v>
      </c>
    </row>
    <row r="22" spans="1:86" ht="97.5" customHeight="1" x14ac:dyDescent="0.25">
      <c r="A22" s="168" t="s">
        <v>1273</v>
      </c>
      <c r="B22" s="183" t="s">
        <v>1274</v>
      </c>
      <c r="C22" s="168" t="s">
        <v>1279</v>
      </c>
      <c r="D22" s="180" t="s">
        <v>1276</v>
      </c>
      <c r="E22" s="165"/>
      <c r="F22" s="171"/>
      <c r="G22" s="165">
        <v>21.2162906306</v>
      </c>
      <c r="H22" s="165">
        <v>21.018652216500001</v>
      </c>
      <c r="I22" s="165">
        <v>21.330561169700001</v>
      </c>
      <c r="J22" s="165">
        <v>21.173110531700001</v>
      </c>
      <c r="K22" s="165">
        <v>21.063017388799999</v>
      </c>
      <c r="L22" s="165">
        <v>21.275560298999999</v>
      </c>
      <c r="M22" s="165">
        <v>21.097033571499999</v>
      </c>
      <c r="N22" s="165">
        <v>21.342233768700002</v>
      </c>
      <c r="O22" s="165">
        <v>21.119034144800001</v>
      </c>
      <c r="P22" s="165">
        <v>21.023438588699999</v>
      </c>
      <c r="Q22" s="165">
        <v>21.185124086799998</v>
      </c>
      <c r="R22" s="165">
        <v>21.061468082099999</v>
      </c>
      <c r="S22" s="165">
        <v>20.940067532400001</v>
      </c>
      <c r="T22" s="165">
        <v>21.181449543900001</v>
      </c>
      <c r="U22" s="165">
        <v>20.980896298600001</v>
      </c>
      <c r="V22" s="165">
        <v>21.205188268499999</v>
      </c>
      <c r="W22" s="165">
        <v>21.2399890656</v>
      </c>
      <c r="X22" s="165">
        <v>21.2785959703</v>
      </c>
      <c r="Y22" s="165">
        <v>21.309425646899999</v>
      </c>
      <c r="Z22" s="165">
        <v>21.440555010099999</v>
      </c>
      <c r="AA22" s="165">
        <v>21.410447381600001</v>
      </c>
      <c r="AB22" s="165">
        <v>21.319557967800002</v>
      </c>
      <c r="AC22" s="165">
        <v>21.258725030000001</v>
      </c>
      <c r="AD22" s="165">
        <v>21.747984907900001</v>
      </c>
      <c r="AE22" s="165">
        <v>21.3430779772</v>
      </c>
      <c r="AF22" s="165">
        <v>21.3433457611</v>
      </c>
      <c r="AG22" s="165">
        <v>21.342936420699999</v>
      </c>
      <c r="AH22" s="165">
        <v>21.343258942799999</v>
      </c>
      <c r="AI22" s="165">
        <v>21.343652727799999</v>
      </c>
      <c r="AJ22" s="165">
        <v>21.342959030500001</v>
      </c>
      <c r="AK22" s="165">
        <v>21.343088075499999</v>
      </c>
      <c r="AL22" s="165">
        <v>21.343367164</v>
      </c>
      <c r="AM22" s="165">
        <v>21.348904355599998</v>
      </c>
      <c r="AN22" s="165">
        <v>21.273721805800001</v>
      </c>
      <c r="AO22" s="165">
        <v>21.273721805800001</v>
      </c>
      <c r="AP22" s="165">
        <v>21.318009366399998</v>
      </c>
      <c r="AQ22" s="165">
        <v>21.318009366399998</v>
      </c>
      <c r="AR22" s="165">
        <v>21.314769142999999</v>
      </c>
      <c r="AS22" s="165">
        <v>21.314769142999999</v>
      </c>
      <c r="AT22" s="165">
        <v>21.2796081716</v>
      </c>
      <c r="AU22" s="165">
        <v>21.2796081716</v>
      </c>
      <c r="AV22" s="165">
        <v>21.2355764693</v>
      </c>
      <c r="AW22" s="165">
        <v>21.2355764693</v>
      </c>
      <c r="AX22" s="165">
        <v>21.313681069099999</v>
      </c>
      <c r="AY22" s="165">
        <v>21.313681069099999</v>
      </c>
      <c r="AZ22" s="165">
        <v>21.209461904099999</v>
      </c>
      <c r="BA22" s="165">
        <v>21.209461904099999</v>
      </c>
      <c r="BB22" s="165">
        <v>21.2583632224</v>
      </c>
      <c r="BC22" s="165">
        <v>21.2583632224</v>
      </c>
      <c r="BD22" s="165">
        <v>21.242788426299999</v>
      </c>
      <c r="BE22" s="165">
        <v>21.242788426299999</v>
      </c>
      <c r="BF22" s="165">
        <v>21.2524322913</v>
      </c>
      <c r="BG22" s="165">
        <v>21.2524322913</v>
      </c>
      <c r="BH22" s="165">
        <v>21.360039388800001</v>
      </c>
      <c r="BI22" s="165">
        <v>21.360039388800001</v>
      </c>
      <c r="BJ22" s="165">
        <v>21.329769621699999</v>
      </c>
      <c r="BK22" s="165">
        <v>21.329769621699999</v>
      </c>
      <c r="BL22" s="165">
        <v>21.291823663399999</v>
      </c>
      <c r="BM22" s="165">
        <v>21.291823663399999</v>
      </c>
      <c r="BN22" s="165">
        <v>21.342620797399999</v>
      </c>
      <c r="BO22" s="165">
        <v>21.342620797399999</v>
      </c>
      <c r="BP22" s="165">
        <v>21.3643474637</v>
      </c>
      <c r="BQ22" s="165">
        <v>21.3643474637</v>
      </c>
      <c r="BR22" s="165">
        <v>21.181800064299999</v>
      </c>
      <c r="BS22" s="165">
        <v>21.181800064299999</v>
      </c>
      <c r="BT22" s="165">
        <v>21.406724108700001</v>
      </c>
      <c r="BU22" s="165">
        <v>21.397583748399999</v>
      </c>
      <c r="BV22" s="165">
        <v>21.3933012621</v>
      </c>
      <c r="BW22" s="165">
        <v>21.530606109299999</v>
      </c>
      <c r="BX22" s="165">
        <v>21.562788544</v>
      </c>
      <c r="BY22" s="165">
        <v>21.686739768100001</v>
      </c>
      <c r="BZ22" s="165">
        <v>21.390550277500001</v>
      </c>
      <c r="CA22" s="165">
        <v>21.416661104500001</v>
      </c>
      <c r="CB22" s="165">
        <v>21.2466709895</v>
      </c>
      <c r="CC22" s="165">
        <v>21.532902757999999</v>
      </c>
      <c r="CD22" s="165">
        <v>21.532902757999999</v>
      </c>
      <c r="CE22" s="165">
        <v>21.5188993734</v>
      </c>
      <c r="CF22" s="165">
        <v>21.5188993734</v>
      </c>
      <c r="CG22" s="165">
        <v>21.253418277200002</v>
      </c>
      <c r="CH22" s="165">
        <v>21.253418277200002</v>
      </c>
    </row>
    <row r="23" spans="1:86" ht="95.25" customHeight="1" x14ac:dyDescent="0.25">
      <c r="A23" s="168" t="s">
        <v>1273</v>
      </c>
      <c r="B23" s="183" t="s">
        <v>1274</v>
      </c>
      <c r="C23" s="168" t="s">
        <v>1280</v>
      </c>
      <c r="D23" s="180" t="s">
        <v>1276</v>
      </c>
      <c r="E23" s="165"/>
      <c r="F23" s="171"/>
      <c r="G23" s="165">
        <v>17.494522415900001</v>
      </c>
      <c r="H23" s="165">
        <v>17.394857001799998</v>
      </c>
      <c r="I23" s="165">
        <v>17.347317742800001</v>
      </c>
      <c r="J23" s="165">
        <v>17.427379186900001</v>
      </c>
      <c r="K23" s="165">
        <v>17.267551028100002</v>
      </c>
      <c r="L23" s="165">
        <v>17.6985273224</v>
      </c>
      <c r="M23" s="165">
        <v>17.392430305200001</v>
      </c>
      <c r="N23" s="165">
        <v>17.530647536899998</v>
      </c>
      <c r="O23" s="165">
        <v>17.398459411800001</v>
      </c>
      <c r="P23" s="165">
        <v>17.370534337999999</v>
      </c>
      <c r="Q23" s="165">
        <v>17.162779310800001</v>
      </c>
      <c r="R23" s="165">
        <v>17.418267900499998</v>
      </c>
      <c r="S23" s="165">
        <v>17.1304181842</v>
      </c>
      <c r="T23" s="165">
        <v>17.554356533299998</v>
      </c>
      <c r="U23" s="165">
        <v>17.3295445712</v>
      </c>
      <c r="V23" s="165">
        <v>17.416570715599999</v>
      </c>
      <c r="W23" s="165">
        <v>17.4673560564</v>
      </c>
      <c r="X23" s="165">
        <v>17.418669697399999</v>
      </c>
      <c r="Y23" s="165">
        <v>17.6863216506</v>
      </c>
      <c r="Z23" s="165">
        <v>17.380096648599999</v>
      </c>
      <c r="AA23" s="165">
        <v>17.323054322499999</v>
      </c>
      <c r="AB23" s="165">
        <v>17.310958408099999</v>
      </c>
      <c r="AC23" s="165">
        <v>17.397241065700001</v>
      </c>
      <c r="AD23" s="165">
        <v>17.837338112299999</v>
      </c>
      <c r="AE23" s="165">
        <v>17.519049113299999</v>
      </c>
      <c r="AF23" s="165">
        <v>17.519620305299998</v>
      </c>
      <c r="AG23" s="165">
        <v>17.519375456599999</v>
      </c>
      <c r="AH23" s="165">
        <v>17.519001807900001</v>
      </c>
      <c r="AI23" s="165">
        <v>17.519508332899999</v>
      </c>
      <c r="AJ23" s="165">
        <v>17.519142144900002</v>
      </c>
      <c r="AK23" s="165">
        <v>17.5192175932</v>
      </c>
      <c r="AL23" s="165">
        <v>17.518457324900002</v>
      </c>
      <c r="AM23" s="165">
        <v>17.481028718099999</v>
      </c>
      <c r="AN23" s="165">
        <v>17.6269511773</v>
      </c>
      <c r="AO23" s="165">
        <v>17.6269511773</v>
      </c>
      <c r="AP23" s="165">
        <v>17.6106057334</v>
      </c>
      <c r="AQ23" s="165">
        <v>17.6106057334</v>
      </c>
      <c r="AR23" s="165">
        <v>17.6703232574</v>
      </c>
      <c r="AS23" s="165">
        <v>17.6703232574</v>
      </c>
      <c r="AT23" s="165">
        <v>17.6447093415</v>
      </c>
      <c r="AU23" s="165">
        <v>17.6447093415</v>
      </c>
      <c r="AV23" s="165">
        <v>17.6515435082</v>
      </c>
      <c r="AW23" s="165">
        <v>17.6515435082</v>
      </c>
      <c r="AX23" s="165">
        <v>17.654174574700001</v>
      </c>
      <c r="AY23" s="165">
        <v>17.654174574700001</v>
      </c>
      <c r="AZ23" s="165">
        <v>17.587606058599999</v>
      </c>
      <c r="BA23" s="165">
        <v>17.587606058599999</v>
      </c>
      <c r="BB23" s="165">
        <v>17.614300232800002</v>
      </c>
      <c r="BC23" s="165">
        <v>17.614300232800002</v>
      </c>
      <c r="BD23" s="165">
        <v>17.404860477900002</v>
      </c>
      <c r="BE23" s="165">
        <v>17.404860477900002</v>
      </c>
      <c r="BF23" s="165">
        <v>17.497042133499999</v>
      </c>
      <c r="BG23" s="165">
        <v>17.497042133499999</v>
      </c>
      <c r="BH23" s="165">
        <v>17.471699276300001</v>
      </c>
      <c r="BI23" s="165">
        <v>17.471699276300001</v>
      </c>
      <c r="BJ23" s="165">
        <v>17.524336133199998</v>
      </c>
      <c r="BK23" s="165">
        <v>17.524336133199998</v>
      </c>
      <c r="BL23" s="165">
        <v>17.542319353900002</v>
      </c>
      <c r="BM23" s="165">
        <v>17.542319353900002</v>
      </c>
      <c r="BN23" s="165">
        <v>17.488962931700001</v>
      </c>
      <c r="BO23" s="165">
        <v>17.488962931700001</v>
      </c>
      <c r="BP23" s="165">
        <v>17.517297380799999</v>
      </c>
      <c r="BQ23" s="165">
        <v>17.517297380799999</v>
      </c>
      <c r="BR23" s="165">
        <v>17.482607372899999</v>
      </c>
      <c r="BS23" s="165">
        <v>17.482607372899999</v>
      </c>
      <c r="BT23" s="165">
        <v>17.501715194599999</v>
      </c>
      <c r="BU23" s="165">
        <v>17.593656997</v>
      </c>
      <c r="BV23" s="165">
        <v>17.638302180099998</v>
      </c>
      <c r="BW23" s="165">
        <v>17.725927155099999</v>
      </c>
      <c r="BX23" s="165">
        <v>17.624867864900001</v>
      </c>
      <c r="BY23" s="165">
        <v>17.792088147000001</v>
      </c>
      <c r="BZ23" s="165">
        <v>17.655441184600001</v>
      </c>
      <c r="CA23" s="165">
        <v>17.572184570200001</v>
      </c>
      <c r="CB23" s="165">
        <v>17.5838404042</v>
      </c>
      <c r="CC23" s="165">
        <v>17.576040044300001</v>
      </c>
      <c r="CD23" s="165">
        <v>17.576040044300001</v>
      </c>
      <c r="CE23" s="165">
        <v>17.503954971799999</v>
      </c>
      <c r="CF23" s="165">
        <v>17.503954971799999</v>
      </c>
      <c r="CG23" s="165">
        <v>17.493099107500001</v>
      </c>
      <c r="CH23" s="165">
        <v>17.493099107500001</v>
      </c>
    </row>
    <row r="24" spans="1:86" ht="79.5" customHeight="1" x14ac:dyDescent="0.25">
      <c r="A24" s="168" t="s">
        <v>1281</v>
      </c>
      <c r="B24" s="183" t="s">
        <v>1255</v>
      </c>
      <c r="C24" s="168" t="s">
        <v>1282</v>
      </c>
      <c r="D24" s="180" t="s">
        <v>1283</v>
      </c>
      <c r="E24" s="165"/>
      <c r="F24" s="171"/>
      <c r="G24" s="165">
        <v>25.2262301218</v>
      </c>
      <c r="H24" s="165">
        <v>25.5702373108</v>
      </c>
      <c r="I24" s="165">
        <v>25.279232357200002</v>
      </c>
      <c r="J24" s="165">
        <v>25.669200783499999</v>
      </c>
      <c r="K24" s="165">
        <v>25.350179324700001</v>
      </c>
      <c r="L24" s="165">
        <v>25.387795815899999</v>
      </c>
      <c r="M24" s="165">
        <v>25.440682326899999</v>
      </c>
      <c r="N24" s="165">
        <v>23.463430561199999</v>
      </c>
      <c r="O24" s="165">
        <v>25.2654341559</v>
      </c>
      <c r="P24" s="165">
        <v>25.595106002800001</v>
      </c>
      <c r="Q24" s="165">
        <v>25.2053258967</v>
      </c>
      <c r="R24" s="165">
        <v>25.771808916200001</v>
      </c>
      <c r="S24" s="165">
        <v>25.274369669799999</v>
      </c>
      <c r="T24" s="165">
        <v>25.377278042499999</v>
      </c>
      <c r="U24" s="165">
        <v>25.454053287000001</v>
      </c>
      <c r="V24" s="165">
        <v>23.4347384848</v>
      </c>
      <c r="W24" s="165">
        <v>23.867402950100001</v>
      </c>
      <c r="X24" s="165">
        <v>24.625560570200001</v>
      </c>
      <c r="Y24" s="165">
        <v>24.289794675300001</v>
      </c>
      <c r="Z24" s="165">
        <v>25.346699459500002</v>
      </c>
      <c r="AA24" s="165">
        <v>24.099316539</v>
      </c>
      <c r="AB24" s="165">
        <v>24.2437567785</v>
      </c>
      <c r="AC24" s="165">
        <v>23.354802999</v>
      </c>
      <c r="AD24" s="165">
        <v>25.1177028858</v>
      </c>
      <c r="AE24" s="165">
        <v>23.1588006462</v>
      </c>
      <c r="AF24" s="165">
        <v>23.1587281748</v>
      </c>
      <c r="AG24" s="165">
        <v>23.159507614999999</v>
      </c>
      <c r="AH24" s="165">
        <v>23.158102972999998</v>
      </c>
      <c r="AI24" s="165">
        <v>23.159404987599999</v>
      </c>
      <c r="AJ24" s="165">
        <v>23.158582562199999</v>
      </c>
      <c r="AK24" s="165">
        <v>23.159226940500002</v>
      </c>
      <c r="AL24" s="165">
        <v>23.1594143043</v>
      </c>
      <c r="AM24" s="165">
        <v>25.028423163999999</v>
      </c>
      <c r="AN24" s="165">
        <v>23.241016908500001</v>
      </c>
      <c r="AO24" s="165">
        <v>23.241016908500001</v>
      </c>
      <c r="AP24" s="165">
        <v>23.258917462300001</v>
      </c>
      <c r="AQ24" s="165">
        <v>25.36</v>
      </c>
      <c r="AR24" s="165">
        <v>25.287876689400001</v>
      </c>
      <c r="AS24" s="165">
        <v>25.287876689400001</v>
      </c>
      <c r="AT24" s="165">
        <v>23.177843041700001</v>
      </c>
      <c r="AU24" s="165">
        <v>23.177843041700001</v>
      </c>
      <c r="AV24" s="165">
        <v>23.307312293599999</v>
      </c>
      <c r="AW24" s="165">
        <v>25.27</v>
      </c>
      <c r="AX24" s="165">
        <v>25.303740316100001</v>
      </c>
      <c r="AY24" s="165">
        <v>25.303740316100001</v>
      </c>
      <c r="AZ24" s="165">
        <v>23.237209616600001</v>
      </c>
      <c r="BA24" s="165">
        <v>25.33</v>
      </c>
      <c r="BB24" s="165">
        <v>25.321624392299999</v>
      </c>
      <c r="BC24" s="165">
        <v>25.321624392299999</v>
      </c>
      <c r="BD24" s="165">
        <v>23.379651754200001</v>
      </c>
      <c r="BE24" s="165">
        <v>23.379651754200001</v>
      </c>
      <c r="BF24" s="165">
        <v>23.248059960900001</v>
      </c>
      <c r="BG24" s="165">
        <v>23.248059960900001</v>
      </c>
      <c r="BH24" s="165">
        <v>25.269121842200001</v>
      </c>
      <c r="BI24" s="165">
        <v>25.269121842200001</v>
      </c>
      <c r="BJ24" s="165">
        <v>23.402494852499999</v>
      </c>
      <c r="BK24" s="165">
        <v>23.402494852499999</v>
      </c>
      <c r="BL24" s="165">
        <v>25.4213516003</v>
      </c>
      <c r="BM24" s="165">
        <v>25.4213516003</v>
      </c>
      <c r="BN24" s="165">
        <v>25.336642885700002</v>
      </c>
      <c r="BO24" s="165">
        <v>25.336642885700002</v>
      </c>
      <c r="BP24" s="165">
        <v>25.412637543399999</v>
      </c>
      <c r="BQ24" s="165">
        <v>25.412637543399999</v>
      </c>
      <c r="BR24" s="165">
        <v>23.312462528000001</v>
      </c>
      <c r="BS24" s="165">
        <v>23.312462528000001</v>
      </c>
      <c r="BT24" s="165">
        <v>23.145029085499999</v>
      </c>
      <c r="BU24" s="165">
        <v>25.0205259365</v>
      </c>
      <c r="BV24" s="165">
        <v>25.528193801</v>
      </c>
      <c r="BW24" s="165">
        <v>25.244967119599998</v>
      </c>
      <c r="BX24" s="165">
        <v>22.676700512299998</v>
      </c>
      <c r="BY24" s="165">
        <v>25.336674503400001</v>
      </c>
      <c r="BZ24" s="165">
        <v>25.215293827099998</v>
      </c>
      <c r="CA24" s="165">
        <v>25.245521676999999</v>
      </c>
      <c r="CB24" s="165">
        <v>23.533110566600001</v>
      </c>
      <c r="CC24" s="165">
        <v>23.2875747589</v>
      </c>
      <c r="CD24" s="165">
        <v>23.2875747589</v>
      </c>
      <c r="CE24" s="165">
        <v>22.808923979300001</v>
      </c>
      <c r="CF24" s="165">
        <v>22.808923979300001</v>
      </c>
      <c r="CG24" s="165">
        <v>25.400942127099999</v>
      </c>
      <c r="CH24" s="165">
        <v>23.45</v>
      </c>
    </row>
    <row r="25" spans="1:86" ht="79.5" customHeight="1" x14ac:dyDescent="0.25">
      <c r="A25" s="168" t="s">
        <v>1284</v>
      </c>
      <c r="B25" s="183" t="s">
        <v>1285</v>
      </c>
      <c r="C25" s="173" t="s">
        <v>1286</v>
      </c>
      <c r="D25" s="180" t="s">
        <v>1287</v>
      </c>
      <c r="E25" s="165"/>
      <c r="F25" s="171"/>
      <c r="G25" s="165">
        <v>23.6167343051</v>
      </c>
      <c r="H25" s="165">
        <v>25.485632345599999</v>
      </c>
      <c r="I25" s="165">
        <v>23.564072776500002</v>
      </c>
      <c r="J25" s="165">
        <v>23.4991614009</v>
      </c>
      <c r="K25" s="165">
        <v>23.719565300799999</v>
      </c>
      <c r="L25" s="165">
        <v>23.621327594099998</v>
      </c>
      <c r="M25" s="165">
        <v>23.54152363</v>
      </c>
      <c r="N25" s="165">
        <v>25.1584294293</v>
      </c>
      <c r="O25" s="165">
        <v>23.637961127200001</v>
      </c>
      <c r="P25" s="165">
        <v>25.434369543700001</v>
      </c>
      <c r="Q25" s="165">
        <v>23.5692064369</v>
      </c>
      <c r="R25" s="165">
        <v>23.538465875299998</v>
      </c>
      <c r="S25" s="165">
        <v>23.655067698700002</v>
      </c>
      <c r="T25" s="165">
        <v>23.702852050200001</v>
      </c>
      <c r="U25" s="165">
        <v>23.482322661600001</v>
      </c>
      <c r="V25" s="165">
        <v>25.188228927899999</v>
      </c>
      <c r="W25" s="165">
        <v>25.095847872299998</v>
      </c>
      <c r="X25" s="165">
        <v>25.696431410199999</v>
      </c>
      <c r="Y25" s="165">
        <v>25.838435635700002</v>
      </c>
      <c r="Z25" s="165">
        <v>25.395775919799998</v>
      </c>
      <c r="AA25" s="165">
        <v>24.987113950400001</v>
      </c>
      <c r="AB25" s="165">
        <v>25.484028919699998</v>
      </c>
      <c r="AC25" s="165">
        <v>25.240070165700001</v>
      </c>
      <c r="AD25" s="165">
        <v>25.501343673000001</v>
      </c>
      <c r="AE25" s="165">
        <v>24.923212447200001</v>
      </c>
      <c r="AF25" s="165">
        <v>24.9229322825</v>
      </c>
      <c r="AG25" s="165">
        <v>24.923823456800001</v>
      </c>
      <c r="AH25" s="165">
        <v>24.9237485654</v>
      </c>
      <c r="AI25" s="165">
        <v>24.923346908300001</v>
      </c>
      <c r="AJ25" s="165">
        <v>24.922658074499999</v>
      </c>
      <c r="AK25" s="165">
        <v>24.923442961100001</v>
      </c>
      <c r="AL25" s="165">
        <v>24.923014360700002</v>
      </c>
      <c r="AM25" s="165">
        <v>24.6915558006</v>
      </c>
      <c r="AN25" s="165">
        <v>25.060659897499999</v>
      </c>
      <c r="AO25" s="165">
        <v>25.060659897499999</v>
      </c>
      <c r="AP25" s="165">
        <v>25.419941843299998</v>
      </c>
      <c r="AQ25" s="165">
        <v>25.419941843299998</v>
      </c>
      <c r="AR25" s="165">
        <v>25.282883335499999</v>
      </c>
      <c r="AS25" s="165">
        <v>25.282883335499999</v>
      </c>
      <c r="AT25" s="165">
        <v>25.080411375400001</v>
      </c>
      <c r="AU25" s="165">
        <v>25.080411375400001</v>
      </c>
      <c r="AV25" s="165">
        <v>24.876894088</v>
      </c>
      <c r="AW25" s="165">
        <v>24.876894088</v>
      </c>
      <c r="AX25" s="165">
        <v>25.317861898</v>
      </c>
      <c r="AY25" s="165">
        <v>25.317861898</v>
      </c>
      <c r="AZ25" s="165">
        <v>25.500824045400002</v>
      </c>
      <c r="BA25" s="165">
        <v>25.500824045400002</v>
      </c>
      <c r="BB25" s="165">
        <v>25.027718245999999</v>
      </c>
      <c r="BC25" s="165">
        <v>25.027718245999999</v>
      </c>
      <c r="BD25" s="165">
        <v>23.8619031088</v>
      </c>
      <c r="BE25" s="165">
        <v>23.8619031088</v>
      </c>
      <c r="BF25" s="165">
        <v>23.795191764799998</v>
      </c>
      <c r="BG25" s="165">
        <v>23.795191764799998</v>
      </c>
      <c r="BH25" s="165">
        <v>24.050097035899999</v>
      </c>
      <c r="BI25" s="165">
        <v>24.050097035899999</v>
      </c>
      <c r="BJ25" s="165">
        <v>23.953069578600001</v>
      </c>
      <c r="BK25" s="165">
        <v>23.953069578600001</v>
      </c>
      <c r="BL25" s="165">
        <v>26.339645916799999</v>
      </c>
      <c r="BM25" s="165">
        <v>26.339645916799999</v>
      </c>
      <c r="BN25" s="165">
        <v>24.164649125</v>
      </c>
      <c r="BO25" s="165">
        <v>24.164649125</v>
      </c>
      <c r="BP25" s="165">
        <v>25.368419982700001</v>
      </c>
      <c r="BQ25" s="165">
        <v>25.368419982700001</v>
      </c>
      <c r="BR25" s="165">
        <v>25.741116370899999</v>
      </c>
      <c r="BS25" s="165">
        <v>25.741116370899999</v>
      </c>
      <c r="BT25" s="165">
        <v>26.146878513200001</v>
      </c>
      <c r="BU25" s="165">
        <v>26.028539885200001</v>
      </c>
      <c r="BV25" s="165">
        <v>25.953101629500001</v>
      </c>
      <c r="BW25" s="165">
        <v>26.165384645900001</v>
      </c>
      <c r="BX25" s="165">
        <v>26.071143311099998</v>
      </c>
      <c r="BY25" s="165">
        <v>25.980326618700001</v>
      </c>
      <c r="BZ25" s="165">
        <v>26.014519158799999</v>
      </c>
      <c r="CA25" s="165">
        <v>26.576094256600001</v>
      </c>
      <c r="CB25" s="165">
        <v>25.018124304800001</v>
      </c>
      <c r="CC25" s="165">
        <v>25.178809131400001</v>
      </c>
      <c r="CD25" s="165">
        <v>25.178809131400001</v>
      </c>
      <c r="CE25" s="165">
        <v>25.819395312800001</v>
      </c>
      <c r="CF25" s="165">
        <v>25.819395312800001</v>
      </c>
      <c r="CG25" s="165">
        <v>25.5906895635</v>
      </c>
      <c r="CH25" s="165">
        <v>25.5906895635</v>
      </c>
    </row>
    <row r="26" spans="1:86" ht="79.5" customHeight="1" x14ac:dyDescent="0.25">
      <c r="A26" s="168" t="s">
        <v>1284</v>
      </c>
      <c r="B26" s="183" t="s">
        <v>1285</v>
      </c>
      <c r="C26" s="168" t="s">
        <v>1288</v>
      </c>
      <c r="D26" s="180" t="s">
        <v>1287</v>
      </c>
      <c r="E26" s="165"/>
      <c r="F26" s="171"/>
      <c r="G26" s="165">
        <v>25.442848336899999</v>
      </c>
      <c r="H26" s="165">
        <v>26.6254589059</v>
      </c>
      <c r="I26" s="165">
        <v>25.4862027709</v>
      </c>
      <c r="J26" s="165">
        <v>25.445819815699998</v>
      </c>
      <c r="K26" s="165">
        <v>25.639552754699999</v>
      </c>
      <c r="L26" s="165">
        <v>25.549025138899999</v>
      </c>
      <c r="M26" s="165">
        <v>25.456507833300002</v>
      </c>
      <c r="N26" s="165">
        <v>26.558157101300001</v>
      </c>
      <c r="O26" s="165">
        <v>25.482195903099999</v>
      </c>
      <c r="P26" s="165">
        <v>26.562500861699998</v>
      </c>
      <c r="Q26" s="165">
        <v>25.5078528785</v>
      </c>
      <c r="R26" s="165">
        <v>25.497134627400001</v>
      </c>
      <c r="S26" s="165">
        <v>25.6546457488</v>
      </c>
      <c r="T26" s="165">
        <v>25.636522633199998</v>
      </c>
      <c r="U26" s="165">
        <v>25.444375588900002</v>
      </c>
      <c r="V26" s="165">
        <v>26.570521249799999</v>
      </c>
      <c r="W26" s="165">
        <v>26.665009163000001</v>
      </c>
      <c r="X26" s="165">
        <v>26.8407542785</v>
      </c>
      <c r="Y26" s="165">
        <v>26.995856187600001</v>
      </c>
      <c r="Z26" s="165">
        <v>26.536191590200001</v>
      </c>
      <c r="AA26" s="165">
        <v>26.464689571600001</v>
      </c>
      <c r="AB26" s="165">
        <v>26.731126062800001</v>
      </c>
      <c r="AC26" s="165">
        <v>26.548256948700001</v>
      </c>
      <c r="AD26" s="165">
        <v>26.807530376100001</v>
      </c>
      <c r="AE26" s="165">
        <v>26.264679055999999</v>
      </c>
      <c r="AF26" s="165">
        <v>26.264311458600002</v>
      </c>
      <c r="AG26" s="165">
        <v>26.2645033234</v>
      </c>
      <c r="AH26" s="165">
        <v>26.2647297177</v>
      </c>
      <c r="AI26" s="165">
        <v>26.265099669400001</v>
      </c>
      <c r="AJ26" s="165">
        <v>26.264514071299999</v>
      </c>
      <c r="AK26" s="165">
        <v>26.264961701800001</v>
      </c>
      <c r="AL26" s="165">
        <v>26.264295772400001</v>
      </c>
      <c r="AM26" s="165">
        <v>26.299042873600001</v>
      </c>
      <c r="AN26" s="165">
        <v>26.549458971300002</v>
      </c>
      <c r="AO26" s="165">
        <v>26.549458971300002</v>
      </c>
      <c r="AP26" s="165">
        <v>26.633368963300001</v>
      </c>
      <c r="AQ26" s="165">
        <v>26.633368963300001</v>
      </c>
      <c r="AR26" s="165">
        <v>26.601833580800001</v>
      </c>
      <c r="AS26" s="165">
        <v>26.601833580800001</v>
      </c>
      <c r="AT26" s="165">
        <v>26.5207308168</v>
      </c>
      <c r="AU26" s="165">
        <v>26.5207308168</v>
      </c>
      <c r="AV26" s="165">
        <v>26.462233064300001</v>
      </c>
      <c r="AW26" s="165">
        <v>26.462233064300001</v>
      </c>
      <c r="AX26" s="165">
        <v>26.551723313699998</v>
      </c>
      <c r="AY26" s="165">
        <v>26.551723313699998</v>
      </c>
      <c r="AZ26" s="165">
        <v>26.611531052099998</v>
      </c>
      <c r="BA26" s="165">
        <v>26.611531052099998</v>
      </c>
      <c r="BB26" s="165">
        <v>26.429072630899999</v>
      </c>
      <c r="BC26" s="165">
        <v>26.429072630899999</v>
      </c>
      <c r="BD26" s="165">
        <v>25.687948677800001</v>
      </c>
      <c r="BE26" s="165">
        <v>25.687948677800001</v>
      </c>
      <c r="BF26" s="165">
        <v>25.598472969900001</v>
      </c>
      <c r="BG26" s="165">
        <v>25.598472969900001</v>
      </c>
      <c r="BH26" s="165">
        <v>25.873760617599999</v>
      </c>
      <c r="BI26" s="165">
        <v>25.873760617599999</v>
      </c>
      <c r="BJ26" s="165">
        <v>25.735878044100001</v>
      </c>
      <c r="BK26" s="165">
        <v>25.735878044100001</v>
      </c>
      <c r="BL26" s="165">
        <v>27.024080346600002</v>
      </c>
      <c r="BM26" s="165">
        <v>27.024080346600002</v>
      </c>
      <c r="BN26" s="165">
        <v>25.9959672588</v>
      </c>
      <c r="BO26" s="165">
        <v>25.9959672588</v>
      </c>
      <c r="BP26" s="165">
        <v>26.417452041899999</v>
      </c>
      <c r="BQ26" s="165">
        <v>26.417452041899999</v>
      </c>
      <c r="BR26" s="165">
        <v>26.5658580138</v>
      </c>
      <c r="BS26" s="165">
        <v>26.5658580138</v>
      </c>
      <c r="BT26" s="165">
        <v>26.776966228599999</v>
      </c>
      <c r="BU26" s="165">
        <v>26.735255019299998</v>
      </c>
      <c r="BV26" s="165">
        <v>26.715909537000002</v>
      </c>
      <c r="BW26" s="165">
        <v>26.739715774</v>
      </c>
      <c r="BX26" s="165">
        <v>26.6222097162</v>
      </c>
      <c r="BY26" s="165">
        <v>26.862526203400002</v>
      </c>
      <c r="BZ26" s="165">
        <v>26.685853375800001</v>
      </c>
      <c r="CA26" s="165">
        <v>27.484531907400001</v>
      </c>
      <c r="CB26" s="165">
        <v>26.380848439600001</v>
      </c>
      <c r="CC26" s="165">
        <v>26.5928686912</v>
      </c>
      <c r="CD26" s="165">
        <v>26.5928686912</v>
      </c>
      <c r="CE26" s="165">
        <v>26.514361538599999</v>
      </c>
      <c r="CF26" s="165">
        <v>26.514361538599999</v>
      </c>
      <c r="CG26" s="165">
        <v>26.480301643299999</v>
      </c>
      <c r="CH26" s="165">
        <v>26.480301643299999</v>
      </c>
    </row>
    <row r="27" spans="1:86" ht="116.25" customHeight="1" x14ac:dyDescent="0.25">
      <c r="A27" s="168" t="s">
        <v>1284</v>
      </c>
      <c r="B27" s="183"/>
      <c r="C27" s="168" t="s">
        <v>1286</v>
      </c>
      <c r="D27" s="180" t="s">
        <v>1289</v>
      </c>
      <c r="E27" s="165"/>
      <c r="F27" s="171"/>
      <c r="G27" s="165">
        <v>4.2300000000000004</v>
      </c>
      <c r="H27" s="165"/>
      <c r="I27" s="165">
        <v>3.82</v>
      </c>
      <c r="J27" s="165">
        <v>4.28</v>
      </c>
      <c r="K27" s="165">
        <v>4.18</v>
      </c>
      <c r="L27" s="165">
        <v>5.09</v>
      </c>
      <c r="M27" s="165">
        <v>4.18</v>
      </c>
      <c r="N27" s="165"/>
      <c r="O27" s="165">
        <v>4.22</v>
      </c>
      <c r="P27" s="165"/>
      <c r="Q27" s="165">
        <v>3.96</v>
      </c>
      <c r="R27" s="165">
        <v>4.24</v>
      </c>
      <c r="S27" s="165">
        <v>4.22</v>
      </c>
      <c r="T27" s="165">
        <v>3.8</v>
      </c>
      <c r="U27" s="165">
        <v>4.0199999999999996</v>
      </c>
      <c r="V27" s="165"/>
      <c r="W27" s="165"/>
      <c r="X27" s="165"/>
      <c r="Y27" s="165"/>
      <c r="Z27" s="165"/>
      <c r="AA27" s="165"/>
      <c r="AB27" s="165"/>
      <c r="AC27" s="165"/>
      <c r="AD27" s="165"/>
      <c r="AE27" s="165"/>
      <c r="AF27" s="165"/>
      <c r="AG27" s="165"/>
      <c r="AH27" s="165"/>
      <c r="AI27" s="165"/>
      <c r="AJ27" s="165"/>
      <c r="AK27" s="165"/>
      <c r="AL27" s="165"/>
      <c r="AM27" s="165"/>
      <c r="AN27" s="165"/>
      <c r="AO27" s="165"/>
      <c r="AP27" s="165"/>
      <c r="AQ27" s="165"/>
      <c r="AR27" s="165"/>
      <c r="AS27" s="165"/>
      <c r="AT27" s="165"/>
      <c r="AU27" s="165"/>
      <c r="AV27" s="165"/>
      <c r="AW27" s="165"/>
      <c r="AX27" s="165"/>
      <c r="AY27" s="165"/>
      <c r="AZ27" s="165"/>
      <c r="BA27" s="165"/>
      <c r="BB27" s="165"/>
      <c r="BC27" s="165"/>
      <c r="BD27" s="165">
        <v>4.1900000000000004</v>
      </c>
      <c r="BE27" s="165">
        <v>4.1900000000000004</v>
      </c>
      <c r="BF27" s="165">
        <v>4.2699999999999996</v>
      </c>
      <c r="BG27" s="165">
        <v>4.2699999999999996</v>
      </c>
      <c r="BH27" s="165">
        <v>4.28</v>
      </c>
      <c r="BI27" s="165">
        <v>4.28</v>
      </c>
      <c r="BJ27" s="165">
        <v>4.2300000000000004</v>
      </c>
      <c r="BK27" s="165">
        <v>4.2300000000000004</v>
      </c>
      <c r="BL27" s="165"/>
      <c r="BM27" s="165"/>
      <c r="BN27" s="165">
        <v>4.53</v>
      </c>
      <c r="BO27" s="165">
        <v>4.53</v>
      </c>
      <c r="BP27" s="165"/>
      <c r="BQ27" s="165"/>
      <c r="BR27" s="165"/>
      <c r="BS27" s="165"/>
      <c r="BT27" s="165"/>
      <c r="BU27" s="165"/>
      <c r="BV27" s="165"/>
      <c r="BW27" s="165"/>
      <c r="BX27" s="165"/>
      <c r="BY27" s="165"/>
      <c r="BZ27" s="165"/>
      <c r="CA27" s="165"/>
      <c r="CB27" s="165"/>
      <c r="CC27" s="165"/>
      <c r="CD27" s="165"/>
      <c r="CE27" s="165"/>
      <c r="CF27" s="165"/>
      <c r="CG27" s="165"/>
      <c r="CH27" s="165"/>
    </row>
    <row r="28" spans="1:86" ht="119.25" customHeight="1" x14ac:dyDescent="0.25">
      <c r="A28" s="168" t="s">
        <v>1284</v>
      </c>
      <c r="B28" s="183"/>
      <c r="C28" s="168" t="s">
        <v>1286</v>
      </c>
      <c r="D28" s="180" t="s">
        <v>1290</v>
      </c>
      <c r="E28" s="165"/>
      <c r="F28" s="171"/>
      <c r="G28" s="165">
        <v>5.78</v>
      </c>
      <c r="H28" s="165"/>
      <c r="I28" s="165">
        <v>5.64</v>
      </c>
      <c r="J28" s="165">
        <v>5.52</v>
      </c>
      <c r="K28" s="165">
        <v>5.71</v>
      </c>
      <c r="L28" s="165">
        <v>5.84</v>
      </c>
      <c r="M28" s="165">
        <v>5.81</v>
      </c>
      <c r="N28" s="165"/>
      <c r="O28" s="165">
        <v>5.81</v>
      </c>
      <c r="P28" s="165"/>
      <c r="Q28" s="165">
        <v>5.75</v>
      </c>
      <c r="R28" s="165">
        <v>5.5</v>
      </c>
      <c r="S28" s="165">
        <v>5.65</v>
      </c>
      <c r="T28" s="165">
        <v>5.93</v>
      </c>
      <c r="U28" s="165">
        <v>5.75</v>
      </c>
      <c r="V28" s="165"/>
      <c r="W28" s="165"/>
      <c r="X28" s="165"/>
      <c r="Y28" s="165"/>
      <c r="Z28" s="165"/>
      <c r="AA28" s="165"/>
      <c r="AB28" s="165"/>
      <c r="AC28" s="165"/>
      <c r="AD28" s="165"/>
      <c r="AE28" s="165"/>
      <c r="AF28" s="165"/>
      <c r="AG28" s="165"/>
      <c r="AH28" s="165"/>
      <c r="AI28" s="165"/>
      <c r="AJ28" s="165"/>
      <c r="AK28" s="165"/>
      <c r="AL28" s="165"/>
      <c r="AM28" s="165"/>
      <c r="AN28" s="165"/>
      <c r="AO28" s="165"/>
      <c r="AP28" s="165"/>
      <c r="AQ28" s="165"/>
      <c r="AR28" s="165"/>
      <c r="AS28" s="165"/>
      <c r="AT28" s="165"/>
      <c r="AU28" s="165"/>
      <c r="AV28" s="165"/>
      <c r="AW28" s="165"/>
      <c r="AX28" s="165"/>
      <c r="AY28" s="165"/>
      <c r="AZ28" s="165"/>
      <c r="BA28" s="165"/>
      <c r="BB28" s="165"/>
      <c r="BC28" s="165"/>
      <c r="BD28" s="165">
        <v>5.74</v>
      </c>
      <c r="BE28" s="165">
        <v>5.74</v>
      </c>
      <c r="BF28" s="165">
        <v>5.66</v>
      </c>
      <c r="BG28" s="165">
        <v>5.66</v>
      </c>
      <c r="BH28" s="165">
        <v>5.87</v>
      </c>
      <c r="BI28" s="165">
        <v>5.87</v>
      </c>
      <c r="BJ28" s="165">
        <v>5.71</v>
      </c>
      <c r="BK28" s="165">
        <v>5.71</v>
      </c>
      <c r="BL28" s="165"/>
      <c r="BM28" s="165"/>
      <c r="BN28" s="165">
        <v>5.86</v>
      </c>
      <c r="BO28" s="165">
        <v>5.86</v>
      </c>
      <c r="BP28" s="165"/>
      <c r="BQ28" s="165"/>
      <c r="BR28" s="165"/>
      <c r="BS28" s="165"/>
      <c r="BT28" s="165"/>
      <c r="BU28" s="165"/>
      <c r="BV28" s="165"/>
      <c r="BW28" s="165"/>
      <c r="BX28" s="165"/>
      <c r="BY28" s="165"/>
      <c r="BZ28" s="165"/>
      <c r="CA28" s="165"/>
      <c r="CB28" s="165"/>
      <c r="CC28" s="165"/>
      <c r="CD28" s="165"/>
      <c r="CE28" s="165"/>
      <c r="CF28" s="165"/>
      <c r="CG28" s="165"/>
      <c r="CH28" s="165"/>
    </row>
    <row r="29" spans="1:86" ht="127.5" customHeight="1" x14ac:dyDescent="0.25">
      <c r="A29" s="168" t="s">
        <v>1291</v>
      </c>
      <c r="B29" s="183" t="s">
        <v>1292</v>
      </c>
      <c r="C29" s="168" t="s">
        <v>1293</v>
      </c>
      <c r="D29" s="180" t="s">
        <v>1276</v>
      </c>
      <c r="E29" s="165"/>
      <c r="F29" s="171"/>
      <c r="G29" s="165">
        <v>19.933904054500001</v>
      </c>
      <c r="H29" s="165">
        <v>19.615210405799999</v>
      </c>
      <c r="I29" s="165">
        <v>20.0675063497</v>
      </c>
      <c r="J29" s="165">
        <v>20.262075426599999</v>
      </c>
      <c r="K29" s="165">
        <v>19.990242771399998</v>
      </c>
      <c r="L29" s="165">
        <v>20.024211105100001</v>
      </c>
      <c r="M29" s="165">
        <v>20.136149854100001</v>
      </c>
      <c r="N29" s="165">
        <v>19.7474987523</v>
      </c>
      <c r="O29" s="165">
        <v>19.851994665500001</v>
      </c>
      <c r="P29" s="165">
        <v>19.6316496888</v>
      </c>
      <c r="Q29" s="165">
        <v>19.956593139599999</v>
      </c>
      <c r="R29" s="165">
        <v>20.199210346000001</v>
      </c>
      <c r="S29" s="165">
        <v>19.862846065199999</v>
      </c>
      <c r="T29" s="165">
        <v>20.019602133999999</v>
      </c>
      <c r="U29" s="165">
        <v>20.080306377700001</v>
      </c>
      <c r="V29" s="165">
        <v>19.678837847600001</v>
      </c>
      <c r="W29" s="165">
        <v>19.820293253599999</v>
      </c>
      <c r="X29" s="165">
        <v>20.0792881016</v>
      </c>
      <c r="Y29" s="165">
        <v>20.2365380269</v>
      </c>
      <c r="Z29" s="165">
        <v>19.782069474</v>
      </c>
      <c r="AA29" s="165">
        <v>19.807458663399998</v>
      </c>
      <c r="AB29" s="165">
        <v>19.812278866700002</v>
      </c>
      <c r="AC29" s="165">
        <v>20.082078738900002</v>
      </c>
      <c r="AD29" s="165">
        <v>19.885488369800001</v>
      </c>
      <c r="AE29" s="165">
        <v>20.084123206800001</v>
      </c>
      <c r="AF29" s="165">
        <v>20.0845077285</v>
      </c>
      <c r="AG29" s="165">
        <v>20.084638009799999</v>
      </c>
      <c r="AH29" s="165">
        <v>20.0839149647</v>
      </c>
      <c r="AI29" s="165">
        <v>20.083864215599998</v>
      </c>
      <c r="AJ29" s="165">
        <v>20.083789925800001</v>
      </c>
      <c r="AK29" s="165">
        <v>20.083457660200001</v>
      </c>
      <c r="AL29" s="165">
        <v>20.083625336899999</v>
      </c>
      <c r="AM29" s="165">
        <v>19.900911594499998</v>
      </c>
      <c r="AN29" s="165">
        <v>20.0715936034</v>
      </c>
      <c r="AO29" s="165">
        <v>20.0715936034</v>
      </c>
      <c r="AP29" s="165">
        <v>20.003386133399999</v>
      </c>
      <c r="AQ29" s="165">
        <v>20.003386133399999</v>
      </c>
      <c r="AR29" s="165">
        <v>20.1433861115</v>
      </c>
      <c r="AS29" s="165">
        <v>20.1433861115</v>
      </c>
      <c r="AT29" s="165">
        <v>20.084429369399999</v>
      </c>
      <c r="AU29" s="165">
        <v>20.084429369399999</v>
      </c>
      <c r="AV29" s="165">
        <v>20.0410660722</v>
      </c>
      <c r="AW29" s="165">
        <v>20.0410660722</v>
      </c>
      <c r="AX29" s="165">
        <v>20.110651452399999</v>
      </c>
      <c r="AY29" s="165">
        <v>20.110651452399999</v>
      </c>
      <c r="AZ29" s="165">
        <v>20.062478864700001</v>
      </c>
      <c r="BA29" s="165">
        <v>20.062478864700001</v>
      </c>
      <c r="BB29" s="165">
        <v>20.014883940400001</v>
      </c>
      <c r="BC29" s="165">
        <v>20.014883940400001</v>
      </c>
      <c r="BD29" s="165">
        <v>20.076429243500002</v>
      </c>
      <c r="BE29" s="165">
        <v>20.076429243500002</v>
      </c>
      <c r="BF29" s="165">
        <v>20.164158510099998</v>
      </c>
      <c r="BG29" s="165">
        <v>20.164158510099998</v>
      </c>
      <c r="BH29" s="165">
        <v>20.066945424299998</v>
      </c>
      <c r="BI29" s="165">
        <v>20.066945424299998</v>
      </c>
      <c r="BJ29" s="165">
        <v>20.1530340897</v>
      </c>
      <c r="BK29" s="165">
        <v>20.1530340897</v>
      </c>
      <c r="BL29" s="165">
        <v>19.9420162455</v>
      </c>
      <c r="BM29" s="165">
        <v>19.9420162455</v>
      </c>
      <c r="BN29" s="165">
        <v>19.999224182799999</v>
      </c>
      <c r="BO29" s="165">
        <v>19.999224182799999</v>
      </c>
      <c r="BP29" s="165">
        <v>20.095261488799999</v>
      </c>
      <c r="BQ29" s="165">
        <v>20.095261488799999</v>
      </c>
      <c r="BR29" s="165">
        <v>19.9426231618</v>
      </c>
      <c r="BS29" s="165">
        <v>19.9426231618</v>
      </c>
      <c r="BT29" s="165">
        <v>20.126710238600001</v>
      </c>
      <c r="BU29" s="165">
        <v>20.034014387599999</v>
      </c>
      <c r="BV29" s="165">
        <v>20.239534475799999</v>
      </c>
      <c r="BW29" s="165">
        <v>20.199195709800001</v>
      </c>
      <c r="BX29" s="165">
        <v>20.295659240999999</v>
      </c>
      <c r="BY29" s="165">
        <v>20.389794717899999</v>
      </c>
      <c r="BZ29" s="165">
        <v>20.290403208000001</v>
      </c>
      <c r="CA29" s="165">
        <v>20.189909138699999</v>
      </c>
      <c r="CB29" s="165">
        <v>20.062470338000001</v>
      </c>
      <c r="CC29" s="165">
        <v>20.123331889300001</v>
      </c>
      <c r="CD29" s="165">
        <v>20.123331889300001</v>
      </c>
      <c r="CE29" s="165">
        <v>20.1411106238</v>
      </c>
      <c r="CF29" s="165">
        <v>20.1411106238</v>
      </c>
      <c r="CG29" s="165">
        <v>20.101107423599998</v>
      </c>
      <c r="CH29" s="165">
        <v>20.101107423599998</v>
      </c>
    </row>
    <row r="30" spans="1:86" ht="112.5" customHeight="1" x14ac:dyDescent="0.25">
      <c r="A30" s="168" t="s">
        <v>1291</v>
      </c>
      <c r="B30" s="183" t="s">
        <v>1292</v>
      </c>
      <c r="C30" s="168" t="s">
        <v>1294</v>
      </c>
      <c r="D30" s="180" t="s">
        <v>1276</v>
      </c>
      <c r="E30" s="165"/>
      <c r="F30" s="171"/>
      <c r="G30" s="165">
        <v>23.377204179100001</v>
      </c>
      <c r="H30" s="165">
        <v>24.089048904199998</v>
      </c>
      <c r="I30" s="165">
        <v>23.369480644199999</v>
      </c>
      <c r="J30" s="165">
        <v>23.565208502000001</v>
      </c>
      <c r="K30" s="165">
        <v>23.454164241800001</v>
      </c>
      <c r="L30" s="165">
        <v>23.415851634100001</v>
      </c>
      <c r="M30" s="165">
        <v>23.546671400099999</v>
      </c>
      <c r="N30" s="165">
        <v>24.000440037499999</v>
      </c>
      <c r="O30" s="165">
        <v>23.323793840899999</v>
      </c>
      <c r="P30" s="165">
        <v>24.051081735</v>
      </c>
      <c r="Q30" s="165">
        <v>23.287083574699999</v>
      </c>
      <c r="R30" s="165">
        <v>23.5368062991</v>
      </c>
      <c r="S30" s="165">
        <v>23.357637291</v>
      </c>
      <c r="T30" s="165">
        <v>23.349771134200001</v>
      </c>
      <c r="U30" s="165">
        <v>23.3815525479</v>
      </c>
      <c r="V30" s="165">
        <v>23.969946076399999</v>
      </c>
      <c r="W30" s="165">
        <v>23.985191544999999</v>
      </c>
      <c r="X30" s="165">
        <v>24.297547123200001</v>
      </c>
      <c r="Y30" s="165">
        <v>24.365972011</v>
      </c>
      <c r="Z30" s="165">
        <v>23.822577519300001</v>
      </c>
      <c r="AA30" s="165">
        <v>23.8946792825</v>
      </c>
      <c r="AB30" s="165">
        <v>24.012053363700002</v>
      </c>
      <c r="AC30" s="165">
        <v>24.035280839599999</v>
      </c>
      <c r="AD30" s="165">
        <v>24.216616589499999</v>
      </c>
      <c r="AE30" s="165">
        <v>24.0606476504</v>
      </c>
      <c r="AF30" s="165">
        <v>24.061402531199999</v>
      </c>
      <c r="AG30" s="165">
        <v>24.060716518300001</v>
      </c>
      <c r="AH30" s="165">
        <v>24.060239641100001</v>
      </c>
      <c r="AI30" s="165">
        <v>24.061004255299999</v>
      </c>
      <c r="AJ30" s="165">
        <v>24.060705063499999</v>
      </c>
      <c r="AK30" s="165">
        <v>24.060751873800001</v>
      </c>
      <c r="AL30" s="165">
        <v>24.060490028899999</v>
      </c>
      <c r="AM30" s="165">
        <v>23.934420793499999</v>
      </c>
      <c r="AN30" s="165">
        <v>24.150451200999999</v>
      </c>
      <c r="AO30" s="165">
        <v>24.150451200999999</v>
      </c>
      <c r="AP30" s="165">
        <v>24.133970223599999</v>
      </c>
      <c r="AQ30" s="165">
        <v>24.133970223599999</v>
      </c>
      <c r="AR30" s="165">
        <v>24.2277528039</v>
      </c>
      <c r="AS30" s="165">
        <v>24.2277528039</v>
      </c>
      <c r="AT30" s="165">
        <v>24.111493416199998</v>
      </c>
      <c r="AU30" s="165">
        <v>24.111493416199998</v>
      </c>
      <c r="AV30" s="165">
        <v>24.079356009200001</v>
      </c>
      <c r="AW30" s="165">
        <v>24.079356009200001</v>
      </c>
      <c r="AX30" s="165">
        <v>24.197193736500001</v>
      </c>
      <c r="AY30" s="165">
        <v>24.197193736500001</v>
      </c>
      <c r="AZ30" s="165">
        <v>24.158152121699999</v>
      </c>
      <c r="BA30" s="165">
        <v>24.158152121699999</v>
      </c>
      <c r="BB30" s="165">
        <v>24.0919109588</v>
      </c>
      <c r="BC30" s="165">
        <v>24.0919109588</v>
      </c>
      <c r="BD30" s="165">
        <v>23.5019424123</v>
      </c>
      <c r="BE30" s="165">
        <v>23.5019424123</v>
      </c>
      <c r="BF30" s="165">
        <v>23.506108849499999</v>
      </c>
      <c r="BG30" s="165">
        <v>23.506108849499999</v>
      </c>
      <c r="BH30" s="165">
        <v>23.6996882744</v>
      </c>
      <c r="BI30" s="165">
        <v>23.6996882744</v>
      </c>
      <c r="BJ30" s="165">
        <v>23.6192953499</v>
      </c>
      <c r="BK30" s="165">
        <v>23.6192953499</v>
      </c>
      <c r="BL30" s="165">
        <v>24.319333819899999</v>
      </c>
      <c r="BM30" s="165">
        <v>24.319333819899999</v>
      </c>
      <c r="BN30" s="165">
        <v>23.6740901125</v>
      </c>
      <c r="BO30" s="165">
        <v>23.6740901125</v>
      </c>
      <c r="BP30" s="165">
        <v>24.085498232900001</v>
      </c>
      <c r="BQ30" s="165">
        <v>24.085498232900001</v>
      </c>
      <c r="BR30" s="165">
        <v>24.061475688000002</v>
      </c>
      <c r="BS30" s="165">
        <v>24.061475688000002</v>
      </c>
      <c r="BT30" s="165">
        <v>24.4445170989</v>
      </c>
      <c r="BU30" s="165">
        <v>24.314819696000001</v>
      </c>
      <c r="BV30" s="165">
        <v>24.4797362003</v>
      </c>
      <c r="BW30" s="165">
        <v>24.431564039400001</v>
      </c>
      <c r="BX30" s="165">
        <v>24.510990169100001</v>
      </c>
      <c r="BY30" s="165">
        <v>24.658477179799998</v>
      </c>
      <c r="BZ30" s="165">
        <v>24.555745290499999</v>
      </c>
      <c r="CA30" s="165">
        <v>24.834945250899999</v>
      </c>
      <c r="CB30" s="165">
        <v>24.0527939282</v>
      </c>
      <c r="CC30" s="165">
        <v>24.281447636799999</v>
      </c>
      <c r="CD30" s="165">
        <v>24.281447636799999</v>
      </c>
      <c r="CE30" s="165">
        <v>24.341620257799999</v>
      </c>
      <c r="CF30" s="165">
        <v>24.341620257799999</v>
      </c>
      <c r="CG30" s="165">
        <v>24.252896951899999</v>
      </c>
      <c r="CH30" s="165">
        <v>24.252896951899999</v>
      </c>
    </row>
    <row r="31" spans="1:86" ht="115.5" customHeight="1" x14ac:dyDescent="0.25">
      <c r="A31" s="168" t="s">
        <v>1291</v>
      </c>
      <c r="B31" s="183" t="s">
        <v>1292</v>
      </c>
      <c r="C31" s="168" t="s">
        <v>1295</v>
      </c>
      <c r="D31" s="180" t="s">
        <v>1276</v>
      </c>
      <c r="E31" s="165"/>
      <c r="F31" s="171"/>
      <c r="G31" s="165">
        <v>26.5136455321</v>
      </c>
      <c r="H31" s="165">
        <v>26.561656983399999</v>
      </c>
      <c r="I31" s="165">
        <v>26.160817940400001</v>
      </c>
      <c r="J31" s="165">
        <v>26.268237363600001</v>
      </c>
      <c r="K31" s="165">
        <v>26.281818361100001</v>
      </c>
      <c r="L31" s="165">
        <v>26.570225496500001</v>
      </c>
      <c r="M31" s="165">
        <v>26.499657792899999</v>
      </c>
      <c r="N31" s="165">
        <v>26.659153788000001</v>
      </c>
      <c r="O31" s="165">
        <v>26.386088356799998</v>
      </c>
      <c r="P31" s="165">
        <v>26.5261202505</v>
      </c>
      <c r="Q31" s="165">
        <v>26.076838695300001</v>
      </c>
      <c r="R31" s="165">
        <v>26.2664425171</v>
      </c>
      <c r="S31" s="165">
        <v>26.248678655500001</v>
      </c>
      <c r="T31" s="165">
        <v>26.502765583199999</v>
      </c>
      <c r="U31" s="165">
        <v>26.449302156000002</v>
      </c>
      <c r="V31" s="165">
        <v>26.623881106100001</v>
      </c>
      <c r="W31" s="165">
        <v>26.624542375699999</v>
      </c>
      <c r="X31" s="165">
        <v>26.775829358599999</v>
      </c>
      <c r="Y31" s="165">
        <v>27.023582155900002</v>
      </c>
      <c r="Z31" s="165">
        <v>26.722049835100002</v>
      </c>
      <c r="AA31" s="165">
        <v>27.0583256416</v>
      </c>
      <c r="AB31" s="165">
        <v>26.6583803495</v>
      </c>
      <c r="AC31" s="165">
        <v>26.6027191493</v>
      </c>
      <c r="AD31" s="165">
        <v>26.975496688100002</v>
      </c>
      <c r="AE31" s="165">
        <v>26.744471540199999</v>
      </c>
      <c r="AF31" s="165">
        <v>26.745391372899999</v>
      </c>
      <c r="AG31" s="165">
        <v>26.744590658</v>
      </c>
      <c r="AH31" s="165">
        <v>26.744478600600001</v>
      </c>
      <c r="AI31" s="165">
        <v>26.744898514599999</v>
      </c>
      <c r="AJ31" s="165">
        <v>26.744662055300001</v>
      </c>
      <c r="AK31" s="165">
        <v>26.744861109199999</v>
      </c>
      <c r="AL31" s="165">
        <v>26.7441603802</v>
      </c>
      <c r="AM31" s="165">
        <v>26.807719695999999</v>
      </c>
      <c r="AN31" s="165">
        <v>26.8692718611</v>
      </c>
      <c r="AO31" s="165">
        <v>26.8692718611</v>
      </c>
      <c r="AP31" s="165">
        <v>26.831366599199999</v>
      </c>
      <c r="AQ31" s="165">
        <v>26.831366599199999</v>
      </c>
      <c r="AR31" s="165">
        <v>26.889762407999999</v>
      </c>
      <c r="AS31" s="165">
        <v>26.889762407999999</v>
      </c>
      <c r="AT31" s="165">
        <v>26.8644091297</v>
      </c>
      <c r="AU31" s="165">
        <v>26.8644091297</v>
      </c>
      <c r="AV31" s="165">
        <v>26.8654504177</v>
      </c>
      <c r="AW31" s="165">
        <v>26.8654504177</v>
      </c>
      <c r="AX31" s="165">
        <v>26.799379993500001</v>
      </c>
      <c r="AY31" s="165">
        <v>26.799379993500001</v>
      </c>
      <c r="AZ31" s="165">
        <v>26.821851260100001</v>
      </c>
      <c r="BA31" s="165">
        <v>26.821851260100001</v>
      </c>
      <c r="BB31" s="165">
        <v>26.7844778762</v>
      </c>
      <c r="BC31" s="165">
        <v>26.7844778762</v>
      </c>
      <c r="BD31" s="165">
        <v>26.346835008900001</v>
      </c>
      <c r="BE31" s="165">
        <v>26.346835008900001</v>
      </c>
      <c r="BF31" s="165">
        <v>26.5689245017</v>
      </c>
      <c r="BG31" s="165">
        <v>26.5689245017</v>
      </c>
      <c r="BH31" s="165">
        <v>26.628482445300001</v>
      </c>
      <c r="BI31" s="165">
        <v>26.628482445300001</v>
      </c>
      <c r="BJ31" s="165">
        <v>26.5452445317</v>
      </c>
      <c r="BK31" s="165">
        <v>26.5452445317</v>
      </c>
      <c r="BL31" s="165">
        <v>26.5111578717</v>
      </c>
      <c r="BM31" s="165">
        <v>26.5111578717</v>
      </c>
      <c r="BN31" s="165">
        <v>26.622687011</v>
      </c>
      <c r="BO31" s="165">
        <v>26.622687011</v>
      </c>
      <c r="BP31" s="165">
        <v>26.729216295800001</v>
      </c>
      <c r="BQ31" s="165">
        <v>26.729216295800001</v>
      </c>
      <c r="BR31" s="165">
        <v>26.856018779900001</v>
      </c>
      <c r="BS31" s="165">
        <v>26.856018779900001</v>
      </c>
      <c r="BT31" s="165">
        <v>26.668506161500002</v>
      </c>
      <c r="BU31" s="165">
        <v>26.7613164905</v>
      </c>
      <c r="BV31" s="165">
        <v>26.780818975799999</v>
      </c>
      <c r="BW31" s="165">
        <v>26.794075208500001</v>
      </c>
      <c r="BX31" s="165">
        <v>26.870135483599999</v>
      </c>
      <c r="BY31" s="165">
        <v>26.944684479999999</v>
      </c>
      <c r="BZ31" s="165">
        <v>26.850489417599999</v>
      </c>
      <c r="CA31" s="165">
        <v>26.747718428500001</v>
      </c>
      <c r="CB31" s="165">
        <v>26.836664865700001</v>
      </c>
      <c r="CC31" s="165">
        <v>26.846474878900001</v>
      </c>
      <c r="CD31" s="165">
        <v>26.846474878900001</v>
      </c>
      <c r="CE31" s="165">
        <v>26.852426390200002</v>
      </c>
      <c r="CF31" s="165">
        <v>26.852426390200002</v>
      </c>
      <c r="CG31" s="165">
        <v>26.766954129599998</v>
      </c>
      <c r="CH31" s="165">
        <v>26.766954129599998</v>
      </c>
    </row>
    <row r="32" spans="1:86" ht="108.75" customHeight="1" x14ac:dyDescent="0.25">
      <c r="A32" s="168" t="s">
        <v>1291</v>
      </c>
      <c r="B32" s="183" t="s">
        <v>1292</v>
      </c>
      <c r="C32" s="168" t="s">
        <v>1296</v>
      </c>
      <c r="D32" s="180" t="s">
        <v>1276</v>
      </c>
      <c r="E32" s="165"/>
      <c r="F32" s="171"/>
      <c r="G32" s="165">
        <v>23.6276277274</v>
      </c>
      <c r="H32" s="165">
        <v>23.525357951299998</v>
      </c>
      <c r="I32" s="165">
        <v>23.598657016899999</v>
      </c>
      <c r="J32" s="165">
        <v>23.883357218099999</v>
      </c>
      <c r="K32" s="165">
        <v>23.388318678800001</v>
      </c>
      <c r="L32" s="165">
        <v>23.700175374000001</v>
      </c>
      <c r="M32" s="165">
        <v>23.5456138025</v>
      </c>
      <c r="N32" s="165">
        <v>23.624227617100001</v>
      </c>
      <c r="O32" s="165">
        <v>23.556597230200001</v>
      </c>
      <c r="P32" s="165">
        <v>23.549431290600001</v>
      </c>
      <c r="Q32" s="165">
        <v>23.4744942387</v>
      </c>
      <c r="R32" s="165">
        <v>23.8589923581</v>
      </c>
      <c r="S32" s="165">
        <v>23.3038247665</v>
      </c>
      <c r="T32" s="165">
        <v>23.5819492967</v>
      </c>
      <c r="U32" s="165">
        <v>23.457104471699999</v>
      </c>
      <c r="V32" s="165">
        <v>23.5105147427</v>
      </c>
      <c r="W32" s="165">
        <v>23.565378271299998</v>
      </c>
      <c r="X32" s="165">
        <v>23.802055010499998</v>
      </c>
      <c r="Y32" s="165">
        <v>23.975155451300001</v>
      </c>
      <c r="Z32" s="165">
        <v>23.4856302683</v>
      </c>
      <c r="AA32" s="165">
        <v>23.803378868900001</v>
      </c>
      <c r="AB32" s="165">
        <v>23.7077263796</v>
      </c>
      <c r="AC32" s="165">
        <v>23.479111254799999</v>
      </c>
      <c r="AD32" s="165">
        <v>23.862322252399998</v>
      </c>
      <c r="AE32" s="165">
        <v>23.597006708199999</v>
      </c>
      <c r="AF32" s="165">
        <v>23.597440246600002</v>
      </c>
      <c r="AG32" s="165">
        <v>23.597284044799999</v>
      </c>
      <c r="AH32" s="165">
        <v>23.596607727399999</v>
      </c>
      <c r="AI32" s="165">
        <v>23.597608076499998</v>
      </c>
      <c r="AJ32" s="165">
        <v>23.5972372648</v>
      </c>
      <c r="AK32" s="165">
        <v>23.596631805099999</v>
      </c>
      <c r="AL32" s="165">
        <v>23.597561519500001</v>
      </c>
      <c r="AM32" s="165">
        <v>23.708558195999998</v>
      </c>
      <c r="AN32" s="165">
        <v>23.893223867500001</v>
      </c>
      <c r="AO32" s="165">
        <v>23.893223867500001</v>
      </c>
      <c r="AP32" s="165">
        <v>23.877441920500001</v>
      </c>
      <c r="AQ32" s="165">
        <v>23.877441920500001</v>
      </c>
      <c r="AR32" s="165">
        <v>23.9501626409</v>
      </c>
      <c r="AS32" s="165">
        <v>23.9501626409</v>
      </c>
      <c r="AT32" s="165">
        <v>23.900063091900002</v>
      </c>
      <c r="AU32" s="165">
        <v>23.900063091900002</v>
      </c>
      <c r="AV32" s="165">
        <v>23.841794705000002</v>
      </c>
      <c r="AW32" s="165">
        <v>23.841794705000002</v>
      </c>
      <c r="AX32" s="165">
        <v>23.895088252899999</v>
      </c>
      <c r="AY32" s="165">
        <v>23.895088252899999</v>
      </c>
      <c r="AZ32" s="165">
        <v>23.8820489993</v>
      </c>
      <c r="BA32" s="165">
        <v>23.8820489993</v>
      </c>
      <c r="BB32" s="165">
        <v>23.859315034000002</v>
      </c>
      <c r="BC32" s="165">
        <v>23.859315034000002</v>
      </c>
      <c r="BD32" s="165">
        <v>23.676649280700001</v>
      </c>
      <c r="BE32" s="165">
        <v>23.676649280700001</v>
      </c>
      <c r="BF32" s="165">
        <v>23.818030989099999</v>
      </c>
      <c r="BG32" s="165">
        <v>23.818030989099999</v>
      </c>
      <c r="BH32" s="165">
        <v>23.785948856800001</v>
      </c>
      <c r="BI32" s="165">
        <v>23.785948856800001</v>
      </c>
      <c r="BJ32" s="165">
        <v>23.828244876199999</v>
      </c>
      <c r="BK32" s="165">
        <v>23.828244876199999</v>
      </c>
      <c r="BL32" s="165">
        <v>23.885104133399999</v>
      </c>
      <c r="BM32" s="165">
        <v>23.885104133399999</v>
      </c>
      <c r="BN32" s="165">
        <v>23.832103309600001</v>
      </c>
      <c r="BO32" s="165">
        <v>23.832103309600001</v>
      </c>
      <c r="BP32" s="165">
        <v>23.867066148599999</v>
      </c>
      <c r="BQ32" s="165">
        <v>23.867066148599999</v>
      </c>
      <c r="BR32" s="165">
        <v>23.874312151200002</v>
      </c>
      <c r="BS32" s="165">
        <v>23.874312151200002</v>
      </c>
      <c r="BT32" s="165">
        <v>23.836308949300001</v>
      </c>
      <c r="BU32" s="165">
        <v>23.823382776500001</v>
      </c>
      <c r="BV32" s="165">
        <v>23.834943152299999</v>
      </c>
      <c r="BW32" s="165">
        <v>23.894776526899999</v>
      </c>
      <c r="BX32" s="165">
        <v>24.002819604700001</v>
      </c>
      <c r="BY32" s="165">
        <v>24.067154392100001</v>
      </c>
      <c r="BZ32" s="165">
        <v>23.8694585591</v>
      </c>
      <c r="CA32" s="165">
        <v>23.833161368999999</v>
      </c>
      <c r="CB32" s="165">
        <v>23.8415038624</v>
      </c>
      <c r="CC32" s="165">
        <v>24.008262233500002</v>
      </c>
      <c r="CD32" s="165">
        <v>24.008262233500002</v>
      </c>
      <c r="CE32" s="165">
        <v>23.962056644099999</v>
      </c>
      <c r="CF32" s="165">
        <v>23.962056644099999</v>
      </c>
      <c r="CG32" s="165">
        <v>23.860209172499999</v>
      </c>
      <c r="CH32" s="165">
        <v>23.860209172499999</v>
      </c>
    </row>
    <row r="33" spans="1:86" ht="120.75" customHeight="1" x14ac:dyDescent="0.25">
      <c r="A33" s="168" t="s">
        <v>1291</v>
      </c>
      <c r="B33" s="183" t="s">
        <v>1292</v>
      </c>
      <c r="C33" s="168" t="s">
        <v>1297</v>
      </c>
      <c r="D33" s="180" t="s">
        <v>1276</v>
      </c>
      <c r="E33" s="165"/>
      <c r="F33" s="171"/>
      <c r="G33" s="165">
        <v>21.592776800999999</v>
      </c>
      <c r="H33" s="165">
        <v>21.296306286299998</v>
      </c>
      <c r="I33" s="165">
        <v>21.572702929599998</v>
      </c>
      <c r="J33" s="165">
        <v>21.430637946699999</v>
      </c>
      <c r="K33" s="165">
        <v>21.2510053958</v>
      </c>
      <c r="L33" s="165">
        <v>21.652892189599999</v>
      </c>
      <c r="M33" s="165">
        <v>21.3814315684</v>
      </c>
      <c r="N33" s="165">
        <v>21.403867268700001</v>
      </c>
      <c r="O33" s="165">
        <v>21.5027948229</v>
      </c>
      <c r="P33" s="165">
        <v>21.233871802100001</v>
      </c>
      <c r="Q33" s="165">
        <v>21.3925065299</v>
      </c>
      <c r="R33" s="165">
        <v>21.501884441800001</v>
      </c>
      <c r="S33" s="165">
        <v>21.121059885499999</v>
      </c>
      <c r="T33" s="165">
        <v>21.459199449700002</v>
      </c>
      <c r="U33" s="165">
        <v>21.364960038</v>
      </c>
      <c r="V33" s="165">
        <v>21.293716700299999</v>
      </c>
      <c r="W33" s="165">
        <v>21.0995791484</v>
      </c>
      <c r="X33" s="165">
        <v>21.7017498638</v>
      </c>
      <c r="Y33" s="165">
        <v>21.662403812200001</v>
      </c>
      <c r="Z33" s="165">
        <v>21.0268376768</v>
      </c>
      <c r="AA33" s="165">
        <v>21.559479211599999</v>
      </c>
      <c r="AB33" s="165">
        <v>21.5043107746</v>
      </c>
      <c r="AC33" s="165">
        <v>21.292317221099999</v>
      </c>
      <c r="AD33" s="165">
        <v>22.020541528100001</v>
      </c>
      <c r="AE33" s="165">
        <v>21.328410991399998</v>
      </c>
      <c r="AF33" s="165">
        <v>21.328437746999999</v>
      </c>
      <c r="AG33" s="165">
        <v>21.327962535200001</v>
      </c>
      <c r="AH33" s="165">
        <v>21.328578756900001</v>
      </c>
      <c r="AI33" s="165">
        <v>21.328891390999999</v>
      </c>
      <c r="AJ33" s="165">
        <v>21.328526162599999</v>
      </c>
      <c r="AK33" s="165">
        <v>21.328087118500001</v>
      </c>
      <c r="AL33" s="165">
        <v>21.328460891900001</v>
      </c>
      <c r="AM33" s="165">
        <v>21.361286700099999</v>
      </c>
      <c r="AN33" s="165">
        <v>21.492882323900002</v>
      </c>
      <c r="AO33" s="165">
        <v>21.492882323900002</v>
      </c>
      <c r="AP33" s="165">
        <v>21.509635895100001</v>
      </c>
      <c r="AQ33" s="165">
        <v>21.509635895100001</v>
      </c>
      <c r="AR33" s="165">
        <v>21.561324200800001</v>
      </c>
      <c r="AS33" s="165">
        <v>21.561324200800001</v>
      </c>
      <c r="AT33" s="165">
        <v>21.526892034199999</v>
      </c>
      <c r="AU33" s="165">
        <v>21.526892034199999</v>
      </c>
      <c r="AV33" s="165">
        <v>21.467931784600001</v>
      </c>
      <c r="AW33" s="165">
        <v>21.467931784600001</v>
      </c>
      <c r="AX33" s="165">
        <v>21.537037551899999</v>
      </c>
      <c r="AY33" s="165">
        <v>21.537037551899999</v>
      </c>
      <c r="AZ33" s="165">
        <v>21.5337166003</v>
      </c>
      <c r="BA33" s="165">
        <v>21.5337166003</v>
      </c>
      <c r="BB33" s="165">
        <v>21.478784560699999</v>
      </c>
      <c r="BC33" s="165">
        <v>21.478784560699999</v>
      </c>
      <c r="BD33" s="165">
        <v>21.366978261100002</v>
      </c>
      <c r="BE33" s="165">
        <v>21.366978261100002</v>
      </c>
      <c r="BF33" s="165">
        <v>21.505989662000001</v>
      </c>
      <c r="BG33" s="165">
        <v>21.505989662000001</v>
      </c>
      <c r="BH33" s="165">
        <v>21.4295634323</v>
      </c>
      <c r="BI33" s="165">
        <v>21.4295634323</v>
      </c>
      <c r="BJ33" s="165">
        <v>21.492865066099998</v>
      </c>
      <c r="BK33" s="165">
        <v>21.492865066099998</v>
      </c>
      <c r="BL33" s="165">
        <v>21.512978517800001</v>
      </c>
      <c r="BM33" s="165">
        <v>21.512978517800001</v>
      </c>
      <c r="BN33" s="165">
        <v>21.507356893099999</v>
      </c>
      <c r="BO33" s="165">
        <v>21.507356893099999</v>
      </c>
      <c r="BP33" s="165">
        <v>21.504827148299999</v>
      </c>
      <c r="BQ33" s="165">
        <v>21.504827148299999</v>
      </c>
      <c r="BR33" s="165">
        <v>21.423477257599998</v>
      </c>
      <c r="BS33" s="165">
        <v>21.423477257599998</v>
      </c>
      <c r="BT33" s="165">
        <v>21.4132260682</v>
      </c>
      <c r="BU33" s="165">
        <v>21.447152414200001</v>
      </c>
      <c r="BV33" s="165">
        <v>21.528719992900001</v>
      </c>
      <c r="BW33" s="165">
        <v>21.614177597699999</v>
      </c>
      <c r="BX33" s="165">
        <v>21.641260461400002</v>
      </c>
      <c r="BY33" s="165">
        <v>21.654977971699999</v>
      </c>
      <c r="BZ33" s="165">
        <v>21.513607199199999</v>
      </c>
      <c r="CA33" s="165">
        <v>21.494881708200001</v>
      </c>
      <c r="CB33" s="165">
        <v>21.434803606799999</v>
      </c>
      <c r="CC33" s="165">
        <v>21.584764656499999</v>
      </c>
      <c r="CD33" s="165">
        <v>21.584764656499999</v>
      </c>
      <c r="CE33" s="165">
        <v>21.532885894500001</v>
      </c>
      <c r="CF33" s="165">
        <v>21.532885894500001</v>
      </c>
      <c r="CG33" s="165">
        <v>21.549885551300001</v>
      </c>
      <c r="CH33" s="165">
        <v>21.549885551300001</v>
      </c>
    </row>
    <row r="34" spans="1:86" ht="79.5" customHeight="1" x14ac:dyDescent="0.25">
      <c r="A34" s="168" t="s">
        <v>1298</v>
      </c>
      <c r="B34" s="183" t="s">
        <v>1299</v>
      </c>
      <c r="C34" s="168" t="s">
        <v>1300</v>
      </c>
      <c r="D34" s="180" t="s">
        <v>1301</v>
      </c>
      <c r="E34" s="165"/>
      <c r="F34" s="171"/>
      <c r="G34" s="165">
        <v>26.820569084700001</v>
      </c>
      <c r="H34" s="165">
        <v>26.9641298865</v>
      </c>
      <c r="I34" s="165">
        <v>26.5068356317</v>
      </c>
      <c r="J34" s="165">
        <v>26.7657734989</v>
      </c>
      <c r="K34" s="165">
        <v>26.9625841786</v>
      </c>
      <c r="L34" s="165">
        <v>26.681213353099999</v>
      </c>
      <c r="M34" s="165">
        <v>26.673947500099999</v>
      </c>
      <c r="N34" s="165">
        <v>26.4396385549</v>
      </c>
      <c r="O34" s="165">
        <v>26.776039497999999</v>
      </c>
      <c r="P34" s="165">
        <v>27.041489689199999</v>
      </c>
      <c r="Q34" s="165">
        <v>26.590657181000001</v>
      </c>
      <c r="R34" s="165">
        <v>26.749814380499998</v>
      </c>
      <c r="S34" s="165">
        <v>26.924085635899999</v>
      </c>
      <c r="T34" s="165">
        <v>26.7179353802</v>
      </c>
      <c r="U34" s="165">
        <v>26.676773430499999</v>
      </c>
      <c r="V34" s="165">
        <v>26.485745194500002</v>
      </c>
      <c r="W34" s="165">
        <v>26.902297240199999</v>
      </c>
      <c r="X34" s="165">
        <v>26.844153013700002</v>
      </c>
      <c r="Y34" s="165">
        <v>27.041304677500001</v>
      </c>
      <c r="Z34" s="165">
        <v>26.8992065887</v>
      </c>
      <c r="AA34" s="165">
        <v>25.748831676199998</v>
      </c>
      <c r="AB34" s="165">
        <v>26.927734875300001</v>
      </c>
      <c r="AC34" s="165">
        <v>26.981968828199999</v>
      </c>
      <c r="AD34" s="165">
        <v>25.3085156731</v>
      </c>
      <c r="AE34" s="165">
        <v>26.711947890299999</v>
      </c>
      <c r="AF34" s="165">
        <v>26.711877342800001</v>
      </c>
      <c r="AG34" s="165">
        <v>26.711594650799999</v>
      </c>
      <c r="AH34" s="165">
        <v>26.712230096599999</v>
      </c>
      <c r="AI34" s="165">
        <v>26.7125551058</v>
      </c>
      <c r="AJ34" s="165">
        <v>26.7116331382</v>
      </c>
      <c r="AK34" s="165">
        <v>26.711924398299999</v>
      </c>
      <c r="AL34" s="165">
        <v>26.712589664700001</v>
      </c>
      <c r="AM34" s="165">
        <v>26.9746419895</v>
      </c>
      <c r="AN34" s="165">
        <v>26.882405241099999</v>
      </c>
      <c r="AO34" s="165">
        <v>26.882405241099999</v>
      </c>
      <c r="AP34" s="165">
        <v>26.687301617100001</v>
      </c>
      <c r="AQ34" s="165">
        <v>26.687301617100001</v>
      </c>
      <c r="AR34" s="165">
        <v>26.412176697300001</v>
      </c>
      <c r="AS34" s="165">
        <v>26.412176697300001</v>
      </c>
      <c r="AT34" s="165">
        <v>26.936845315599999</v>
      </c>
      <c r="AU34" s="165">
        <v>26.936845315599999</v>
      </c>
      <c r="AV34" s="165">
        <v>26.839811771099999</v>
      </c>
      <c r="AW34" s="165">
        <v>26.839811771099999</v>
      </c>
      <c r="AX34" s="165">
        <v>25.675822757199999</v>
      </c>
      <c r="AY34" s="165">
        <v>25.675822757199999</v>
      </c>
      <c r="AZ34" s="165">
        <v>25.556645575200001</v>
      </c>
      <c r="BA34" s="165">
        <v>25.556645575200001</v>
      </c>
      <c r="BB34" s="165">
        <v>26.860617830199999</v>
      </c>
      <c r="BC34" s="165">
        <v>26.860617830199999</v>
      </c>
      <c r="BD34" s="165">
        <v>25.5337808538</v>
      </c>
      <c r="BE34" s="165">
        <v>25.5337808538</v>
      </c>
      <c r="BF34" s="165">
        <v>27.032947782400001</v>
      </c>
      <c r="BG34" s="165">
        <v>27.032947782400001</v>
      </c>
      <c r="BH34" s="165">
        <v>26.678600533800001</v>
      </c>
      <c r="BI34" s="165">
        <v>26.678600533800001</v>
      </c>
      <c r="BJ34" s="165">
        <v>26.8725400997</v>
      </c>
      <c r="BK34" s="165">
        <v>26.8725400997</v>
      </c>
      <c r="BL34" s="165">
        <v>25.1252838043</v>
      </c>
      <c r="BM34" s="165">
        <v>25.1252838043</v>
      </c>
      <c r="BN34" s="165">
        <v>26.717526185899999</v>
      </c>
      <c r="BO34" s="165">
        <v>26.717526185899999</v>
      </c>
      <c r="BP34" s="165">
        <v>26.9768859751</v>
      </c>
      <c r="BQ34" s="165">
        <v>26.9768859751</v>
      </c>
      <c r="BR34" s="165">
        <v>26.7644984581</v>
      </c>
      <c r="BS34" s="165">
        <v>26.7644984581</v>
      </c>
      <c r="BT34" s="165">
        <v>25.452003562000002</v>
      </c>
      <c r="BU34" s="165">
        <v>25.344985574300001</v>
      </c>
      <c r="BV34" s="165">
        <v>26.531963073699998</v>
      </c>
      <c r="BW34" s="165">
        <v>26.7497838092</v>
      </c>
      <c r="BX34" s="165">
        <v>26.101763306900001</v>
      </c>
      <c r="BY34" s="165">
        <v>25.9534711453</v>
      </c>
      <c r="BZ34" s="165">
        <v>25.731840563599999</v>
      </c>
      <c r="CA34" s="165">
        <v>25.8147620441</v>
      </c>
      <c r="CB34" s="165">
        <v>27.052166452600002</v>
      </c>
      <c r="CC34" s="165">
        <v>26.701683331400002</v>
      </c>
      <c r="CD34" s="165">
        <v>26.701683331400002</v>
      </c>
      <c r="CE34" s="165">
        <v>27.098433374700001</v>
      </c>
      <c r="CF34" s="165">
        <v>27.098433374700001</v>
      </c>
      <c r="CG34" s="165">
        <v>26.895969389499999</v>
      </c>
      <c r="CH34" s="165">
        <v>26.895969389499999</v>
      </c>
    </row>
    <row r="35" spans="1:86" ht="111.75" customHeight="1" x14ac:dyDescent="0.25">
      <c r="A35" s="168" t="s">
        <v>1302</v>
      </c>
      <c r="B35" s="183" t="s">
        <v>1292</v>
      </c>
      <c r="C35" s="168" t="s">
        <v>1303</v>
      </c>
      <c r="D35" s="180" t="s">
        <v>1301</v>
      </c>
      <c r="E35" s="165"/>
      <c r="F35" s="171"/>
      <c r="G35" s="165">
        <v>15.0202530666</v>
      </c>
      <c r="H35" s="165">
        <v>15.0892275399</v>
      </c>
      <c r="I35" s="165">
        <v>15.474920256000001</v>
      </c>
      <c r="J35" s="165">
        <v>14.5463902508</v>
      </c>
      <c r="K35" s="165">
        <v>14.9725338289</v>
      </c>
      <c r="L35" s="165">
        <v>15.2154411065</v>
      </c>
      <c r="M35" s="165">
        <v>15.0152404926</v>
      </c>
      <c r="N35" s="165">
        <v>15.516856385800001</v>
      </c>
      <c r="O35" s="165">
        <v>15.1059597854</v>
      </c>
      <c r="P35" s="165">
        <v>15.145138944599999</v>
      </c>
      <c r="Q35" s="165">
        <v>15.481051214300001</v>
      </c>
      <c r="R35" s="165">
        <v>14.626055296300001</v>
      </c>
      <c r="S35" s="165">
        <v>14.8959005003</v>
      </c>
      <c r="T35" s="165">
        <v>15.283064769099999</v>
      </c>
      <c r="U35" s="165">
        <v>15.145725520999999</v>
      </c>
      <c r="V35" s="165">
        <v>15.496753654500001</v>
      </c>
      <c r="W35" s="165">
        <v>15.3965939483</v>
      </c>
      <c r="X35" s="165">
        <v>15.642054032400001</v>
      </c>
      <c r="Y35" s="165">
        <v>15.184450785299999</v>
      </c>
      <c r="Z35" s="165">
        <v>15.8249643452</v>
      </c>
      <c r="AA35" s="165">
        <v>15.4023490352</v>
      </c>
      <c r="AB35" s="165">
        <v>15.350616303600001</v>
      </c>
      <c r="AC35" s="165">
        <v>15.4151244071</v>
      </c>
      <c r="AD35" s="165">
        <v>15.518931124</v>
      </c>
      <c r="AE35" s="165">
        <v>14.734020449400001</v>
      </c>
      <c r="AF35" s="165">
        <v>14.733471936799999</v>
      </c>
      <c r="AG35" s="165">
        <v>14.733946485500001</v>
      </c>
      <c r="AH35" s="165">
        <v>14.734218722</v>
      </c>
      <c r="AI35" s="165">
        <v>14.733895647000001</v>
      </c>
      <c r="AJ35" s="165">
        <v>14.733671622599999</v>
      </c>
      <c r="AK35" s="165">
        <v>14.733614727000001</v>
      </c>
      <c r="AL35" s="165">
        <v>14.734614672699999</v>
      </c>
      <c r="AM35" s="165">
        <v>15.513383686199999</v>
      </c>
      <c r="AN35" s="165">
        <v>15.2926702906</v>
      </c>
      <c r="AO35" s="165">
        <v>15.2926702906</v>
      </c>
      <c r="AP35" s="165">
        <v>15.240322169000001</v>
      </c>
      <c r="AQ35" s="165">
        <v>15.240322169000001</v>
      </c>
      <c r="AR35" s="165">
        <v>14.7966933275</v>
      </c>
      <c r="AS35" s="165">
        <v>14.7966933275</v>
      </c>
      <c r="AT35" s="165">
        <v>15.3248838212</v>
      </c>
      <c r="AU35" s="165">
        <v>15.3248838212</v>
      </c>
      <c r="AV35" s="165">
        <v>15.2977825827</v>
      </c>
      <c r="AW35" s="165">
        <v>15.2977825827</v>
      </c>
      <c r="AX35" s="165">
        <v>14.868982769</v>
      </c>
      <c r="AY35" s="165">
        <v>14.868982769</v>
      </c>
      <c r="AZ35" s="165">
        <v>15.177784579100001</v>
      </c>
      <c r="BA35" s="165">
        <v>15.177784579100001</v>
      </c>
      <c r="BB35" s="165">
        <v>15.260305237200001</v>
      </c>
      <c r="BC35" s="165">
        <v>15.260305237200001</v>
      </c>
      <c r="BD35" s="165">
        <v>15.5972970968</v>
      </c>
      <c r="BE35" s="165">
        <v>15.5972970968</v>
      </c>
      <c r="BF35" s="165">
        <v>15.5564505834</v>
      </c>
      <c r="BG35" s="165">
        <v>15.5564505834</v>
      </c>
      <c r="BH35" s="165">
        <v>15.4493657275</v>
      </c>
      <c r="BI35" s="165">
        <v>15.4493657275</v>
      </c>
      <c r="BJ35" s="165">
        <v>15.462156397099999</v>
      </c>
      <c r="BK35" s="165">
        <v>15.462156397099999</v>
      </c>
      <c r="BL35" s="165">
        <v>15.5679997297</v>
      </c>
      <c r="BM35" s="165">
        <v>15.5679997297</v>
      </c>
      <c r="BN35" s="165">
        <v>15.4747578178</v>
      </c>
      <c r="BO35" s="165">
        <v>15.4747578178</v>
      </c>
      <c r="BP35" s="165">
        <v>15.436596060199999</v>
      </c>
      <c r="BQ35" s="165">
        <v>15.436596060199999</v>
      </c>
      <c r="BR35" s="165">
        <v>15.5225111532</v>
      </c>
      <c r="BS35" s="165">
        <v>15.5225111532</v>
      </c>
      <c r="BT35" s="165">
        <v>15.427423771300001</v>
      </c>
      <c r="BU35" s="165">
        <v>15.222233367799999</v>
      </c>
      <c r="BV35" s="165">
        <v>15.195564452299999</v>
      </c>
      <c r="BW35" s="165">
        <v>15.4936514743</v>
      </c>
      <c r="BX35" s="165">
        <v>15.2438277101</v>
      </c>
      <c r="BY35" s="165">
        <v>15.411293179299999</v>
      </c>
      <c r="BZ35" s="165">
        <v>15.3702027873</v>
      </c>
      <c r="CA35" s="165">
        <v>15.1712679648</v>
      </c>
      <c r="CB35" s="165">
        <v>15.736010499600001</v>
      </c>
      <c r="CC35" s="165">
        <v>15.5728873092</v>
      </c>
      <c r="CD35" s="165">
        <v>15.5728873092</v>
      </c>
      <c r="CE35" s="165">
        <v>15.4035687754</v>
      </c>
      <c r="CF35" s="165">
        <v>15.4035687754</v>
      </c>
      <c r="CG35" s="165">
        <v>15.3787885511</v>
      </c>
      <c r="CH35" s="165">
        <v>15.3787885511</v>
      </c>
    </row>
    <row r="36" spans="1:86" ht="112.5" customHeight="1" x14ac:dyDescent="0.25">
      <c r="A36" s="168" t="s">
        <v>1302</v>
      </c>
      <c r="B36" s="183" t="s">
        <v>1292</v>
      </c>
      <c r="C36" s="168" t="s">
        <v>1304</v>
      </c>
      <c r="D36" s="180" t="s">
        <v>1301</v>
      </c>
      <c r="E36" s="165"/>
      <c r="F36" s="171"/>
      <c r="G36" s="165">
        <v>16.078642424400002</v>
      </c>
      <c r="H36" s="165">
        <v>15.8457314195</v>
      </c>
      <c r="I36" s="165">
        <v>15.8857493383</v>
      </c>
      <c r="J36" s="165">
        <v>16.257357002999999</v>
      </c>
      <c r="K36" s="165">
        <v>15.7953802622</v>
      </c>
      <c r="L36" s="165">
        <v>15.990643840700001</v>
      </c>
      <c r="M36" s="165">
        <v>16.109688426999998</v>
      </c>
      <c r="N36" s="165">
        <v>16.181982187799999</v>
      </c>
      <c r="O36" s="165">
        <v>16.132864758499998</v>
      </c>
      <c r="P36" s="165">
        <v>15.862391015</v>
      </c>
      <c r="Q36" s="165">
        <v>15.8870145558</v>
      </c>
      <c r="R36" s="165">
        <v>16.348257694099999</v>
      </c>
      <c r="S36" s="165">
        <v>15.749507018399999</v>
      </c>
      <c r="T36" s="165">
        <v>16.066030136399998</v>
      </c>
      <c r="U36" s="165">
        <v>16.1265805906</v>
      </c>
      <c r="V36" s="165">
        <v>16.093189932000001</v>
      </c>
      <c r="W36" s="165">
        <v>15.8144552696</v>
      </c>
      <c r="X36" s="165">
        <v>16.187804230299999</v>
      </c>
      <c r="Y36" s="165">
        <v>15.7477805981</v>
      </c>
      <c r="Z36" s="165">
        <v>16.612461955200001</v>
      </c>
      <c r="AA36" s="165">
        <v>16.011251911399999</v>
      </c>
      <c r="AB36" s="165">
        <v>16.118061790799999</v>
      </c>
      <c r="AC36" s="165">
        <v>16.0217595256</v>
      </c>
      <c r="AD36" s="165">
        <v>15.8767659564</v>
      </c>
      <c r="AE36" s="165">
        <v>15.526075349299999</v>
      </c>
      <c r="AF36" s="165">
        <v>15.5256680281</v>
      </c>
      <c r="AG36" s="165">
        <v>15.5261664255</v>
      </c>
      <c r="AH36" s="165">
        <v>15.526291967300001</v>
      </c>
      <c r="AI36" s="165">
        <v>15.5259919045</v>
      </c>
      <c r="AJ36" s="165">
        <v>15.526437423699999</v>
      </c>
      <c r="AK36" s="165">
        <v>15.5258285455</v>
      </c>
      <c r="AL36" s="165">
        <v>15.5255154897</v>
      </c>
      <c r="AM36" s="165">
        <v>16.741037255399998</v>
      </c>
      <c r="AN36" s="165">
        <v>15.9460657475</v>
      </c>
      <c r="AO36" s="165">
        <v>15.9460657475</v>
      </c>
      <c r="AP36" s="165">
        <v>15.8302819307</v>
      </c>
      <c r="AQ36" s="165">
        <v>15.8302819307</v>
      </c>
      <c r="AR36" s="165">
        <v>16.101045839899999</v>
      </c>
      <c r="AS36" s="165">
        <v>16.101045839899999</v>
      </c>
      <c r="AT36" s="165">
        <v>15.9110199497</v>
      </c>
      <c r="AU36" s="165">
        <v>15.9110199497</v>
      </c>
      <c r="AV36" s="165">
        <v>16.020484562</v>
      </c>
      <c r="AW36" s="165">
        <v>16.020484562</v>
      </c>
      <c r="AX36" s="165">
        <v>16.056117092099999</v>
      </c>
      <c r="AY36" s="165">
        <v>16.056117092099999</v>
      </c>
      <c r="AZ36" s="165">
        <v>15.9917706844</v>
      </c>
      <c r="BA36" s="165">
        <v>15.9917706844</v>
      </c>
      <c r="BB36" s="165">
        <v>16.0576254725</v>
      </c>
      <c r="BC36" s="165">
        <v>16.0576254725</v>
      </c>
      <c r="BD36" s="165">
        <v>16.339272405399999</v>
      </c>
      <c r="BE36" s="165">
        <v>16.339272405399999</v>
      </c>
      <c r="BF36" s="165">
        <v>16.337361182999999</v>
      </c>
      <c r="BG36" s="165">
        <v>16.337361182999999</v>
      </c>
      <c r="BH36" s="165">
        <v>16.152211942699999</v>
      </c>
      <c r="BI36" s="165">
        <v>16.152211942699999</v>
      </c>
      <c r="BJ36" s="165">
        <v>16.122763107400001</v>
      </c>
      <c r="BK36" s="165">
        <v>16.122763107400001</v>
      </c>
      <c r="BL36" s="165">
        <v>16.216801800199999</v>
      </c>
      <c r="BM36" s="165">
        <v>16.216801800199999</v>
      </c>
      <c r="BN36" s="165">
        <v>16.073623469099999</v>
      </c>
      <c r="BO36" s="165">
        <v>16.073623469099999</v>
      </c>
      <c r="BP36" s="165">
        <v>16.080652822299999</v>
      </c>
      <c r="BQ36" s="165">
        <v>16.080652822299999</v>
      </c>
      <c r="BR36" s="165">
        <v>16.225657744999999</v>
      </c>
      <c r="BS36" s="165">
        <v>16.225657744999999</v>
      </c>
      <c r="BT36" s="165">
        <v>16.026235588199999</v>
      </c>
      <c r="BU36" s="165">
        <v>15.5899781721</v>
      </c>
      <c r="BV36" s="165">
        <v>15.833595407600001</v>
      </c>
      <c r="BW36" s="165">
        <v>15.918752062699999</v>
      </c>
      <c r="BX36" s="165">
        <v>16.0156626333</v>
      </c>
      <c r="BY36" s="165">
        <v>15.80088447</v>
      </c>
      <c r="BZ36" s="165">
        <v>15.9784282686</v>
      </c>
      <c r="CA36" s="165">
        <v>16.3323250511</v>
      </c>
      <c r="CB36" s="165">
        <v>16.6577190589</v>
      </c>
      <c r="CC36" s="165">
        <v>16.502433156599999</v>
      </c>
      <c r="CD36" s="165">
        <v>16.502433156599999</v>
      </c>
      <c r="CE36" s="165">
        <v>16.1948855722</v>
      </c>
      <c r="CF36" s="165">
        <v>16.1948855722</v>
      </c>
      <c r="CG36" s="165">
        <v>16.240764047300001</v>
      </c>
      <c r="CH36" s="165">
        <v>16.240764047300001</v>
      </c>
    </row>
    <row r="37" spans="1:86" ht="109.5" customHeight="1" x14ac:dyDescent="0.25">
      <c r="A37" s="168" t="s">
        <v>1302</v>
      </c>
      <c r="B37" s="183" t="s">
        <v>1292</v>
      </c>
      <c r="C37" s="168" t="s">
        <v>1305</v>
      </c>
      <c r="D37" s="180" t="s">
        <v>1301</v>
      </c>
      <c r="E37" s="165"/>
      <c r="F37" s="171"/>
      <c r="G37" s="165">
        <v>17.895487575099999</v>
      </c>
      <c r="H37" s="165">
        <v>17.8954720873</v>
      </c>
      <c r="I37" s="165">
        <v>17.740820781299998</v>
      </c>
      <c r="J37" s="165">
        <v>17.6899756866</v>
      </c>
      <c r="K37" s="165">
        <v>17.800922258500002</v>
      </c>
      <c r="L37" s="165">
        <v>17.817830034499998</v>
      </c>
      <c r="M37" s="165">
        <v>18.1974752737</v>
      </c>
      <c r="N37" s="165">
        <v>17.6911285507</v>
      </c>
      <c r="O37" s="165">
        <v>17.939814149099998</v>
      </c>
      <c r="P37" s="165">
        <v>17.856541840199998</v>
      </c>
      <c r="Q37" s="165">
        <v>17.727810677499999</v>
      </c>
      <c r="R37" s="165">
        <v>17.668213698599999</v>
      </c>
      <c r="S37" s="165">
        <v>17.862734821499998</v>
      </c>
      <c r="T37" s="165">
        <v>17.856655818299998</v>
      </c>
      <c r="U37" s="165">
        <v>18.1779194404</v>
      </c>
      <c r="V37" s="165">
        <v>17.602869241800001</v>
      </c>
      <c r="W37" s="165">
        <v>17.883778228899999</v>
      </c>
      <c r="X37" s="165">
        <v>18.2610067333</v>
      </c>
      <c r="Y37" s="165">
        <v>17.889455544299999</v>
      </c>
      <c r="Z37" s="165">
        <v>18.2200306987</v>
      </c>
      <c r="AA37" s="165">
        <v>18.122236748900001</v>
      </c>
      <c r="AB37" s="165">
        <v>18.006606518800002</v>
      </c>
      <c r="AC37" s="165">
        <v>18.1893110914</v>
      </c>
      <c r="AD37" s="165">
        <v>17.984764299599998</v>
      </c>
      <c r="AE37" s="165">
        <v>17.5752649583</v>
      </c>
      <c r="AF37" s="165">
        <v>17.574818597699998</v>
      </c>
      <c r="AG37" s="165">
        <v>17.575674308300002</v>
      </c>
      <c r="AH37" s="165">
        <v>17.5754900369</v>
      </c>
      <c r="AI37" s="165">
        <v>17.575223773200001</v>
      </c>
      <c r="AJ37" s="165">
        <v>17.575571415500001</v>
      </c>
      <c r="AK37" s="165">
        <v>17.575345049300001</v>
      </c>
      <c r="AL37" s="165">
        <v>17.5750894731</v>
      </c>
      <c r="AM37" s="165">
        <v>18.1995847345</v>
      </c>
      <c r="AN37" s="165">
        <v>17.775034268900001</v>
      </c>
      <c r="AO37" s="165">
        <v>17.775034268900001</v>
      </c>
      <c r="AP37" s="165">
        <v>17.7251877703</v>
      </c>
      <c r="AQ37" s="165">
        <v>17.7251877703</v>
      </c>
      <c r="AR37" s="165">
        <v>17.618801190199999</v>
      </c>
      <c r="AS37" s="165">
        <v>17.618801190199999</v>
      </c>
      <c r="AT37" s="165">
        <v>17.748431713999999</v>
      </c>
      <c r="AU37" s="165">
        <v>17.748431713999999</v>
      </c>
      <c r="AV37" s="165">
        <v>17.775661482</v>
      </c>
      <c r="AW37" s="165">
        <v>17.775661482</v>
      </c>
      <c r="AX37" s="165">
        <v>17.6653990141</v>
      </c>
      <c r="AY37" s="165">
        <v>17.6653990141</v>
      </c>
      <c r="AZ37" s="165">
        <v>17.722768176599999</v>
      </c>
      <c r="BA37" s="165">
        <v>17.722768176599999</v>
      </c>
      <c r="BB37" s="165">
        <v>17.8195815616</v>
      </c>
      <c r="BC37" s="165">
        <v>17.8195815616</v>
      </c>
      <c r="BD37" s="165">
        <v>17.907634422000001</v>
      </c>
      <c r="BE37" s="165">
        <v>17.907634422000001</v>
      </c>
      <c r="BF37" s="165">
        <v>17.8686837194</v>
      </c>
      <c r="BG37" s="165">
        <v>17.8686837194</v>
      </c>
      <c r="BH37" s="165">
        <v>17.848992734999999</v>
      </c>
      <c r="BI37" s="165">
        <v>17.848992734999999</v>
      </c>
      <c r="BJ37" s="165">
        <v>17.861876305100001</v>
      </c>
      <c r="BK37" s="165">
        <v>17.861876305100001</v>
      </c>
      <c r="BL37" s="165">
        <v>17.919369627999998</v>
      </c>
      <c r="BM37" s="165">
        <v>17.919369627999998</v>
      </c>
      <c r="BN37" s="165">
        <v>17.868228830300001</v>
      </c>
      <c r="BO37" s="165">
        <v>17.868228830300001</v>
      </c>
      <c r="BP37" s="165">
        <v>17.829755115099999</v>
      </c>
      <c r="BQ37" s="165">
        <v>17.829755115099999</v>
      </c>
      <c r="BR37" s="165">
        <v>17.9054761523</v>
      </c>
      <c r="BS37" s="165">
        <v>17.9054761523</v>
      </c>
      <c r="BT37" s="165">
        <v>17.8882863344</v>
      </c>
      <c r="BU37" s="165">
        <v>17.7375326228</v>
      </c>
      <c r="BV37" s="165">
        <v>17.7591245329</v>
      </c>
      <c r="BW37" s="165">
        <v>17.927259427900001</v>
      </c>
      <c r="BX37" s="165">
        <v>17.782480327999998</v>
      </c>
      <c r="BY37" s="165">
        <v>17.915283121600002</v>
      </c>
      <c r="BZ37" s="165">
        <v>17.982593358599999</v>
      </c>
      <c r="CA37" s="165">
        <v>17.681927846200001</v>
      </c>
      <c r="CB37" s="165">
        <v>18.052950747099999</v>
      </c>
      <c r="CC37" s="165">
        <v>17.860777782300001</v>
      </c>
      <c r="CD37" s="165">
        <v>17.860777782300001</v>
      </c>
      <c r="CE37" s="165">
        <v>17.806748435399999</v>
      </c>
      <c r="CF37" s="165">
        <v>17.806748435399999</v>
      </c>
      <c r="CG37" s="165">
        <v>17.837160754399999</v>
      </c>
      <c r="CH37" s="165">
        <v>17.837160754399999</v>
      </c>
    </row>
    <row r="38" spans="1:86" ht="79.5" customHeight="1" x14ac:dyDescent="0.25">
      <c r="A38" s="168" t="s">
        <v>1306</v>
      </c>
      <c r="B38" s="183" t="s">
        <v>1255</v>
      </c>
      <c r="C38" s="168" t="s">
        <v>1307</v>
      </c>
      <c r="D38" s="180" t="s">
        <v>1308</v>
      </c>
      <c r="E38" s="165"/>
      <c r="F38" s="171"/>
      <c r="G38" s="165">
        <v>23.385739149399999</v>
      </c>
      <c r="H38" s="165">
        <v>21.296838803699998</v>
      </c>
      <c r="I38" s="165">
        <v>23.9695580034</v>
      </c>
      <c r="J38" s="165">
        <v>21.515735933399998</v>
      </c>
      <c r="K38" s="165">
        <v>22.420205804999998</v>
      </c>
      <c r="L38" s="165">
        <v>22.981435166299999</v>
      </c>
      <c r="M38" s="165">
        <v>22.911916419600001</v>
      </c>
      <c r="N38" s="165">
        <v>22.9827422205</v>
      </c>
      <c r="O38" s="165">
        <v>23.469320358899999</v>
      </c>
      <c r="P38" s="165">
        <v>22.9396805519</v>
      </c>
      <c r="Q38" s="165">
        <v>22.091121986699999</v>
      </c>
      <c r="R38" s="165">
        <v>21.4758650138</v>
      </c>
      <c r="S38" s="165">
        <v>22.3937984246</v>
      </c>
      <c r="T38" s="165">
        <v>23.2669205981</v>
      </c>
      <c r="U38" s="165">
        <v>20.223844072199999</v>
      </c>
      <c r="V38" s="165">
        <v>23.194960224399999</v>
      </c>
      <c r="W38" s="165">
        <v>20.593962519800002</v>
      </c>
      <c r="X38" s="165">
        <v>21.0086369918</v>
      </c>
      <c r="Y38" s="165">
        <v>23.407333899000001</v>
      </c>
      <c r="Z38" s="165">
        <v>24.2996246254</v>
      </c>
      <c r="AA38" s="165">
        <v>23.730992229999998</v>
      </c>
      <c r="AB38" s="165">
        <v>21.5724904233</v>
      </c>
      <c r="AC38" s="165">
        <v>24.339054430400001</v>
      </c>
      <c r="AD38" s="165">
        <v>24.454246968100001</v>
      </c>
      <c r="AE38" s="165">
        <v>24.852696277500002</v>
      </c>
      <c r="AF38" s="165">
        <v>24.8530480985</v>
      </c>
      <c r="AG38" s="165">
        <v>24.852101123200001</v>
      </c>
      <c r="AH38" s="165">
        <v>24.853488889400001</v>
      </c>
      <c r="AI38" s="165">
        <v>24.852696335000001</v>
      </c>
      <c r="AJ38" s="165">
        <v>24.8529676695</v>
      </c>
      <c r="AK38" s="165">
        <v>24.852754815499999</v>
      </c>
      <c r="AL38" s="165">
        <v>24.852288454699998</v>
      </c>
      <c r="AM38" s="165">
        <v>23.873996254200001</v>
      </c>
      <c r="AN38" s="165">
        <v>20.898608808399999</v>
      </c>
      <c r="AO38" s="165">
        <v>20.898608808399999</v>
      </c>
      <c r="AP38" s="165">
        <v>24.379183640099999</v>
      </c>
      <c r="AQ38" s="165">
        <v>24.379183640099999</v>
      </c>
      <c r="AR38" s="165">
        <v>20.778071477400001</v>
      </c>
      <c r="AS38" s="165">
        <v>20.778071477400001</v>
      </c>
      <c r="AT38" s="165">
        <v>20.865953495399999</v>
      </c>
      <c r="AU38" s="165">
        <v>20.865953495399999</v>
      </c>
      <c r="AV38" s="165">
        <v>20.909268650200001</v>
      </c>
      <c r="AW38" s="165">
        <v>20.909268650200001</v>
      </c>
      <c r="AX38" s="165">
        <v>20.827327544199999</v>
      </c>
      <c r="AY38" s="165">
        <v>20.827327544199999</v>
      </c>
      <c r="AZ38" s="165">
        <v>20.842754906500002</v>
      </c>
      <c r="BA38" s="165">
        <v>20.842754906500002</v>
      </c>
      <c r="BB38" s="165">
        <v>20.948431275800001</v>
      </c>
      <c r="BC38" s="165">
        <v>20.948431275800001</v>
      </c>
      <c r="BD38" s="165">
        <v>20.901235917200001</v>
      </c>
      <c r="BE38" s="165">
        <v>20.901235917200001</v>
      </c>
      <c r="BF38" s="165">
        <v>20.851522786499999</v>
      </c>
      <c r="BG38" s="165">
        <v>20.851522786499999</v>
      </c>
      <c r="BH38" s="165">
        <v>20.959121335399999</v>
      </c>
      <c r="BI38" s="165">
        <v>20.959121335399999</v>
      </c>
      <c r="BJ38" s="165">
        <v>20.744691523</v>
      </c>
      <c r="BK38" s="165">
        <v>20.744691523</v>
      </c>
      <c r="BL38" s="165">
        <v>20.9362943615</v>
      </c>
      <c r="BM38" s="165">
        <v>20.9362943615</v>
      </c>
      <c r="BN38" s="165">
        <v>20.8700456965</v>
      </c>
      <c r="BO38" s="165">
        <v>20.8700456965</v>
      </c>
      <c r="BP38" s="165">
        <v>20.856573309600002</v>
      </c>
      <c r="BQ38" s="165">
        <v>20.856573309600002</v>
      </c>
      <c r="BR38" s="165">
        <v>20.8603102571</v>
      </c>
      <c r="BS38" s="165">
        <v>20.8603102571</v>
      </c>
      <c r="BT38" s="165">
        <v>23.840056607000001</v>
      </c>
      <c r="BU38" s="165">
        <v>24.0174539002</v>
      </c>
      <c r="BV38" s="165">
        <v>21.757184299999999</v>
      </c>
      <c r="BW38" s="165">
        <v>19.859230563200001</v>
      </c>
      <c r="BX38" s="165">
        <v>23.775434918399998</v>
      </c>
      <c r="BY38" s="165">
        <v>24.0107587378</v>
      </c>
      <c r="BZ38" s="165">
        <v>23.049023833900002</v>
      </c>
      <c r="CA38" s="165">
        <v>23.798400108700001</v>
      </c>
      <c r="CB38" s="165">
        <v>22.911626250499999</v>
      </c>
      <c r="CC38" s="165">
        <v>22.272907252100001</v>
      </c>
      <c r="CD38" s="165">
        <v>22.272907252100001</v>
      </c>
      <c r="CE38" s="165">
        <v>22.377468463100001</v>
      </c>
      <c r="CF38" s="165">
        <v>22.377468463100001</v>
      </c>
      <c r="CG38" s="165">
        <v>23.367684214000001</v>
      </c>
      <c r="CH38" s="165">
        <v>23.367684214000001</v>
      </c>
    </row>
    <row r="39" spans="1:86" ht="101.25" customHeight="1" x14ac:dyDescent="0.25">
      <c r="A39" s="168" t="s">
        <v>1309</v>
      </c>
      <c r="B39" s="183" t="s">
        <v>1310</v>
      </c>
      <c r="C39" s="168" t="s">
        <v>1311</v>
      </c>
      <c r="D39" s="183" t="s">
        <v>1312</v>
      </c>
      <c r="E39" s="168"/>
      <c r="F39" s="172"/>
      <c r="G39" s="165">
        <v>30.577328632099999</v>
      </c>
      <c r="H39" s="165">
        <v>31.163622199199999</v>
      </c>
      <c r="I39" s="165">
        <v>30.4006860774</v>
      </c>
      <c r="J39" s="165">
        <v>30.593764198599999</v>
      </c>
      <c r="K39" s="165">
        <v>30.336491039599998</v>
      </c>
      <c r="L39" s="165">
        <v>30.594939819499999</v>
      </c>
      <c r="M39" s="165">
        <v>30.560813186400001</v>
      </c>
      <c r="N39" s="165">
        <v>31.5795928004</v>
      </c>
      <c r="O39" s="165">
        <v>30.608122818999998</v>
      </c>
      <c r="P39" s="165">
        <v>31.100112616800001</v>
      </c>
      <c r="Q39" s="165">
        <v>30.391385747800001</v>
      </c>
      <c r="R39" s="165">
        <v>30.5757004584</v>
      </c>
      <c r="S39" s="165">
        <v>30.348807387800001</v>
      </c>
      <c r="T39" s="165">
        <v>30.6540781743</v>
      </c>
      <c r="U39" s="165">
        <v>30.713671181999999</v>
      </c>
      <c r="V39" s="165">
        <v>31.5899598351</v>
      </c>
      <c r="W39" s="165">
        <v>31.307303570399998</v>
      </c>
      <c r="X39" s="165">
        <v>33.315065439000001</v>
      </c>
      <c r="Y39" s="165">
        <v>33.255959557499999</v>
      </c>
      <c r="Z39" s="165">
        <v>33.280439626700002</v>
      </c>
      <c r="AA39" s="165"/>
      <c r="AB39" s="165">
        <v>33.059827498200001</v>
      </c>
      <c r="AC39" s="165">
        <v>31.8756744077</v>
      </c>
      <c r="AD39" s="165">
        <v>33.467845231299997</v>
      </c>
      <c r="AE39" s="165">
        <v>31.8454132544</v>
      </c>
      <c r="AF39" s="165">
        <v>31.845152684599999</v>
      </c>
      <c r="AG39" s="165">
        <v>31.8453121308</v>
      </c>
      <c r="AH39" s="165">
        <v>31.845717529400002</v>
      </c>
      <c r="AI39" s="165">
        <v>31.845151127299999</v>
      </c>
      <c r="AJ39" s="165">
        <v>31.845022219200001</v>
      </c>
      <c r="AK39" s="165">
        <v>31.845440217899998</v>
      </c>
      <c r="AL39" s="165">
        <v>31.8457307808</v>
      </c>
      <c r="AM39" s="165">
        <v>31.333914646499998</v>
      </c>
      <c r="AN39" s="165">
        <v>31.7224885081</v>
      </c>
      <c r="AO39" s="165">
        <v>31.7224885081</v>
      </c>
      <c r="AP39" s="165">
        <v>31.3473895341</v>
      </c>
      <c r="AQ39" s="165">
        <v>31.3473895341</v>
      </c>
      <c r="AR39" s="165">
        <v>31.2288778715</v>
      </c>
      <c r="AS39" s="165">
        <v>31.2288778715</v>
      </c>
      <c r="AT39" s="165">
        <v>31.4890798381</v>
      </c>
      <c r="AU39" s="165">
        <v>31.4890798381</v>
      </c>
      <c r="AV39" s="165">
        <v>31.566773470899999</v>
      </c>
      <c r="AW39" s="165">
        <v>31.566773470899999</v>
      </c>
      <c r="AX39" s="165">
        <v>31.107210460499999</v>
      </c>
      <c r="AY39" s="165">
        <v>31.107210460499999</v>
      </c>
      <c r="AZ39" s="165">
        <v>31.3669273342</v>
      </c>
      <c r="BA39" s="165">
        <v>31.3669273342</v>
      </c>
      <c r="BB39" s="165">
        <v>31.742472342900001</v>
      </c>
      <c r="BC39" s="165">
        <v>31.742472342900001</v>
      </c>
      <c r="BD39" s="165">
        <v>30.547287601099999</v>
      </c>
      <c r="BE39" s="165">
        <v>30.547287601099999</v>
      </c>
      <c r="BF39" s="165">
        <v>30.677856565199999</v>
      </c>
      <c r="BG39" s="165">
        <v>30.677856565199999</v>
      </c>
      <c r="BH39" s="165">
        <v>30.303572490400001</v>
      </c>
      <c r="BI39" s="165">
        <v>30.303572490400001</v>
      </c>
      <c r="BJ39" s="165">
        <v>30.419067912799999</v>
      </c>
      <c r="BK39" s="165">
        <v>30.419067912799999</v>
      </c>
      <c r="BL39" s="165">
        <v>31.7263626059</v>
      </c>
      <c r="BM39" s="165">
        <v>31.7263626059</v>
      </c>
      <c r="BN39" s="165">
        <v>30.941130916300001</v>
      </c>
      <c r="BO39" s="165">
        <v>30.941130916300001</v>
      </c>
      <c r="BP39" s="165">
        <v>31.366400995500001</v>
      </c>
      <c r="BQ39" s="165">
        <v>31.366400995500001</v>
      </c>
      <c r="BR39" s="165">
        <v>32.040208466999999</v>
      </c>
      <c r="BS39" s="165">
        <v>32.040208466999999</v>
      </c>
      <c r="BT39" s="165">
        <v>32.597297687500003</v>
      </c>
      <c r="BU39" s="165">
        <v>32.433733094799997</v>
      </c>
      <c r="BV39" s="165">
        <v>32.973010267900001</v>
      </c>
      <c r="BW39" s="165">
        <v>32.545653860100003</v>
      </c>
      <c r="BX39" s="165">
        <v>32.292443313299998</v>
      </c>
      <c r="BY39" s="165">
        <v>32.210299752700003</v>
      </c>
      <c r="BZ39" s="165">
        <v>32.438815933599997</v>
      </c>
      <c r="CA39" s="165">
        <v>33.104185539299998</v>
      </c>
      <c r="CB39" s="165">
        <v>31.5805876091</v>
      </c>
      <c r="CC39" s="165">
        <v>31.433633195900001</v>
      </c>
      <c r="CD39" s="165">
        <v>31.433633195900001</v>
      </c>
      <c r="CE39" s="165">
        <v>32.407045978100001</v>
      </c>
      <c r="CF39" s="165">
        <v>32.407045978100001</v>
      </c>
      <c r="CG39" s="165">
        <v>32.909333029400003</v>
      </c>
      <c r="CH39" s="165">
        <v>32.909333029400003</v>
      </c>
    </row>
    <row r="40" spans="1:86" ht="106.5" customHeight="1" x14ac:dyDescent="0.25">
      <c r="A40" s="168" t="s">
        <v>1309</v>
      </c>
      <c r="B40" s="183" t="s">
        <v>1310</v>
      </c>
      <c r="C40" s="168" t="s">
        <v>1313</v>
      </c>
      <c r="D40" s="183" t="s">
        <v>1312</v>
      </c>
      <c r="E40" s="168"/>
      <c r="F40" s="172"/>
      <c r="G40" s="165">
        <v>19.2592295034</v>
      </c>
      <c r="H40" s="165">
        <v>27.872165758200001</v>
      </c>
      <c r="I40" s="165">
        <v>19.159820895100001</v>
      </c>
      <c r="J40" s="165">
        <v>18.7424493591</v>
      </c>
      <c r="K40" s="165">
        <v>18.9567786058</v>
      </c>
      <c r="L40" s="165">
        <v>19.971469461200002</v>
      </c>
      <c r="M40" s="165">
        <v>18.9807780559</v>
      </c>
      <c r="N40" s="165">
        <v>27.3205119936</v>
      </c>
      <c r="O40" s="165">
        <v>19.3262617713</v>
      </c>
      <c r="P40" s="165">
        <v>27.848137301200001</v>
      </c>
      <c r="Q40" s="165">
        <v>19.143429672900002</v>
      </c>
      <c r="R40" s="165">
        <v>18.7501915858</v>
      </c>
      <c r="S40" s="165">
        <v>19.044453167299999</v>
      </c>
      <c r="T40" s="165">
        <v>19.778287958100002</v>
      </c>
      <c r="U40" s="165">
        <v>18.976472040099999</v>
      </c>
      <c r="V40" s="165">
        <v>27.172585195700002</v>
      </c>
      <c r="W40" s="165">
        <v>23.6918327777</v>
      </c>
      <c r="X40" s="165">
        <v>28.377479747399999</v>
      </c>
      <c r="Y40" s="165">
        <v>28.898153690899999</v>
      </c>
      <c r="Z40" s="165">
        <v>28.503875602800001</v>
      </c>
      <c r="AA40" s="165"/>
      <c r="AB40" s="165">
        <v>28.0818254498</v>
      </c>
      <c r="AC40" s="165">
        <v>28.630974958100001</v>
      </c>
      <c r="AD40" s="165">
        <v>28.503009570300001</v>
      </c>
      <c r="AE40" s="165">
        <v>25.313970527799999</v>
      </c>
      <c r="AF40" s="165">
        <v>25.3145641851</v>
      </c>
      <c r="AG40" s="165">
        <v>25.3133261463</v>
      </c>
      <c r="AH40" s="165">
        <v>25.3141528779</v>
      </c>
      <c r="AI40" s="165">
        <v>25.3130343911</v>
      </c>
      <c r="AJ40" s="165">
        <v>25.313615487100002</v>
      </c>
      <c r="AK40" s="165">
        <v>25.313858485600001</v>
      </c>
      <c r="AL40" s="165">
        <v>25.313505421199999</v>
      </c>
      <c r="AM40" s="165"/>
      <c r="AN40" s="165">
        <v>28.422631839299999</v>
      </c>
      <c r="AO40" s="165">
        <v>28.422631839299999</v>
      </c>
      <c r="AP40" s="165"/>
      <c r="AQ40" s="165"/>
      <c r="AR40" s="165"/>
      <c r="AS40" s="165"/>
      <c r="AT40" s="165">
        <v>28.380360907699998</v>
      </c>
      <c r="AU40" s="165">
        <v>28.380360907699998</v>
      </c>
      <c r="AV40" s="165">
        <v>27.783682511799999</v>
      </c>
      <c r="AW40" s="165">
        <v>27.783682511799999</v>
      </c>
      <c r="AX40" s="165">
        <v>23.583059554199998</v>
      </c>
      <c r="AY40" s="165">
        <v>23.583059554199998</v>
      </c>
      <c r="AZ40" s="165"/>
      <c r="BA40" s="165"/>
      <c r="BB40" s="165">
        <v>28.404424123999998</v>
      </c>
      <c r="BC40" s="165">
        <v>28.404424123999998</v>
      </c>
      <c r="BD40" s="165">
        <v>18.9925244834</v>
      </c>
      <c r="BE40" s="165">
        <v>18.9925244834</v>
      </c>
      <c r="BF40" s="165">
        <v>18.875024606</v>
      </c>
      <c r="BG40" s="165">
        <v>18.875024606</v>
      </c>
      <c r="BH40" s="165">
        <v>18.991232706400002</v>
      </c>
      <c r="BI40" s="165">
        <v>18.991232706400002</v>
      </c>
      <c r="BJ40" s="165">
        <v>19.0195613257</v>
      </c>
      <c r="BK40" s="165">
        <v>19.0195613257</v>
      </c>
      <c r="BL40" s="165">
        <v>27.795495104600001</v>
      </c>
      <c r="BM40" s="165">
        <v>27.795495104600001</v>
      </c>
      <c r="BN40" s="165"/>
      <c r="BO40" s="165"/>
      <c r="BP40" s="165">
        <v>24.607447046699999</v>
      </c>
      <c r="BQ40" s="165">
        <v>24.607447046699999</v>
      </c>
      <c r="BR40" s="165">
        <v>27.3826973601</v>
      </c>
      <c r="BS40" s="165">
        <v>27.3826973601</v>
      </c>
      <c r="BT40" s="165">
        <v>27.597398873100001</v>
      </c>
      <c r="BU40" s="165">
        <v>27.513652949600001</v>
      </c>
      <c r="BV40" s="165">
        <v>27.893854581500001</v>
      </c>
      <c r="BW40" s="165">
        <v>26.616680152699999</v>
      </c>
      <c r="BX40" s="165">
        <v>27.338193073700001</v>
      </c>
      <c r="BY40" s="165">
        <v>27.890909213800001</v>
      </c>
      <c r="BZ40" s="165">
        <v>28.862807569000001</v>
      </c>
      <c r="CA40" s="165">
        <v>28.4602649158</v>
      </c>
      <c r="CB40" s="165">
        <v>23.1677033263</v>
      </c>
      <c r="CC40" s="165">
        <v>24.5289643019</v>
      </c>
      <c r="CD40" s="165">
        <v>24.5289643019</v>
      </c>
      <c r="CE40" s="165">
        <v>28.2521692304</v>
      </c>
      <c r="CF40" s="165">
        <v>28.2521692304</v>
      </c>
      <c r="CG40" s="165">
        <v>28.920651501199998</v>
      </c>
      <c r="CH40" s="165">
        <v>28.920651501199998</v>
      </c>
    </row>
    <row r="41" spans="1:86" ht="105.75" customHeight="1" x14ac:dyDescent="0.25">
      <c r="A41" s="168" t="s">
        <v>1309</v>
      </c>
      <c r="B41" s="183" t="s">
        <v>1314</v>
      </c>
      <c r="C41" s="168" t="s">
        <v>1315</v>
      </c>
      <c r="D41" s="183" t="s">
        <v>1312</v>
      </c>
      <c r="E41" s="168"/>
      <c r="F41" s="172"/>
      <c r="G41" s="165">
        <v>10.425088367000001</v>
      </c>
      <c r="H41" s="165">
        <v>14.439397778</v>
      </c>
      <c r="I41" s="165">
        <v>10.4838912329</v>
      </c>
      <c r="J41" s="165">
        <v>10.2216755707</v>
      </c>
      <c r="K41" s="165">
        <v>10.3027025788</v>
      </c>
      <c r="L41" s="165">
        <v>10.5239760099</v>
      </c>
      <c r="M41" s="165">
        <v>10.5697836056</v>
      </c>
      <c r="N41" s="165">
        <v>14.1854236017</v>
      </c>
      <c r="O41" s="165">
        <v>10.500668901799999</v>
      </c>
      <c r="P41" s="165">
        <v>14.389795534199999</v>
      </c>
      <c r="Q41" s="165">
        <v>10.594069236999999</v>
      </c>
      <c r="R41" s="165">
        <v>10.3312043463</v>
      </c>
      <c r="S41" s="165">
        <v>10.244937065</v>
      </c>
      <c r="T41" s="165">
        <v>10.625781462500001</v>
      </c>
      <c r="U41" s="165">
        <v>10.6192991334</v>
      </c>
      <c r="V41" s="165">
        <v>14.090943595800001</v>
      </c>
      <c r="W41" s="165">
        <v>11.5497162747</v>
      </c>
      <c r="X41" s="165">
        <v>15.7766662135</v>
      </c>
      <c r="Y41" s="165">
        <v>16.167358180499999</v>
      </c>
      <c r="Z41" s="165">
        <v>15.4901465198</v>
      </c>
      <c r="AA41" s="165"/>
      <c r="AB41" s="165">
        <v>15.0783117214</v>
      </c>
      <c r="AC41" s="165">
        <v>15.137620823200001</v>
      </c>
      <c r="AD41" s="165">
        <v>15.803295049600001</v>
      </c>
      <c r="AE41" s="165">
        <v>11.1517426604</v>
      </c>
      <c r="AF41" s="165">
        <v>11.151817317400001</v>
      </c>
      <c r="AG41" s="165">
        <v>11.151839277900001</v>
      </c>
      <c r="AH41" s="165">
        <v>11.1519939094</v>
      </c>
      <c r="AI41" s="165">
        <v>11.1513463418</v>
      </c>
      <c r="AJ41" s="165">
        <v>11.152088789</v>
      </c>
      <c r="AK41" s="165">
        <v>11.150982216799999</v>
      </c>
      <c r="AL41" s="165">
        <v>11.151643501900001</v>
      </c>
      <c r="AM41" s="165">
        <v>11.575627643200001</v>
      </c>
      <c r="AN41" s="165">
        <v>11.5477456809</v>
      </c>
      <c r="AO41" s="165">
        <v>11.5477456809</v>
      </c>
      <c r="AP41" s="165">
        <v>11.464327341400001</v>
      </c>
      <c r="AQ41" s="165">
        <v>11.464327341400001</v>
      </c>
      <c r="AR41" s="165">
        <v>11.4423595382</v>
      </c>
      <c r="AS41" s="165">
        <v>11.4423595382</v>
      </c>
      <c r="AT41" s="165">
        <v>11.4462619427</v>
      </c>
      <c r="AU41" s="165">
        <v>11.4462619427</v>
      </c>
      <c r="AV41" s="165">
        <v>11.2058179697</v>
      </c>
      <c r="AW41" s="165">
        <v>11.2058179697</v>
      </c>
      <c r="AX41" s="165">
        <v>11.415612127999999</v>
      </c>
      <c r="AY41" s="165">
        <v>11.415612127999999</v>
      </c>
      <c r="AZ41" s="165">
        <v>11.653207785899999</v>
      </c>
      <c r="BA41" s="165">
        <v>11.653207785899999</v>
      </c>
      <c r="BB41" s="165">
        <v>11.501645960399999</v>
      </c>
      <c r="BC41" s="165">
        <v>11.501645960399999</v>
      </c>
      <c r="BD41" s="165">
        <v>10.2814395968</v>
      </c>
      <c r="BE41" s="165">
        <v>10.2814395968</v>
      </c>
      <c r="BF41" s="165">
        <v>10.3656509572</v>
      </c>
      <c r="BG41" s="165">
        <v>10.3656509572</v>
      </c>
      <c r="BH41" s="165">
        <v>10.345799943099999</v>
      </c>
      <c r="BI41" s="165">
        <v>10.345799943099999</v>
      </c>
      <c r="BJ41" s="165">
        <v>10.286332181600001</v>
      </c>
      <c r="BK41" s="165">
        <v>10.286332181600001</v>
      </c>
      <c r="BL41" s="165">
        <v>14.5461392816</v>
      </c>
      <c r="BM41" s="165">
        <v>14.5461392816</v>
      </c>
      <c r="BN41" s="165">
        <v>10.8376465663</v>
      </c>
      <c r="BO41" s="165">
        <v>10.8376465663</v>
      </c>
      <c r="BP41" s="165">
        <v>11.966904619899999</v>
      </c>
      <c r="BQ41" s="165">
        <v>11.966904619899999</v>
      </c>
      <c r="BR41" s="165">
        <v>14.3371237916</v>
      </c>
      <c r="BS41" s="165">
        <v>14.3371237916</v>
      </c>
      <c r="BT41" s="165">
        <v>14.851630438000001</v>
      </c>
      <c r="BU41" s="165">
        <v>14.6107509353</v>
      </c>
      <c r="BV41" s="165">
        <v>15.2315983673</v>
      </c>
      <c r="BW41" s="165">
        <v>14.389445071100001</v>
      </c>
      <c r="BX41" s="165">
        <v>14.675672610399999</v>
      </c>
      <c r="BY41" s="165">
        <v>14.6738646482</v>
      </c>
      <c r="BZ41" s="165">
        <v>14.773871162800001</v>
      </c>
      <c r="CA41" s="165">
        <v>15.4679421416</v>
      </c>
      <c r="CB41" s="165">
        <v>11.614004657300001</v>
      </c>
      <c r="CC41" s="165">
        <v>11.673966267699999</v>
      </c>
      <c r="CD41" s="165">
        <v>11.673966267699999</v>
      </c>
      <c r="CE41" s="165">
        <v>14.728469198999999</v>
      </c>
      <c r="CF41" s="165">
        <v>14.728469198999999</v>
      </c>
      <c r="CG41" s="165">
        <v>15.255084503400001</v>
      </c>
      <c r="CH41" s="165">
        <v>15.255084503400001</v>
      </c>
    </row>
    <row r="42" spans="1:86" ht="104.25" customHeight="1" x14ac:dyDescent="0.25">
      <c r="A42" s="168" t="s">
        <v>1309</v>
      </c>
      <c r="B42" s="183" t="s">
        <v>1310</v>
      </c>
      <c r="C42" s="168" t="s">
        <v>1311</v>
      </c>
      <c r="D42" s="183" t="s">
        <v>1316</v>
      </c>
      <c r="E42" s="168"/>
      <c r="F42" s="172"/>
      <c r="G42" s="165">
        <v>21.656995796299999</v>
      </c>
      <c r="H42" s="165">
        <v>15.347205369299999</v>
      </c>
      <c r="I42" s="165">
        <v>20.7845542403</v>
      </c>
      <c r="J42" s="165">
        <v>21.380655310200002</v>
      </c>
      <c r="K42" s="165">
        <v>21.476408945700001</v>
      </c>
      <c r="L42" s="165">
        <v>19.844560885899998</v>
      </c>
      <c r="M42" s="165">
        <v>21.376054252599999</v>
      </c>
      <c r="N42" s="165">
        <v>15.456153781099999</v>
      </c>
      <c r="O42" s="165">
        <v>21.551146594900001</v>
      </c>
      <c r="P42" s="165">
        <v>15.3792862539</v>
      </c>
      <c r="Q42" s="165">
        <v>20.7621630559</v>
      </c>
      <c r="R42" s="165">
        <v>21.3175452517</v>
      </c>
      <c r="S42" s="165">
        <v>21.5419380668</v>
      </c>
      <c r="T42" s="165">
        <v>19.724613097900001</v>
      </c>
      <c r="U42" s="165">
        <v>21.4379884481</v>
      </c>
      <c r="V42" s="165">
        <v>15.492708583100001</v>
      </c>
      <c r="W42" s="165">
        <v>18.6075243666</v>
      </c>
      <c r="X42" s="165">
        <v>16.149979988799998</v>
      </c>
      <c r="Y42" s="165">
        <v>16.006003996800001</v>
      </c>
      <c r="Z42" s="165">
        <v>16.267607612999999</v>
      </c>
      <c r="AA42" s="165"/>
      <c r="AB42" s="165">
        <v>16.4316576304</v>
      </c>
      <c r="AC42" s="165">
        <v>16.110967518500001</v>
      </c>
      <c r="AD42" s="165">
        <v>16.360153952099999</v>
      </c>
      <c r="AE42" s="165">
        <v>19.284164109599999</v>
      </c>
      <c r="AF42" s="165">
        <v>19.283487605200001</v>
      </c>
      <c r="AG42" s="165">
        <v>19.284959714399999</v>
      </c>
      <c r="AH42" s="165">
        <v>19.283799260999999</v>
      </c>
      <c r="AI42" s="165">
        <v>19.284384041500001</v>
      </c>
      <c r="AJ42" s="165">
        <v>19.284266552199998</v>
      </c>
      <c r="AK42" s="165">
        <v>19.284344834399999</v>
      </c>
      <c r="AL42" s="165">
        <v>19.2850284676</v>
      </c>
      <c r="AM42" s="165">
        <v>19.073581563800001</v>
      </c>
      <c r="AN42" s="165">
        <v>18.730558227700001</v>
      </c>
      <c r="AO42" s="165">
        <v>18.730558227700001</v>
      </c>
      <c r="AP42" s="165">
        <v>18.297682251600001</v>
      </c>
      <c r="AQ42" s="165">
        <v>18.297682251600001</v>
      </c>
      <c r="AR42" s="165">
        <v>18.186982344099999</v>
      </c>
      <c r="AS42" s="165">
        <v>18.186982344099999</v>
      </c>
      <c r="AT42" s="165">
        <v>18.5938223042</v>
      </c>
      <c r="AU42" s="165">
        <v>18.5938223042</v>
      </c>
      <c r="AV42" s="165">
        <v>18.863418866100002</v>
      </c>
      <c r="AW42" s="165">
        <v>18.863418866100002</v>
      </c>
      <c r="AX42" s="165">
        <v>18.242754892699999</v>
      </c>
      <c r="AY42" s="165">
        <v>18.242754892699999</v>
      </c>
      <c r="AZ42" s="165">
        <v>18.182397500299999</v>
      </c>
      <c r="BA42" s="165">
        <v>18.182397500299999</v>
      </c>
      <c r="BB42" s="165">
        <v>18.701113491499999</v>
      </c>
      <c r="BC42" s="165">
        <v>18.701113491499999</v>
      </c>
      <c r="BD42" s="165">
        <v>21.975819477200002</v>
      </c>
      <c r="BE42" s="165">
        <v>21.975819477200002</v>
      </c>
      <c r="BF42" s="165">
        <v>21.6889327837</v>
      </c>
      <c r="BG42" s="165">
        <v>21.6889327837</v>
      </c>
      <c r="BH42" s="165">
        <v>21.337071011900001</v>
      </c>
      <c r="BI42" s="165">
        <v>21.337071011900001</v>
      </c>
      <c r="BJ42" s="165">
        <v>21.355588921999999</v>
      </c>
      <c r="BK42" s="165">
        <v>21.355588921999999</v>
      </c>
      <c r="BL42" s="165">
        <v>15.792675512800001</v>
      </c>
      <c r="BM42" s="165">
        <v>15.792675512800001</v>
      </c>
      <c r="BN42" s="165">
        <v>19.994139003299999</v>
      </c>
      <c r="BO42" s="165">
        <v>19.994139003299999</v>
      </c>
      <c r="BP42" s="165">
        <v>17.460527644799999</v>
      </c>
      <c r="BQ42" s="165">
        <v>17.460527644799999</v>
      </c>
      <c r="BR42" s="165">
        <v>15.893595940100001</v>
      </c>
      <c r="BS42" s="165">
        <v>15.893595940100001</v>
      </c>
      <c r="BT42" s="165">
        <v>15.9245506187</v>
      </c>
      <c r="BU42" s="165">
        <v>15.8970930051</v>
      </c>
      <c r="BV42" s="165">
        <v>15.8692473254</v>
      </c>
      <c r="BW42" s="165">
        <v>15.9846611408</v>
      </c>
      <c r="BX42" s="165">
        <v>15.639797619399999</v>
      </c>
      <c r="BY42" s="165">
        <v>15.819336208799999</v>
      </c>
      <c r="BZ42" s="165">
        <v>15.7902495001</v>
      </c>
      <c r="CA42" s="165">
        <v>15.8679913646</v>
      </c>
      <c r="CB42" s="165">
        <v>18.358375216900001</v>
      </c>
      <c r="CC42" s="165">
        <v>18.194023194700002</v>
      </c>
      <c r="CD42" s="165">
        <v>18.194023194700002</v>
      </c>
      <c r="CE42" s="165">
        <v>15.652349233600001</v>
      </c>
      <c r="CF42" s="165">
        <v>15.652349233600001</v>
      </c>
      <c r="CG42" s="165">
        <v>15.7587826477</v>
      </c>
      <c r="CH42" s="165">
        <v>15.7587826477</v>
      </c>
    </row>
    <row r="43" spans="1:86" ht="103.5" customHeight="1" x14ac:dyDescent="0.25">
      <c r="A43" s="168" t="s">
        <v>1309</v>
      </c>
      <c r="B43" s="183" t="s">
        <v>1310</v>
      </c>
      <c r="C43" s="168" t="s">
        <v>1313</v>
      </c>
      <c r="D43" s="183" t="s">
        <v>1316</v>
      </c>
      <c r="E43" s="168"/>
      <c r="F43" s="172"/>
      <c r="G43" s="165">
        <v>30.459050807200001</v>
      </c>
      <c r="H43" s="165">
        <v>32.450104206900001</v>
      </c>
      <c r="I43" s="165">
        <v>30.579890446299999</v>
      </c>
      <c r="J43" s="165">
        <v>30.396874137800001</v>
      </c>
      <c r="K43" s="165">
        <v>30.5818132058</v>
      </c>
      <c r="L43" s="165">
        <v>31.361813224700001</v>
      </c>
      <c r="M43" s="165">
        <v>30.660336905400001</v>
      </c>
      <c r="N43" s="165">
        <v>31.834434486900001</v>
      </c>
      <c r="O43" s="165">
        <v>30.650344653200001</v>
      </c>
      <c r="P43" s="165">
        <v>32.416367057899997</v>
      </c>
      <c r="Q43" s="165">
        <v>30.574099221600001</v>
      </c>
      <c r="R43" s="165">
        <v>30.341805644299999</v>
      </c>
      <c r="S43" s="165">
        <v>30.652793743899998</v>
      </c>
      <c r="T43" s="165">
        <v>31.3089665229</v>
      </c>
      <c r="U43" s="165">
        <v>30.6416761188</v>
      </c>
      <c r="V43" s="165">
        <v>31.771095071400001</v>
      </c>
      <c r="W43" s="165">
        <v>32.649661276499998</v>
      </c>
      <c r="X43" s="165">
        <v>32.231846808699999</v>
      </c>
      <c r="Y43" s="165">
        <v>32.409865380900001</v>
      </c>
      <c r="Z43" s="165">
        <v>32.264167763800003</v>
      </c>
      <c r="AA43" s="165"/>
      <c r="AB43" s="165">
        <v>32.334014223399997</v>
      </c>
      <c r="AC43" s="165">
        <v>32.385217122299998</v>
      </c>
      <c r="AD43" s="165">
        <v>32.208128990600002</v>
      </c>
      <c r="AE43" s="165">
        <v>34.659315491400001</v>
      </c>
      <c r="AF43" s="165">
        <v>34.658823452599997</v>
      </c>
      <c r="AG43" s="165">
        <v>34.659953848999997</v>
      </c>
      <c r="AH43" s="165">
        <v>34.658725220199997</v>
      </c>
      <c r="AI43" s="165">
        <v>34.659078690699999</v>
      </c>
      <c r="AJ43" s="165">
        <v>34.659226423</v>
      </c>
      <c r="AK43" s="165">
        <v>34.659949226499997</v>
      </c>
      <c r="AL43" s="165">
        <v>34.658927188</v>
      </c>
      <c r="AM43" s="165"/>
      <c r="AN43" s="165">
        <v>36.2251876626</v>
      </c>
      <c r="AO43" s="165">
        <v>36.2251876626</v>
      </c>
      <c r="AP43" s="165"/>
      <c r="AQ43" s="165"/>
      <c r="AR43" s="165"/>
      <c r="AS43" s="165"/>
      <c r="AT43" s="165">
        <v>36.279426259399997</v>
      </c>
      <c r="AU43" s="165">
        <v>36.279426259399997</v>
      </c>
      <c r="AV43" s="165">
        <v>36.314723880700001</v>
      </c>
      <c r="AW43" s="165">
        <v>36.314723880700001</v>
      </c>
      <c r="AX43" s="165">
        <v>32.838587797099997</v>
      </c>
      <c r="AY43" s="165">
        <v>32.838587797099997</v>
      </c>
      <c r="AZ43" s="165"/>
      <c r="BA43" s="165"/>
      <c r="BB43" s="165">
        <v>36.176459385699999</v>
      </c>
      <c r="BC43" s="165">
        <v>36.176459385699999</v>
      </c>
      <c r="BD43" s="165">
        <v>30.786636748700001</v>
      </c>
      <c r="BE43" s="165">
        <v>30.786636748700001</v>
      </c>
      <c r="BF43" s="165">
        <v>30.836301420200002</v>
      </c>
      <c r="BG43" s="165">
        <v>30.836301420200002</v>
      </c>
      <c r="BH43" s="165">
        <v>30.635635522200001</v>
      </c>
      <c r="BI43" s="165">
        <v>30.635635522200001</v>
      </c>
      <c r="BJ43" s="165">
        <v>30.800899403300001</v>
      </c>
      <c r="BK43" s="165">
        <v>30.800899403300001</v>
      </c>
      <c r="BL43" s="165">
        <v>32.1451220744</v>
      </c>
      <c r="BM43" s="165">
        <v>32.1451220744</v>
      </c>
      <c r="BN43" s="165"/>
      <c r="BO43" s="165"/>
      <c r="BP43" s="165">
        <v>32.5164829418</v>
      </c>
      <c r="BQ43" s="165">
        <v>32.5164829418</v>
      </c>
      <c r="BR43" s="165">
        <v>31.9683786111</v>
      </c>
      <c r="BS43" s="165">
        <v>31.9683786111</v>
      </c>
      <c r="BT43" s="165">
        <v>32.1982715842</v>
      </c>
      <c r="BU43" s="165">
        <v>32.019032882899999</v>
      </c>
      <c r="BV43" s="165">
        <v>31.785307431100001</v>
      </c>
      <c r="BW43" s="165">
        <v>31.407590922899999</v>
      </c>
      <c r="BX43" s="165">
        <v>32.217440529500003</v>
      </c>
      <c r="BY43" s="165">
        <v>31.832399690799999</v>
      </c>
      <c r="BZ43" s="165">
        <v>32.792519435099997</v>
      </c>
      <c r="CA43" s="165">
        <v>32.260605982800001</v>
      </c>
      <c r="CB43" s="165">
        <v>32.289095697900002</v>
      </c>
      <c r="CC43" s="165">
        <v>33.830699147899999</v>
      </c>
      <c r="CD43" s="165">
        <v>33.830699147899999</v>
      </c>
      <c r="CE43" s="165">
        <v>32.339441943200001</v>
      </c>
      <c r="CF43" s="165">
        <v>32.339441943200001</v>
      </c>
      <c r="CG43" s="165">
        <v>33.548007048099997</v>
      </c>
      <c r="CH43" s="165">
        <v>33.548007048099997</v>
      </c>
    </row>
    <row r="44" spans="1:86" ht="79.5" customHeight="1" x14ac:dyDescent="0.25">
      <c r="A44" s="168" t="s">
        <v>1317</v>
      </c>
      <c r="B44" s="183" t="s">
        <v>1255</v>
      </c>
      <c r="C44" s="173" t="s">
        <v>1318</v>
      </c>
      <c r="D44" s="180" t="s">
        <v>1301</v>
      </c>
      <c r="E44" s="165"/>
      <c r="F44" s="171"/>
      <c r="G44" s="165">
        <v>31.526168731399999</v>
      </c>
      <c r="H44" s="165">
        <v>30.573210105400001</v>
      </c>
      <c r="I44" s="165">
        <v>28.6849406977</v>
      </c>
      <c r="J44" s="165">
        <v>30.209623645099999</v>
      </c>
      <c r="K44" s="165">
        <v>30.5840918285</v>
      </c>
      <c r="L44" s="165">
        <v>28.0645306485</v>
      </c>
      <c r="M44" s="165">
        <v>30.846852433500001</v>
      </c>
      <c r="N44" s="165">
        <v>29.4444130557</v>
      </c>
      <c r="O44" s="165">
        <v>31.512198372099999</v>
      </c>
      <c r="P44" s="165">
        <v>30.646281170200002</v>
      </c>
      <c r="Q44" s="165">
        <v>28.7381962304</v>
      </c>
      <c r="R44" s="165">
        <v>30.206433410500001</v>
      </c>
      <c r="S44" s="165">
        <v>30.594123814700001</v>
      </c>
      <c r="T44" s="165">
        <v>28.078645143100001</v>
      </c>
      <c r="U44" s="165">
        <v>30.879384829900001</v>
      </c>
      <c r="V44" s="165">
        <v>29.542685927400001</v>
      </c>
      <c r="W44" s="165">
        <v>30.7238908659</v>
      </c>
      <c r="X44" s="165">
        <v>30.7811847754</v>
      </c>
      <c r="Y44" s="165">
        <v>31.3012511859</v>
      </c>
      <c r="Z44" s="165">
        <v>30.149375321699999</v>
      </c>
      <c r="AA44" s="165">
        <v>31.035996733800001</v>
      </c>
      <c r="AB44" s="165">
        <v>30.902344263100002</v>
      </c>
      <c r="AC44" s="165">
        <v>31.577701209000001</v>
      </c>
      <c r="AD44" s="165">
        <v>29.638634620400001</v>
      </c>
      <c r="AE44" s="165">
        <v>28.5814566779</v>
      </c>
      <c r="AF44" s="165">
        <v>28.5812424617</v>
      </c>
      <c r="AG44" s="165">
        <v>28.5810820654</v>
      </c>
      <c r="AH44" s="165">
        <v>28.581175994300001</v>
      </c>
      <c r="AI44" s="165">
        <v>28.5823089891</v>
      </c>
      <c r="AJ44" s="165">
        <v>28.581577932999998</v>
      </c>
      <c r="AK44" s="165">
        <v>28.581716738299999</v>
      </c>
      <c r="AL44" s="165">
        <v>28.581226712399999</v>
      </c>
      <c r="AM44" s="165">
        <v>30.405795338000001</v>
      </c>
      <c r="AN44" s="165">
        <v>28.067878325100001</v>
      </c>
      <c r="AO44" s="165">
        <v>28.067878325100001</v>
      </c>
      <c r="AP44" s="165">
        <v>28.578014876200001</v>
      </c>
      <c r="AQ44" s="165">
        <v>28.578014876200001</v>
      </c>
      <c r="AR44" s="165">
        <v>29.336136777899998</v>
      </c>
      <c r="AS44" s="165">
        <v>29.336136777899998</v>
      </c>
      <c r="AT44" s="165">
        <v>29.145509694000001</v>
      </c>
      <c r="AU44" s="165">
        <v>29.145509694000001</v>
      </c>
      <c r="AV44" s="165">
        <v>27.6395265524</v>
      </c>
      <c r="AW44" s="165">
        <v>31.08</v>
      </c>
      <c r="AX44" s="165">
        <v>31.591662540800002</v>
      </c>
      <c r="AY44" s="165">
        <v>28.05</v>
      </c>
      <c r="AZ44" s="165">
        <v>30.8488537741</v>
      </c>
      <c r="BA44" s="165">
        <v>30.8488537741</v>
      </c>
      <c r="BB44" s="165">
        <v>28.795150717599999</v>
      </c>
      <c r="BC44" s="165">
        <v>28.795150717599999</v>
      </c>
      <c r="BD44" s="165">
        <v>28.085310537200002</v>
      </c>
      <c r="BE44" s="165">
        <v>28.085310537200002</v>
      </c>
      <c r="BF44" s="165">
        <v>28.286199416900001</v>
      </c>
      <c r="BG44" s="165">
        <v>28.286199416900001</v>
      </c>
      <c r="BH44" s="165">
        <v>28.454961827399998</v>
      </c>
      <c r="BI44" s="165">
        <v>28.454961827399998</v>
      </c>
      <c r="BJ44" s="165">
        <v>28.013991334300002</v>
      </c>
      <c r="BK44" s="165">
        <v>28.013991334300002</v>
      </c>
      <c r="BL44" s="165">
        <v>31.447963543099998</v>
      </c>
      <c r="BM44" s="165">
        <v>31.447963543099998</v>
      </c>
      <c r="BN44" s="165">
        <v>27.9504999322</v>
      </c>
      <c r="BO44" s="165">
        <v>27.9504999322</v>
      </c>
      <c r="BP44" s="165">
        <v>28.030828126199999</v>
      </c>
      <c r="BQ44" s="165">
        <v>28.030828126199999</v>
      </c>
      <c r="BR44" s="165">
        <v>29.360823550399999</v>
      </c>
      <c r="BS44" s="165">
        <v>29.360823550399999</v>
      </c>
      <c r="BT44" s="165">
        <v>31.427877997500001</v>
      </c>
      <c r="BU44" s="165">
        <v>31.185759654400002</v>
      </c>
      <c r="BV44" s="165">
        <v>31.262817445300001</v>
      </c>
      <c r="BW44" s="165">
        <v>31.3219075186</v>
      </c>
      <c r="BX44" s="165">
        <v>31.526092183100001</v>
      </c>
      <c r="BY44" s="165">
        <v>31.5069220673</v>
      </c>
      <c r="BZ44" s="165">
        <v>31.3501149007</v>
      </c>
      <c r="CA44" s="165">
        <v>28.612742544100001</v>
      </c>
      <c r="CB44" s="165">
        <v>30.7407022702</v>
      </c>
      <c r="CC44" s="165">
        <v>30.8858262822</v>
      </c>
      <c r="CD44" s="165">
        <v>30.8858262822</v>
      </c>
      <c r="CE44" s="165">
        <v>30.889370388700002</v>
      </c>
      <c r="CF44" s="165">
        <v>30.889370388700002</v>
      </c>
      <c r="CG44" s="165">
        <v>28.7618642272</v>
      </c>
      <c r="CH44" s="165">
        <v>28.7618642272</v>
      </c>
    </row>
    <row r="45" spans="1:86" ht="92.25" customHeight="1" x14ac:dyDescent="0.25">
      <c r="A45" s="168" t="s">
        <v>1319</v>
      </c>
      <c r="B45" s="183" t="s">
        <v>1320</v>
      </c>
      <c r="C45" s="173" t="s">
        <v>1321</v>
      </c>
      <c r="D45" s="180" t="s">
        <v>1301</v>
      </c>
      <c r="E45" s="165"/>
      <c r="F45" s="171"/>
      <c r="G45" s="165">
        <v>20.384087212400001</v>
      </c>
      <c r="H45" s="165">
        <v>23.0248351979</v>
      </c>
      <c r="I45" s="165">
        <v>20.200523686899999</v>
      </c>
      <c r="J45" s="165">
        <v>20.264189822999999</v>
      </c>
      <c r="K45" s="165">
        <v>23.766204285200001</v>
      </c>
      <c r="L45" s="165">
        <v>20.909061898499999</v>
      </c>
      <c r="M45" s="165">
        <v>20.318539329099998</v>
      </c>
      <c r="N45" s="165">
        <v>22.968003449000001</v>
      </c>
      <c r="O45" s="165">
        <v>20.310498150699999</v>
      </c>
      <c r="P45" s="165">
        <v>23.0824956455</v>
      </c>
      <c r="Q45" s="165">
        <v>20.358263080499999</v>
      </c>
      <c r="R45" s="165">
        <v>20.121044883900002</v>
      </c>
      <c r="S45" s="165">
        <v>23.756727370099998</v>
      </c>
      <c r="T45" s="165">
        <v>20.810862250500001</v>
      </c>
      <c r="U45" s="165">
        <v>20.255889224600001</v>
      </c>
      <c r="V45" s="165">
        <v>23.117142698199999</v>
      </c>
      <c r="W45" s="165">
        <v>23.532191203299998</v>
      </c>
      <c r="X45" s="165">
        <v>23.4022612286</v>
      </c>
      <c r="Y45" s="165">
        <v>24.020296097999999</v>
      </c>
      <c r="Z45" s="165">
        <v>23.831715525</v>
      </c>
      <c r="AA45" s="165">
        <v>23.783654711699999</v>
      </c>
      <c r="AB45" s="165">
        <v>23.482837781499999</v>
      </c>
      <c r="AC45" s="165">
        <v>23.801088858</v>
      </c>
      <c r="AD45" s="165">
        <v>23.150114269700001</v>
      </c>
      <c r="AE45" s="165">
        <v>20.075283838099999</v>
      </c>
      <c r="AF45" s="165">
        <v>20.075285168200001</v>
      </c>
      <c r="AG45" s="165">
        <v>20.075258850499999</v>
      </c>
      <c r="AH45" s="165">
        <v>20.0754475512</v>
      </c>
      <c r="AI45" s="165">
        <v>20.075276712299999</v>
      </c>
      <c r="AJ45" s="165">
        <v>20.074639661300001</v>
      </c>
      <c r="AK45" s="165">
        <v>20.075640739200001</v>
      </c>
      <c r="AL45" s="165">
        <v>20.075304182</v>
      </c>
      <c r="AM45" s="165">
        <v>23.2693920685</v>
      </c>
      <c r="AN45" s="165">
        <v>23.515716218600001</v>
      </c>
      <c r="AO45" s="165">
        <v>23.515716218600001</v>
      </c>
      <c r="AP45" s="165">
        <v>19.788621845600002</v>
      </c>
      <c r="AQ45" s="165">
        <v>19.788621845600002</v>
      </c>
      <c r="AR45" s="165">
        <v>23.5912793615</v>
      </c>
      <c r="AS45" s="165">
        <v>23.5912793615</v>
      </c>
      <c r="AT45" s="165">
        <v>19.761006246099999</v>
      </c>
      <c r="AU45" s="165">
        <v>23.28</v>
      </c>
      <c r="AV45" s="165">
        <v>19.948358048500001</v>
      </c>
      <c r="AW45" s="165">
        <v>23.45</v>
      </c>
      <c r="AX45" s="165">
        <v>23.564505494300001</v>
      </c>
      <c r="AY45" s="165">
        <v>23.564505494300001</v>
      </c>
      <c r="AZ45" s="165">
        <v>20.011259926699999</v>
      </c>
      <c r="BA45" s="165">
        <v>20.011259926699999</v>
      </c>
      <c r="BB45" s="165">
        <v>19.8256159789</v>
      </c>
      <c r="BC45" s="165">
        <v>23.37</v>
      </c>
      <c r="BD45" s="165">
        <v>23.079507816</v>
      </c>
      <c r="BE45" s="165">
        <v>23.079507816</v>
      </c>
      <c r="BF45" s="165">
        <v>19.814633612600002</v>
      </c>
      <c r="BG45" s="165">
        <v>19.814633612600002</v>
      </c>
      <c r="BH45" s="165">
        <v>19.9603909233</v>
      </c>
      <c r="BI45" s="165">
        <v>19.9603909233</v>
      </c>
      <c r="BJ45" s="165">
        <v>19.8421164013</v>
      </c>
      <c r="BK45" s="165">
        <v>19.8421164013</v>
      </c>
      <c r="BL45" s="165">
        <v>21.750497658800001</v>
      </c>
      <c r="BM45" s="165">
        <v>21.750497658800001</v>
      </c>
      <c r="BN45" s="165">
        <v>20.366614482599999</v>
      </c>
      <c r="BO45" s="165">
        <v>20.366614482599999</v>
      </c>
      <c r="BP45" s="165">
        <v>19.575875581599998</v>
      </c>
      <c r="BQ45" s="165">
        <v>19.575875581599998</v>
      </c>
      <c r="BR45" s="165">
        <v>23.222246155800001</v>
      </c>
      <c r="BS45" s="165">
        <v>23.222246155800001</v>
      </c>
      <c r="BT45" s="165">
        <v>23.303672834299999</v>
      </c>
      <c r="BU45" s="165">
        <v>23.005920809100001</v>
      </c>
      <c r="BV45" s="165">
        <v>23.4705047307</v>
      </c>
      <c r="BW45" s="165">
        <v>22.790911809000001</v>
      </c>
      <c r="BX45" s="165">
        <v>22.376394878399999</v>
      </c>
      <c r="BY45" s="165">
        <v>22.650933150899998</v>
      </c>
      <c r="BZ45" s="165">
        <v>21.457112496699999</v>
      </c>
      <c r="CA45" s="165">
        <v>22.434188403699999</v>
      </c>
      <c r="CB45" s="165">
        <v>22.857202453999999</v>
      </c>
      <c r="CC45" s="165">
        <v>21.854523802799999</v>
      </c>
      <c r="CD45" s="165">
        <v>21.854523802799999</v>
      </c>
      <c r="CE45" s="165">
        <v>23.5595000201</v>
      </c>
      <c r="CF45" s="165">
        <v>23.5595000201</v>
      </c>
      <c r="CG45" s="165">
        <v>23.898889829800002</v>
      </c>
      <c r="CH45" s="165">
        <v>23.898889829800002</v>
      </c>
    </row>
    <row r="46" spans="1:86" ht="96" customHeight="1" x14ac:dyDescent="0.25">
      <c r="A46" s="168" t="s">
        <v>1322</v>
      </c>
      <c r="B46" s="183" t="s">
        <v>1255</v>
      </c>
      <c r="C46" s="168" t="s">
        <v>1323</v>
      </c>
      <c r="D46" s="183" t="s">
        <v>1324</v>
      </c>
      <c r="E46" s="168"/>
      <c r="F46" s="172"/>
      <c r="G46" s="165">
        <v>18.9532859336</v>
      </c>
      <c r="H46" s="165">
        <v>16.4906902691</v>
      </c>
      <c r="I46" s="165">
        <v>16.4420312938</v>
      </c>
      <c r="J46" s="165">
        <v>17.276998538400001</v>
      </c>
      <c r="K46" s="165">
        <v>18.8308036703</v>
      </c>
      <c r="L46" s="165">
        <v>18.068195593399999</v>
      </c>
      <c r="M46" s="165">
        <v>18.2416363717</v>
      </c>
      <c r="N46" s="165">
        <v>18.4539516177</v>
      </c>
      <c r="O46" s="165">
        <v>18.9727335585</v>
      </c>
      <c r="P46" s="165">
        <v>16.5635988537</v>
      </c>
      <c r="Q46" s="165">
        <v>16.565338237100001</v>
      </c>
      <c r="R46" s="165">
        <v>17.2866989292</v>
      </c>
      <c r="S46" s="165">
        <v>18.771196311699999</v>
      </c>
      <c r="T46" s="165">
        <v>18.165064551499999</v>
      </c>
      <c r="U46" s="165">
        <v>18.2517055603</v>
      </c>
      <c r="V46" s="165">
        <v>18.559755681199999</v>
      </c>
      <c r="W46" s="165">
        <v>17.2606268505</v>
      </c>
      <c r="X46" s="165">
        <v>17.342975001199999</v>
      </c>
      <c r="Y46" s="165">
        <v>18.399022028699999</v>
      </c>
      <c r="Z46" s="165">
        <v>18.3333886695</v>
      </c>
      <c r="AA46" s="165">
        <v>17.100725887999999</v>
      </c>
      <c r="AB46" s="165">
        <v>18.538586352799999</v>
      </c>
      <c r="AC46" s="165">
        <v>18.636702170300001</v>
      </c>
      <c r="AD46" s="165">
        <v>18.393768897499999</v>
      </c>
      <c r="AE46" s="165">
        <v>18.209157941099999</v>
      </c>
      <c r="AF46" s="165">
        <v>18.2093143795</v>
      </c>
      <c r="AG46" s="165">
        <v>18.2093803954</v>
      </c>
      <c r="AH46" s="165">
        <v>18.209275309300001</v>
      </c>
      <c r="AI46" s="165">
        <v>18.209215996800001</v>
      </c>
      <c r="AJ46" s="165">
        <v>18.209150189799999</v>
      </c>
      <c r="AK46" s="165">
        <v>18.209100696899998</v>
      </c>
      <c r="AL46" s="165">
        <v>18.209207106499999</v>
      </c>
      <c r="AM46" s="165"/>
      <c r="AN46" s="165">
        <v>16.706916428700001</v>
      </c>
      <c r="AO46" s="165">
        <v>16.706916428700001</v>
      </c>
      <c r="AP46" s="165">
        <v>18.446736934699999</v>
      </c>
      <c r="AQ46" s="165">
        <v>18.446736934699999</v>
      </c>
      <c r="AR46" s="165">
        <v>18.643509954100001</v>
      </c>
      <c r="AS46" s="165">
        <v>18.643509954100001</v>
      </c>
      <c r="AT46" s="165">
        <v>16.780010099399998</v>
      </c>
      <c r="AU46" s="165">
        <v>16.780010099399998</v>
      </c>
      <c r="AV46" s="165">
        <v>16.664611950400001</v>
      </c>
      <c r="AW46" s="165">
        <v>16.664611950400001</v>
      </c>
      <c r="AX46" s="165">
        <v>16.782383885800002</v>
      </c>
      <c r="AY46" s="165">
        <v>18.61</v>
      </c>
      <c r="AZ46" s="165">
        <v>18.583016947400001</v>
      </c>
      <c r="BA46" s="165">
        <v>18.583016947400001</v>
      </c>
      <c r="BB46" s="165">
        <v>17.153331960100001</v>
      </c>
      <c r="BC46" s="165">
        <v>17.153331960100001</v>
      </c>
      <c r="BD46" s="165">
        <v>18.503128612000001</v>
      </c>
      <c r="BE46" s="165">
        <v>18.503128612000001</v>
      </c>
      <c r="BF46" s="165">
        <v>18.545253769599999</v>
      </c>
      <c r="BG46" s="165">
        <v>18.545253769599999</v>
      </c>
      <c r="BH46" s="165">
        <v>18.532883779500001</v>
      </c>
      <c r="BI46" s="165">
        <v>18.532883779500001</v>
      </c>
      <c r="BJ46" s="165">
        <v>18.565587259099999</v>
      </c>
      <c r="BK46" s="165">
        <v>18.565587259099999</v>
      </c>
      <c r="BL46" s="165">
        <v>16.329858196899998</v>
      </c>
      <c r="BM46" s="165">
        <v>16.329858196899998</v>
      </c>
      <c r="BN46" s="165">
        <v>18.440470517600001</v>
      </c>
      <c r="BO46" s="165">
        <v>18.440470517600001</v>
      </c>
      <c r="BP46" s="165">
        <v>18.5491687928</v>
      </c>
      <c r="BQ46" s="165">
        <v>18.5491687928</v>
      </c>
      <c r="BR46" s="165">
        <v>18.393635026199998</v>
      </c>
      <c r="BS46" s="165">
        <v>18.393635026199998</v>
      </c>
      <c r="BT46" s="165">
        <v>18.604373134799999</v>
      </c>
      <c r="BU46" s="165">
        <v>18.413446389400001</v>
      </c>
      <c r="BV46" s="165">
        <v>18.5303623444</v>
      </c>
      <c r="BW46" s="165">
        <v>18.490068811499999</v>
      </c>
      <c r="BX46" s="165">
        <v>18.536249267999999</v>
      </c>
      <c r="BY46" s="165">
        <v>18.569391377799999</v>
      </c>
      <c r="BZ46" s="165">
        <v>18.575457125500002</v>
      </c>
      <c r="CA46" s="165">
        <v>17.1401767724</v>
      </c>
      <c r="CB46" s="165">
        <v>16.691840989500001</v>
      </c>
      <c r="CC46" s="165">
        <v>16.691646675099999</v>
      </c>
      <c r="CD46" s="165">
        <v>18.5</v>
      </c>
      <c r="CE46" s="165">
        <v>16.941412048099998</v>
      </c>
      <c r="CF46" s="165">
        <v>18.649999999999999</v>
      </c>
      <c r="CG46" s="165">
        <v>18.669154625800001</v>
      </c>
      <c r="CH46" s="165">
        <v>18.669154625800001</v>
      </c>
    </row>
    <row r="47" spans="1:86" ht="79.5" customHeight="1" x14ac:dyDescent="0.25">
      <c r="A47" s="168" t="s">
        <v>1325</v>
      </c>
      <c r="B47" s="183" t="s">
        <v>1274</v>
      </c>
      <c r="C47" s="186" t="s">
        <v>1326</v>
      </c>
      <c r="D47" s="183" t="s">
        <v>1324</v>
      </c>
      <c r="E47" s="168"/>
      <c r="F47" s="172"/>
      <c r="G47" s="165">
        <v>25.727025310199998</v>
      </c>
      <c r="H47" s="165">
        <v>25.948031316600002</v>
      </c>
      <c r="I47" s="165">
        <v>25.631442716199999</v>
      </c>
      <c r="J47" s="165">
        <v>25.670593457300001</v>
      </c>
      <c r="K47" s="165">
        <v>25.852102009500001</v>
      </c>
      <c r="L47" s="165">
        <v>25.896415454300001</v>
      </c>
      <c r="M47" s="165">
        <v>25.744008329</v>
      </c>
      <c r="N47" s="165">
        <v>26.038469611699998</v>
      </c>
      <c r="O47" s="165">
        <v>25.777086252299998</v>
      </c>
      <c r="P47" s="165">
        <v>26.014094640500002</v>
      </c>
      <c r="Q47" s="165">
        <v>25.680829520900001</v>
      </c>
      <c r="R47" s="165">
        <v>25.662071322599999</v>
      </c>
      <c r="S47" s="165">
        <v>25.850089036100002</v>
      </c>
      <c r="T47" s="165">
        <v>25.864892727000001</v>
      </c>
      <c r="U47" s="165">
        <v>25.690854995700001</v>
      </c>
      <c r="V47" s="165">
        <v>26.026328914299999</v>
      </c>
      <c r="W47" s="165">
        <v>25.924962554899999</v>
      </c>
      <c r="X47" s="165">
        <v>25.510307211000001</v>
      </c>
      <c r="Y47" s="165">
        <v>26.1913832378</v>
      </c>
      <c r="Z47" s="165">
        <v>25.616469047100001</v>
      </c>
      <c r="AA47" s="165">
        <v>25.646809075699998</v>
      </c>
      <c r="AB47" s="165">
        <v>25.8004432581</v>
      </c>
      <c r="AC47" s="165">
        <v>25.8622682365</v>
      </c>
      <c r="AD47" s="165">
        <v>25.761614948399998</v>
      </c>
      <c r="AE47" s="165">
        <v>25.862145073299999</v>
      </c>
      <c r="AF47" s="165">
        <v>25.861474146199999</v>
      </c>
      <c r="AG47" s="165">
        <v>25.861728821500002</v>
      </c>
      <c r="AH47" s="165">
        <v>25.862228521900001</v>
      </c>
      <c r="AI47" s="165">
        <v>25.8625436184</v>
      </c>
      <c r="AJ47" s="165">
        <v>25.861953897199999</v>
      </c>
      <c r="AK47" s="165">
        <v>25.862609550399998</v>
      </c>
      <c r="AL47" s="165">
        <v>25.862114687999998</v>
      </c>
      <c r="AM47" s="165">
        <v>25.783351743200001</v>
      </c>
      <c r="AN47" s="165">
        <v>26.080198576899999</v>
      </c>
      <c r="AO47" s="165">
        <v>26.080198576899999</v>
      </c>
      <c r="AP47" s="165">
        <v>26.014424357599999</v>
      </c>
      <c r="AQ47" s="165">
        <v>26.014424357599999</v>
      </c>
      <c r="AR47" s="165">
        <v>26.096625145699999</v>
      </c>
      <c r="AS47" s="165">
        <v>26.096625145699999</v>
      </c>
      <c r="AT47" s="165">
        <v>26.1191978172</v>
      </c>
      <c r="AU47" s="165">
        <v>26.1191978172</v>
      </c>
      <c r="AV47" s="165">
        <v>26.0890732634</v>
      </c>
      <c r="AW47" s="165">
        <v>26.0890732634</v>
      </c>
      <c r="AX47" s="165">
        <v>26.079709744900001</v>
      </c>
      <c r="AY47" s="165">
        <v>26.079709744900001</v>
      </c>
      <c r="AZ47" s="165">
        <v>26.1001708394</v>
      </c>
      <c r="BA47" s="165">
        <v>26.1001708394</v>
      </c>
      <c r="BB47" s="165">
        <v>26.080563805499999</v>
      </c>
      <c r="BC47" s="165">
        <v>26.080563805499999</v>
      </c>
      <c r="BD47" s="165">
        <v>25.885093672499998</v>
      </c>
      <c r="BE47" s="165">
        <v>25.885093672499998</v>
      </c>
      <c r="BF47" s="165">
        <v>25.769846716699998</v>
      </c>
      <c r="BG47" s="165">
        <v>25.769846716699998</v>
      </c>
      <c r="BH47" s="165">
        <v>25.921319147399998</v>
      </c>
      <c r="BI47" s="165">
        <v>25.921319147399998</v>
      </c>
      <c r="BJ47" s="165">
        <v>25.903196736999998</v>
      </c>
      <c r="BK47" s="165">
        <v>25.903196736999998</v>
      </c>
      <c r="BL47" s="165">
        <v>25.884416295000001</v>
      </c>
      <c r="BM47" s="165">
        <v>25.884416295000001</v>
      </c>
      <c r="BN47" s="165">
        <v>25.944036629900001</v>
      </c>
      <c r="BO47" s="165">
        <v>25.944036629900001</v>
      </c>
      <c r="BP47" s="165">
        <v>26.088262988</v>
      </c>
      <c r="BQ47" s="165">
        <v>26.088262988</v>
      </c>
      <c r="BR47" s="165">
        <v>25.886394258700001</v>
      </c>
      <c r="BS47" s="165">
        <v>25.886394258700001</v>
      </c>
      <c r="BT47" s="165">
        <v>26.1860895073</v>
      </c>
      <c r="BU47" s="165">
        <v>26.156407983600001</v>
      </c>
      <c r="BV47" s="165">
        <v>26.172292003399999</v>
      </c>
      <c r="BW47" s="165">
        <v>26.126278494600001</v>
      </c>
      <c r="BX47" s="165">
        <v>26.088905113100001</v>
      </c>
      <c r="BY47" s="165">
        <v>26.081163634999999</v>
      </c>
      <c r="BZ47" s="165">
        <v>25.8801568463</v>
      </c>
      <c r="CA47" s="165">
        <v>26.0247029547</v>
      </c>
      <c r="CB47" s="165">
        <v>26.056567937200001</v>
      </c>
      <c r="CC47" s="165">
        <v>25.986545272499999</v>
      </c>
      <c r="CD47" s="165">
        <v>25.986545272499999</v>
      </c>
      <c r="CE47" s="165">
        <v>26.095825076299999</v>
      </c>
      <c r="CF47" s="165">
        <v>26.095825076299999</v>
      </c>
      <c r="CG47" s="165">
        <v>26.0408398754</v>
      </c>
      <c r="CH47" s="165">
        <v>26.0408398754</v>
      </c>
    </row>
    <row r="48" spans="1:86" ht="79.5" customHeight="1" x14ac:dyDescent="0.25">
      <c r="A48" s="168" t="s">
        <v>1325</v>
      </c>
      <c r="B48" s="183" t="s">
        <v>1274</v>
      </c>
      <c r="C48" s="186" t="s">
        <v>1327</v>
      </c>
      <c r="D48" s="183" t="s">
        <v>1324</v>
      </c>
      <c r="E48" s="168"/>
      <c r="F48" s="172"/>
      <c r="G48" s="165">
        <v>26.382160823700001</v>
      </c>
      <c r="H48" s="165">
        <v>26.651953150800001</v>
      </c>
      <c r="I48" s="165">
        <v>26.5984961178</v>
      </c>
      <c r="J48" s="165">
        <v>26.2934179272</v>
      </c>
      <c r="K48" s="165">
        <v>26.594646855600001</v>
      </c>
      <c r="L48" s="165">
        <v>26.462549701699999</v>
      </c>
      <c r="M48" s="165">
        <v>26.318894563000001</v>
      </c>
      <c r="N48" s="165">
        <v>26.344942203999999</v>
      </c>
      <c r="O48" s="165">
        <v>26.371120511099999</v>
      </c>
      <c r="P48" s="165">
        <v>26.686777216799999</v>
      </c>
      <c r="Q48" s="165">
        <v>26.593578226000002</v>
      </c>
      <c r="R48" s="165">
        <v>26.269161242700001</v>
      </c>
      <c r="S48" s="165">
        <v>26.628552562500001</v>
      </c>
      <c r="T48" s="165">
        <v>26.4502998191</v>
      </c>
      <c r="U48" s="165">
        <v>26.306174884000001</v>
      </c>
      <c r="V48" s="165">
        <v>26.496356907799999</v>
      </c>
      <c r="W48" s="165">
        <v>26.567244521100001</v>
      </c>
      <c r="X48" s="165">
        <v>26.389041579800001</v>
      </c>
      <c r="Y48" s="165">
        <v>26.7653978186</v>
      </c>
      <c r="Z48" s="165">
        <v>26.082683258599999</v>
      </c>
      <c r="AA48" s="165">
        <v>26.365198565</v>
      </c>
      <c r="AB48" s="165">
        <v>26.689205785199999</v>
      </c>
      <c r="AC48" s="165">
        <v>26.7051047299</v>
      </c>
      <c r="AD48" s="165">
        <v>25.988153252899998</v>
      </c>
      <c r="AE48" s="165">
        <v>26.405628373100001</v>
      </c>
      <c r="AF48" s="165">
        <v>26.405091823500001</v>
      </c>
      <c r="AG48" s="165">
        <v>26.405699161000001</v>
      </c>
      <c r="AH48" s="165">
        <v>26.405093701599998</v>
      </c>
      <c r="AI48" s="165">
        <v>26.4052349189</v>
      </c>
      <c r="AJ48" s="165">
        <v>26.405591715</v>
      </c>
      <c r="AK48" s="165">
        <v>26.406527004299999</v>
      </c>
      <c r="AL48" s="165">
        <v>26.4059840623</v>
      </c>
      <c r="AM48" s="165">
        <v>26.2037160872</v>
      </c>
      <c r="AN48" s="165">
        <v>26.457582353999999</v>
      </c>
      <c r="AO48" s="165">
        <v>26.457582353999999</v>
      </c>
      <c r="AP48" s="165">
        <v>26.4320242963</v>
      </c>
      <c r="AQ48" s="165">
        <v>26.4320242963</v>
      </c>
      <c r="AR48" s="165">
        <v>26.4367778851</v>
      </c>
      <c r="AS48" s="165">
        <v>26.4367778851</v>
      </c>
      <c r="AT48" s="165">
        <v>26.4464463051</v>
      </c>
      <c r="AU48" s="165">
        <v>26.4464463051</v>
      </c>
      <c r="AV48" s="165">
        <v>26.455252168099999</v>
      </c>
      <c r="AW48" s="165">
        <v>26.455252168099999</v>
      </c>
      <c r="AX48" s="165">
        <v>26.367479816100001</v>
      </c>
      <c r="AY48" s="165">
        <v>26.367479816100001</v>
      </c>
      <c r="AZ48" s="165">
        <v>26.523255665800001</v>
      </c>
      <c r="BA48" s="165">
        <v>26.523255665800001</v>
      </c>
      <c r="BB48" s="165">
        <v>26.4464441776</v>
      </c>
      <c r="BC48" s="165">
        <v>26.4464441776</v>
      </c>
      <c r="BD48" s="165">
        <v>26.485078515400001</v>
      </c>
      <c r="BE48" s="165">
        <v>26.485078515400001</v>
      </c>
      <c r="BF48" s="165">
        <v>26.144848452200002</v>
      </c>
      <c r="BG48" s="165">
        <v>26.144848452200002</v>
      </c>
      <c r="BH48" s="165">
        <v>26.325673771999998</v>
      </c>
      <c r="BI48" s="165">
        <v>26.325673771999998</v>
      </c>
      <c r="BJ48" s="165">
        <v>26.439983386600002</v>
      </c>
      <c r="BK48" s="165">
        <v>26.439983386600002</v>
      </c>
      <c r="BL48" s="165">
        <v>26.356807056800001</v>
      </c>
      <c r="BM48" s="165">
        <v>26.356807056800001</v>
      </c>
      <c r="BN48" s="165">
        <v>26.323438386900001</v>
      </c>
      <c r="BO48" s="165">
        <v>26.323438386900001</v>
      </c>
      <c r="BP48" s="165">
        <v>26.3569125488</v>
      </c>
      <c r="BQ48" s="165">
        <v>26.3569125488</v>
      </c>
      <c r="BR48" s="165">
        <v>26.358173769</v>
      </c>
      <c r="BS48" s="165">
        <v>26.358173769</v>
      </c>
      <c r="BT48" s="165">
        <v>26.351961749800001</v>
      </c>
      <c r="BU48" s="165">
        <v>26.5629127381</v>
      </c>
      <c r="BV48" s="165">
        <v>26.522472713500001</v>
      </c>
      <c r="BW48" s="165">
        <v>26.471223537699998</v>
      </c>
      <c r="BX48" s="165">
        <v>26.3934808138</v>
      </c>
      <c r="BY48" s="165">
        <v>26.469430421599998</v>
      </c>
      <c r="BZ48" s="165">
        <v>26.2391950622</v>
      </c>
      <c r="CA48" s="165">
        <v>26.365977402799999</v>
      </c>
      <c r="CB48" s="165">
        <v>26.166488667100001</v>
      </c>
      <c r="CC48" s="165">
        <v>26.253077662700001</v>
      </c>
      <c r="CD48" s="165">
        <v>26.253077662700001</v>
      </c>
      <c r="CE48" s="165">
        <v>26.4089917447</v>
      </c>
      <c r="CF48" s="165">
        <v>26.4089917447</v>
      </c>
      <c r="CG48" s="165">
        <v>26.385200444399999</v>
      </c>
      <c r="CH48" s="165">
        <v>26.385200444399999</v>
      </c>
    </row>
    <row r="49" spans="1:86" ht="79.5" customHeight="1" x14ac:dyDescent="0.25">
      <c r="A49" s="168" t="s">
        <v>1325</v>
      </c>
      <c r="B49" s="183" t="s">
        <v>1274</v>
      </c>
      <c r="C49" s="186" t="s">
        <v>1328</v>
      </c>
      <c r="D49" s="183" t="s">
        <v>1324</v>
      </c>
      <c r="E49" s="168"/>
      <c r="F49" s="172"/>
      <c r="G49" s="165">
        <v>22.786402952900001</v>
      </c>
      <c r="H49" s="165">
        <v>23.315081006100002</v>
      </c>
      <c r="I49" s="165">
        <v>23.1382840741</v>
      </c>
      <c r="J49" s="165">
        <v>22.9852815056</v>
      </c>
      <c r="K49" s="165">
        <v>23.203714510899999</v>
      </c>
      <c r="L49" s="165">
        <v>22.860903838700001</v>
      </c>
      <c r="M49" s="165">
        <v>22.9961163414</v>
      </c>
      <c r="N49" s="165">
        <v>23.091290106799999</v>
      </c>
      <c r="O49" s="165">
        <v>22.7724066211</v>
      </c>
      <c r="P49" s="165">
        <v>23.319599287700001</v>
      </c>
      <c r="Q49" s="165">
        <v>23.1121798058</v>
      </c>
      <c r="R49" s="165">
        <v>22.9318851594</v>
      </c>
      <c r="S49" s="165">
        <v>23.251008827100001</v>
      </c>
      <c r="T49" s="165">
        <v>22.834985656800001</v>
      </c>
      <c r="U49" s="165">
        <v>22.980870636500001</v>
      </c>
      <c r="V49" s="165">
        <v>23.146583300100001</v>
      </c>
      <c r="W49" s="165">
        <v>23.019180883000001</v>
      </c>
      <c r="X49" s="165">
        <v>22.796172520100001</v>
      </c>
      <c r="Y49" s="165">
        <v>23.1426181386</v>
      </c>
      <c r="Z49" s="165">
        <v>22.698670550799999</v>
      </c>
      <c r="AA49" s="165">
        <v>23.027736318199999</v>
      </c>
      <c r="AB49" s="165">
        <v>23.0481605507</v>
      </c>
      <c r="AC49" s="165">
        <v>23.175062602099999</v>
      </c>
      <c r="AD49" s="165">
        <v>22.997916085699998</v>
      </c>
      <c r="AE49" s="165">
        <v>23.127969328199999</v>
      </c>
      <c r="AF49" s="165">
        <v>23.127319697899999</v>
      </c>
      <c r="AG49" s="165">
        <v>23.127550010299998</v>
      </c>
      <c r="AH49" s="165">
        <v>23.127760232699998</v>
      </c>
      <c r="AI49" s="165">
        <v>23.127779481699999</v>
      </c>
      <c r="AJ49" s="165">
        <v>23.127909518799999</v>
      </c>
      <c r="AK49" s="165">
        <v>23.128452486600001</v>
      </c>
      <c r="AL49" s="165">
        <v>23.1279431506</v>
      </c>
      <c r="AM49" s="165">
        <v>22.705817990300002</v>
      </c>
      <c r="AN49" s="165">
        <v>22.970274624200002</v>
      </c>
      <c r="AO49" s="165">
        <v>22.970274624200002</v>
      </c>
      <c r="AP49" s="165">
        <v>22.9282433232</v>
      </c>
      <c r="AQ49" s="165">
        <v>22.9282433232</v>
      </c>
      <c r="AR49" s="165">
        <v>23.1153279414</v>
      </c>
      <c r="AS49" s="165">
        <v>23.1153279414</v>
      </c>
      <c r="AT49" s="165">
        <v>22.975221739399998</v>
      </c>
      <c r="AU49" s="165">
        <v>22.975221739399998</v>
      </c>
      <c r="AV49" s="165">
        <v>22.9529366742</v>
      </c>
      <c r="AW49" s="165">
        <v>22.9529366742</v>
      </c>
      <c r="AX49" s="165">
        <v>23.056909989800001</v>
      </c>
      <c r="AY49" s="165">
        <v>23.056909989800001</v>
      </c>
      <c r="AZ49" s="165">
        <v>22.988614384400002</v>
      </c>
      <c r="BA49" s="165">
        <v>22.988614384400002</v>
      </c>
      <c r="BB49" s="165">
        <v>22.988654448199998</v>
      </c>
      <c r="BC49" s="165">
        <v>22.988654448199998</v>
      </c>
      <c r="BD49" s="165">
        <v>23.0523212011</v>
      </c>
      <c r="BE49" s="165">
        <v>23.0523212011</v>
      </c>
      <c r="BF49" s="165">
        <v>22.715429596</v>
      </c>
      <c r="BG49" s="165">
        <v>22.715429596</v>
      </c>
      <c r="BH49" s="165">
        <v>22.989520857700001</v>
      </c>
      <c r="BI49" s="165">
        <v>22.989520857700001</v>
      </c>
      <c r="BJ49" s="165">
        <v>23.152028552299999</v>
      </c>
      <c r="BK49" s="165">
        <v>23.152028552299999</v>
      </c>
      <c r="BL49" s="165">
        <v>22.970981370099999</v>
      </c>
      <c r="BM49" s="165">
        <v>22.970981370099999</v>
      </c>
      <c r="BN49" s="165">
        <v>22.8442421566</v>
      </c>
      <c r="BO49" s="165">
        <v>22.8442421566</v>
      </c>
      <c r="BP49" s="165">
        <v>22.966474936800001</v>
      </c>
      <c r="BQ49" s="165">
        <v>22.966474936800001</v>
      </c>
      <c r="BR49" s="165">
        <v>22.804765053600001</v>
      </c>
      <c r="BS49" s="165">
        <v>22.804765053600001</v>
      </c>
      <c r="BT49" s="165">
        <v>23.052028356600001</v>
      </c>
      <c r="BU49" s="165">
        <v>23.1662013284</v>
      </c>
      <c r="BV49" s="165">
        <v>23.088513928000001</v>
      </c>
      <c r="BW49" s="165">
        <v>22.991546445600001</v>
      </c>
      <c r="BX49" s="165">
        <v>23.1410971213</v>
      </c>
      <c r="BY49" s="165">
        <v>23.039659928999999</v>
      </c>
      <c r="BZ49" s="165">
        <v>22.9808746203</v>
      </c>
      <c r="CA49" s="165">
        <v>23.020054739900001</v>
      </c>
      <c r="CB49" s="165">
        <v>22.8619308659</v>
      </c>
      <c r="CC49" s="165">
        <v>22.797188738999999</v>
      </c>
      <c r="CD49" s="165">
        <v>22.797188738999999</v>
      </c>
      <c r="CE49" s="165">
        <v>22.916361118899999</v>
      </c>
      <c r="CF49" s="165">
        <v>22.916361118899999</v>
      </c>
      <c r="CG49" s="165">
        <v>22.9559150802</v>
      </c>
      <c r="CH49" s="165">
        <v>22.9559150802</v>
      </c>
    </row>
    <row r="50" spans="1:86" ht="83.25" customHeight="1" x14ac:dyDescent="0.25">
      <c r="A50" s="168" t="s">
        <v>1329</v>
      </c>
      <c r="B50" s="183" t="s">
        <v>1255</v>
      </c>
      <c r="C50" s="186" t="s">
        <v>1330</v>
      </c>
      <c r="D50" s="183" t="s">
        <v>1331</v>
      </c>
      <c r="E50" s="168"/>
      <c r="F50" s="172"/>
      <c r="G50" s="165">
        <v>16.857979547900001</v>
      </c>
      <c r="H50" s="165">
        <v>21.0168416745</v>
      </c>
      <c r="I50" s="165">
        <v>16.973142747299999</v>
      </c>
      <c r="J50" s="165">
        <v>17.213897111200001</v>
      </c>
      <c r="K50" s="165">
        <v>16.992804603300002</v>
      </c>
      <c r="L50" s="165">
        <v>16.639701731700001</v>
      </c>
      <c r="M50" s="165">
        <v>17.348480569199999</v>
      </c>
      <c r="N50" s="165">
        <v>21.467126626700001</v>
      </c>
      <c r="O50" s="165">
        <v>16.8477783694</v>
      </c>
      <c r="P50" s="165">
        <v>21.0298255563</v>
      </c>
      <c r="Q50" s="165">
        <v>16.963513144099998</v>
      </c>
      <c r="R50" s="165">
        <v>17.179636760499999</v>
      </c>
      <c r="S50" s="165">
        <v>16.8845037613</v>
      </c>
      <c r="T50" s="165">
        <v>16.703173552599999</v>
      </c>
      <c r="U50" s="165">
        <v>17.472890291599999</v>
      </c>
      <c r="V50" s="165">
        <v>21.419690302500001</v>
      </c>
      <c r="W50" s="165">
        <v>17.4826449581</v>
      </c>
      <c r="X50" s="165">
        <v>21.826037384199999</v>
      </c>
      <c r="Y50" s="165">
        <v>22.183930323399998</v>
      </c>
      <c r="Z50" s="165">
        <v>21.548203303600001</v>
      </c>
      <c r="AA50" s="165">
        <v>21.4719183359</v>
      </c>
      <c r="AB50" s="165">
        <v>21.4731385744</v>
      </c>
      <c r="AC50" s="165">
        <v>21.250798513300001</v>
      </c>
      <c r="AD50" s="165">
        <v>21.462446283999999</v>
      </c>
      <c r="AE50" s="165">
        <v>16.9253174159</v>
      </c>
      <c r="AF50" s="165">
        <v>16.924944964600002</v>
      </c>
      <c r="AG50" s="165">
        <v>16.925430952799999</v>
      </c>
      <c r="AH50" s="165">
        <v>16.9258690204</v>
      </c>
      <c r="AI50" s="165">
        <v>16.925178015299998</v>
      </c>
      <c r="AJ50" s="165">
        <v>16.925101158499999</v>
      </c>
      <c r="AK50" s="165">
        <v>16.925620829500001</v>
      </c>
      <c r="AL50" s="165">
        <v>16.9245500432</v>
      </c>
      <c r="AM50" s="165">
        <v>17.377271819299999</v>
      </c>
      <c r="AN50" s="165">
        <v>16.956160601400001</v>
      </c>
      <c r="AO50" s="165">
        <v>16.956160601400001</v>
      </c>
      <c r="AP50" s="165">
        <v>16.917990290599999</v>
      </c>
      <c r="AQ50" s="165">
        <v>16.917990290599999</v>
      </c>
      <c r="AR50" s="165">
        <v>16.903503335900002</v>
      </c>
      <c r="AS50" s="165">
        <v>16.903503335900002</v>
      </c>
      <c r="AT50" s="165">
        <v>16.907036726000001</v>
      </c>
      <c r="AU50" s="165">
        <v>16.907036726000001</v>
      </c>
      <c r="AV50" s="165">
        <v>16.964652169099999</v>
      </c>
      <c r="AW50" s="165">
        <v>16.964652169099999</v>
      </c>
      <c r="AX50" s="165">
        <v>16.8861129338</v>
      </c>
      <c r="AY50" s="165">
        <v>16.8861129338</v>
      </c>
      <c r="AZ50" s="165">
        <v>16.926716126999999</v>
      </c>
      <c r="BA50" s="165">
        <v>16.926716126999999</v>
      </c>
      <c r="BB50" s="165">
        <v>17.0202045198</v>
      </c>
      <c r="BC50" s="165">
        <v>17.0202045198</v>
      </c>
      <c r="BD50" s="165">
        <v>17.077104180199999</v>
      </c>
      <c r="BE50" s="165">
        <v>17.077104180199999</v>
      </c>
      <c r="BF50" s="165">
        <v>17.088375485299999</v>
      </c>
      <c r="BG50" s="165">
        <v>17.088375485299999</v>
      </c>
      <c r="BH50" s="165">
        <v>17.150167377100001</v>
      </c>
      <c r="BI50" s="165">
        <v>17.150167377100001</v>
      </c>
      <c r="BJ50" s="165">
        <v>17.151375079699999</v>
      </c>
      <c r="BK50" s="165">
        <v>17.151375079699999</v>
      </c>
      <c r="BL50" s="165">
        <v>21.335965659700001</v>
      </c>
      <c r="BM50" s="165">
        <v>21.335965659700001</v>
      </c>
      <c r="BN50" s="165">
        <v>17.026910901899999</v>
      </c>
      <c r="BO50" s="165">
        <v>17.026910901899999</v>
      </c>
      <c r="BP50" s="165">
        <v>16.895794355300001</v>
      </c>
      <c r="BQ50" s="165">
        <v>16.895794355300001</v>
      </c>
      <c r="BR50" s="165">
        <v>21.611130474199999</v>
      </c>
      <c r="BS50" s="165">
        <v>21.611130474199999</v>
      </c>
      <c r="BT50" s="165">
        <v>21.6283178706</v>
      </c>
      <c r="BU50" s="165">
        <v>21.691807482600002</v>
      </c>
      <c r="BV50" s="165">
        <v>21.7038108327</v>
      </c>
      <c r="BW50" s="165">
        <v>21.562493748600001</v>
      </c>
      <c r="BX50" s="165">
        <v>21.407221818</v>
      </c>
      <c r="BY50" s="165">
        <v>21.562289715199999</v>
      </c>
      <c r="BZ50" s="165">
        <v>21.3773221559</v>
      </c>
      <c r="CA50" s="165">
        <v>21.738255541699999</v>
      </c>
      <c r="CB50" s="165">
        <v>17.0253730013</v>
      </c>
      <c r="CC50" s="165">
        <v>16.854429804900001</v>
      </c>
      <c r="CD50" s="165">
        <v>16.854429804900001</v>
      </c>
      <c r="CE50" s="165">
        <v>21.582655534000001</v>
      </c>
      <c r="CF50" s="165">
        <v>21.582655534000001</v>
      </c>
      <c r="CG50" s="165">
        <v>21.678151163199999</v>
      </c>
      <c r="CH50" s="165">
        <v>21.678151163199999</v>
      </c>
    </row>
    <row r="51" spans="1:86" ht="79.5" customHeight="1" x14ac:dyDescent="0.25">
      <c r="A51" s="168" t="s">
        <v>1332</v>
      </c>
      <c r="B51" s="183" t="s">
        <v>1333</v>
      </c>
      <c r="C51" s="186" t="s">
        <v>1330</v>
      </c>
      <c r="D51" s="183" t="s">
        <v>1240</v>
      </c>
      <c r="E51" s="168"/>
      <c r="F51" s="172"/>
      <c r="G51" s="165">
        <v>4.47</v>
      </c>
      <c r="H51" s="165">
        <v>9.07</v>
      </c>
      <c r="I51" s="165">
        <v>4.9400000000000004</v>
      </c>
      <c r="J51" s="165">
        <v>5.17</v>
      </c>
      <c r="K51" s="165">
        <v>4.6500000000000004</v>
      </c>
      <c r="L51" s="165">
        <v>4.41</v>
      </c>
      <c r="M51" s="165">
        <v>5.37</v>
      </c>
      <c r="N51" s="165">
        <v>9.42</v>
      </c>
      <c r="O51" s="165">
        <v>4.57</v>
      </c>
      <c r="P51" s="165">
        <v>8.8000000000000007</v>
      </c>
      <c r="Q51" s="165">
        <v>4.72</v>
      </c>
      <c r="R51" s="165">
        <v>5.15</v>
      </c>
      <c r="S51" s="165">
        <v>4.5999999999999996</v>
      </c>
      <c r="T51" s="165">
        <v>4.33</v>
      </c>
      <c r="U51" s="165">
        <v>5.37</v>
      </c>
      <c r="V51" s="165">
        <v>9.4499999999999993</v>
      </c>
      <c r="W51" s="165">
        <v>4.53</v>
      </c>
      <c r="X51" s="165">
        <v>7.13</v>
      </c>
      <c r="Y51" s="165">
        <v>7.61</v>
      </c>
      <c r="Z51" s="165">
        <v>6.49</v>
      </c>
      <c r="AA51" s="165">
        <v>8.27</v>
      </c>
      <c r="AB51" s="165">
        <v>7.2</v>
      </c>
      <c r="AC51" s="165">
        <v>6.32</v>
      </c>
      <c r="AD51" s="165">
        <v>6.59</v>
      </c>
      <c r="AE51" s="165">
        <v>4.09</v>
      </c>
      <c r="AF51" s="165">
        <v>4.09</v>
      </c>
      <c r="AG51" s="165">
        <v>4.09</v>
      </c>
      <c r="AH51" s="165">
        <v>4.09</v>
      </c>
      <c r="AI51" s="165">
        <v>4.0999999999999996</v>
      </c>
      <c r="AJ51" s="165">
        <v>4.09</v>
      </c>
      <c r="AK51" s="165">
        <v>4.0999999999999996</v>
      </c>
      <c r="AL51" s="165">
        <v>4.09</v>
      </c>
      <c r="AM51" s="165">
        <v>3.98</v>
      </c>
      <c r="AN51" s="165">
        <v>4.1900000000000004</v>
      </c>
      <c r="AO51" s="165">
        <v>4.1900000000000004</v>
      </c>
      <c r="AP51" s="165">
        <v>4.17</v>
      </c>
      <c r="AQ51" s="165">
        <v>4.17</v>
      </c>
      <c r="AR51" s="165">
        <v>4.1500000000000004</v>
      </c>
      <c r="AS51" s="165">
        <v>4.1500000000000004</v>
      </c>
      <c r="AT51" s="165">
        <v>4.0999999999999996</v>
      </c>
      <c r="AU51" s="165">
        <v>4.0999999999999996</v>
      </c>
      <c r="AV51" s="165">
        <v>4.1900000000000004</v>
      </c>
      <c r="AW51" s="165">
        <v>4.1900000000000004</v>
      </c>
      <c r="AX51" s="165">
        <v>4.13</v>
      </c>
      <c r="AY51" s="165">
        <v>4.13</v>
      </c>
      <c r="AZ51" s="165">
        <v>4.1500000000000004</v>
      </c>
      <c r="BA51" s="165">
        <v>4.1500000000000004</v>
      </c>
      <c r="BB51" s="165">
        <v>4.2300000000000004</v>
      </c>
      <c r="BC51" s="165">
        <v>4.2300000000000004</v>
      </c>
      <c r="BD51" s="165">
        <v>4.22</v>
      </c>
      <c r="BE51" s="165">
        <v>4.22</v>
      </c>
      <c r="BF51" s="165">
        <v>4.2300000000000004</v>
      </c>
      <c r="BG51" s="165">
        <v>4.2300000000000004</v>
      </c>
      <c r="BH51" s="165">
        <v>4.24</v>
      </c>
      <c r="BI51" s="165">
        <v>4.24</v>
      </c>
      <c r="BJ51" s="165">
        <v>4.2699999999999996</v>
      </c>
      <c r="BK51" s="165">
        <v>4.2699999999999996</v>
      </c>
      <c r="BL51" s="165">
        <v>7.33</v>
      </c>
      <c r="BM51" s="165">
        <v>7.33</v>
      </c>
      <c r="BN51" s="165">
        <v>4.13</v>
      </c>
      <c r="BO51" s="165">
        <v>4.13</v>
      </c>
      <c r="BP51" s="165">
        <v>4.05</v>
      </c>
      <c r="BQ51" s="165">
        <v>4.05</v>
      </c>
      <c r="BR51" s="165">
        <v>7.48</v>
      </c>
      <c r="BS51" s="165">
        <v>7.48</v>
      </c>
      <c r="BT51" s="165">
        <v>7.03</v>
      </c>
      <c r="BU51" s="165">
        <v>6.89</v>
      </c>
      <c r="BV51" s="165">
        <v>6.93</v>
      </c>
      <c r="BW51" s="165">
        <v>6.98</v>
      </c>
      <c r="BX51" s="165">
        <v>6.89</v>
      </c>
      <c r="BY51" s="165">
        <v>6.81</v>
      </c>
      <c r="BZ51" s="165">
        <v>6.58</v>
      </c>
      <c r="CA51" s="165">
        <v>7.77</v>
      </c>
      <c r="CB51" s="165">
        <v>4.29</v>
      </c>
      <c r="CC51" s="165">
        <v>3.99</v>
      </c>
      <c r="CD51" s="165">
        <v>3.99</v>
      </c>
      <c r="CE51" s="165">
        <v>6.9</v>
      </c>
      <c r="CF51" s="165">
        <v>6.9</v>
      </c>
      <c r="CG51" s="165">
        <v>6.93</v>
      </c>
      <c r="CH51" s="165">
        <v>6.93</v>
      </c>
    </row>
    <row r="52" spans="1:86" ht="79.5" customHeight="1" x14ac:dyDescent="0.25">
      <c r="A52" s="168" t="s">
        <v>1332</v>
      </c>
      <c r="B52" s="183" t="s">
        <v>1334</v>
      </c>
      <c r="C52" s="186" t="s">
        <v>1330</v>
      </c>
      <c r="D52" s="183" t="s">
        <v>1335</v>
      </c>
      <c r="E52" s="168"/>
      <c r="F52" s="172"/>
      <c r="G52" s="165">
        <v>4.28</v>
      </c>
      <c r="H52" s="165">
        <v>7.17</v>
      </c>
      <c r="I52" s="165">
        <v>3.92</v>
      </c>
      <c r="J52" s="165">
        <v>4.1100000000000003</v>
      </c>
      <c r="K52" s="165">
        <v>3.81</v>
      </c>
      <c r="L52" s="165">
        <v>4.05</v>
      </c>
      <c r="M52" s="165">
        <v>4.09</v>
      </c>
      <c r="N52" s="165">
        <v>7.44</v>
      </c>
      <c r="O52" s="165">
        <v>4.05</v>
      </c>
      <c r="P52" s="165">
        <v>7.26</v>
      </c>
      <c r="Q52" s="165">
        <v>3.88</v>
      </c>
      <c r="R52" s="165">
        <v>4.0599999999999996</v>
      </c>
      <c r="S52" s="165">
        <v>3.72</v>
      </c>
      <c r="T52" s="165">
        <v>4.01</v>
      </c>
      <c r="U52" s="165">
        <v>4.1100000000000003</v>
      </c>
      <c r="V52" s="165">
        <v>7.46</v>
      </c>
      <c r="W52" s="165">
        <v>4.09</v>
      </c>
      <c r="X52" s="165">
        <v>6.62</v>
      </c>
      <c r="Y52" s="165">
        <v>7.03</v>
      </c>
      <c r="Z52" s="165">
        <v>6.71</v>
      </c>
      <c r="AA52" s="165">
        <v>6.68</v>
      </c>
      <c r="AB52" s="165">
        <v>7.03</v>
      </c>
      <c r="AC52" s="165">
        <v>6.38</v>
      </c>
      <c r="AD52" s="165">
        <v>6.28</v>
      </c>
      <c r="AE52" s="165">
        <v>3.92</v>
      </c>
      <c r="AF52" s="165">
        <v>3.92</v>
      </c>
      <c r="AG52" s="165">
        <v>3.92</v>
      </c>
      <c r="AH52" s="165">
        <v>3.92</v>
      </c>
      <c r="AI52" s="165">
        <v>3.93</v>
      </c>
      <c r="AJ52" s="165">
        <v>3.92</v>
      </c>
      <c r="AK52" s="165">
        <v>3.92</v>
      </c>
      <c r="AL52" s="165">
        <v>3.93</v>
      </c>
      <c r="AM52" s="165">
        <v>3.95</v>
      </c>
      <c r="AN52" s="165">
        <v>4.07</v>
      </c>
      <c r="AO52" s="165">
        <v>4.07</v>
      </c>
      <c r="AP52" s="165">
        <v>4</v>
      </c>
      <c r="AQ52" s="165">
        <v>4</v>
      </c>
      <c r="AR52" s="165">
        <v>4.03</v>
      </c>
      <c r="AS52" s="165">
        <v>4.03</v>
      </c>
      <c r="AT52" s="165">
        <v>4.03</v>
      </c>
      <c r="AU52" s="165">
        <v>4.03</v>
      </c>
      <c r="AV52" s="165">
        <v>4.08</v>
      </c>
      <c r="AW52" s="165">
        <v>4.08</v>
      </c>
      <c r="AX52" s="165">
        <v>3.98</v>
      </c>
      <c r="AY52" s="165">
        <v>3.98</v>
      </c>
      <c r="AZ52" s="165">
        <v>4.0199999999999996</v>
      </c>
      <c r="BA52" s="165">
        <v>4.0199999999999996</v>
      </c>
      <c r="BB52" s="165">
        <v>4.08</v>
      </c>
      <c r="BC52" s="165">
        <v>4.08</v>
      </c>
      <c r="BD52" s="165">
        <v>4.04</v>
      </c>
      <c r="BE52" s="165">
        <v>4.04</v>
      </c>
      <c r="BF52" s="165">
        <v>4.09</v>
      </c>
      <c r="BG52" s="165">
        <v>4.09</v>
      </c>
      <c r="BH52" s="165">
        <v>3.97</v>
      </c>
      <c r="BI52" s="165">
        <v>3.97</v>
      </c>
      <c r="BJ52" s="165">
        <v>4.0999999999999996</v>
      </c>
      <c r="BK52" s="165">
        <v>4.0999999999999996</v>
      </c>
      <c r="BL52" s="165">
        <v>6.97</v>
      </c>
      <c r="BM52" s="165">
        <v>6.97</v>
      </c>
      <c r="BN52" s="165">
        <v>4.0999999999999996</v>
      </c>
      <c r="BO52" s="165">
        <v>4.0999999999999996</v>
      </c>
      <c r="BP52" s="165">
        <v>3.91</v>
      </c>
      <c r="BQ52" s="165">
        <v>3.91</v>
      </c>
      <c r="BR52" s="165">
        <v>7.2</v>
      </c>
      <c r="BS52" s="165">
        <v>7.2</v>
      </c>
      <c r="BT52" s="165">
        <v>6.98</v>
      </c>
      <c r="BU52" s="165">
        <v>7.02</v>
      </c>
      <c r="BV52" s="165">
        <v>7.06</v>
      </c>
      <c r="BW52" s="165">
        <v>6.91</v>
      </c>
      <c r="BX52" s="165">
        <v>6.73</v>
      </c>
      <c r="BY52" s="165">
        <v>6.88</v>
      </c>
      <c r="BZ52" s="165">
        <v>6.79</v>
      </c>
      <c r="CA52" s="165">
        <v>6.91</v>
      </c>
      <c r="CB52" s="165">
        <v>4.05</v>
      </c>
      <c r="CC52" s="165">
        <v>3.98</v>
      </c>
      <c r="CD52" s="165">
        <v>3.98</v>
      </c>
      <c r="CE52" s="165">
        <v>6.93</v>
      </c>
      <c r="CF52" s="165">
        <v>6.93</v>
      </c>
      <c r="CG52" s="165">
        <v>6.89</v>
      </c>
      <c r="CH52" s="165">
        <v>6.89</v>
      </c>
    </row>
    <row r="53" spans="1:86" ht="90.75" customHeight="1" x14ac:dyDescent="0.25">
      <c r="A53" s="168" t="s">
        <v>1336</v>
      </c>
      <c r="B53" s="183" t="s">
        <v>1255</v>
      </c>
      <c r="C53" s="186" t="s">
        <v>1337</v>
      </c>
      <c r="D53" s="183" t="s">
        <v>1331</v>
      </c>
      <c r="E53" s="168"/>
      <c r="F53" s="172"/>
      <c r="G53" s="165">
        <v>23.634920681299999</v>
      </c>
      <c r="H53" s="165">
        <v>23.312517017800001</v>
      </c>
      <c r="I53" s="165">
        <v>23.3135335021</v>
      </c>
      <c r="J53" s="165">
        <v>23.590516006400001</v>
      </c>
      <c r="K53" s="165">
        <v>23.906105669399999</v>
      </c>
      <c r="L53" s="165">
        <v>23.404575344000001</v>
      </c>
      <c r="M53" s="165">
        <v>23.8017713803</v>
      </c>
      <c r="N53" s="165">
        <v>23.441487623499999</v>
      </c>
      <c r="O53" s="165">
        <v>23.6555308758</v>
      </c>
      <c r="P53" s="165">
        <v>23.311197178</v>
      </c>
      <c r="Q53" s="165">
        <v>23.485468215200001</v>
      </c>
      <c r="R53" s="165">
        <v>23.688703803300001</v>
      </c>
      <c r="S53" s="165">
        <v>24.025049022200001</v>
      </c>
      <c r="T53" s="165">
        <v>23.553608924399999</v>
      </c>
      <c r="U53" s="165">
        <v>23.862031305399999</v>
      </c>
      <c r="V53" s="165">
        <v>23.357951649699999</v>
      </c>
      <c r="W53" s="165">
        <v>23.4569646962</v>
      </c>
      <c r="X53" s="165">
        <v>23.786994390699999</v>
      </c>
      <c r="Y53" s="165">
        <v>23.541861700999998</v>
      </c>
      <c r="Z53" s="165">
        <v>23.2112048123</v>
      </c>
      <c r="AA53" s="165">
        <v>23.188010153600001</v>
      </c>
      <c r="AB53" s="165">
        <v>23.690483489199998</v>
      </c>
      <c r="AC53" s="165">
        <v>23.540930287999998</v>
      </c>
      <c r="AD53" s="165">
        <v>23.4185262351</v>
      </c>
      <c r="AE53" s="165">
        <v>23.136925833700001</v>
      </c>
      <c r="AF53" s="165">
        <v>23.1369302441</v>
      </c>
      <c r="AG53" s="165">
        <v>23.1366214315</v>
      </c>
      <c r="AH53" s="165">
        <v>23.137134791099999</v>
      </c>
      <c r="AI53" s="165">
        <v>23.136725056500001</v>
      </c>
      <c r="AJ53" s="165">
        <v>23.137298829199999</v>
      </c>
      <c r="AK53" s="165">
        <v>23.1376295914</v>
      </c>
      <c r="AL53" s="165">
        <v>23.136674253999999</v>
      </c>
      <c r="AM53" s="165">
        <v>24.045964799899998</v>
      </c>
      <c r="AN53" s="165">
        <v>22.439086772900001</v>
      </c>
      <c r="AO53" s="165">
        <v>23.37</v>
      </c>
      <c r="AP53" s="165">
        <v>23.462818518799999</v>
      </c>
      <c r="AQ53" s="165">
        <v>23.462818518799999</v>
      </c>
      <c r="AR53" s="165">
        <v>22.483866735500001</v>
      </c>
      <c r="AS53" s="165">
        <v>22.483866735500001</v>
      </c>
      <c r="AT53" s="165">
        <v>22.608779720099999</v>
      </c>
      <c r="AU53" s="165">
        <v>22.608779720099999</v>
      </c>
      <c r="AV53" s="165">
        <v>22.614297516800001</v>
      </c>
      <c r="AW53" s="165">
        <v>22.614297516800001</v>
      </c>
      <c r="AX53" s="165">
        <v>23.464163462799998</v>
      </c>
      <c r="AY53" s="165">
        <v>22.43</v>
      </c>
      <c r="AZ53" s="165">
        <v>22.757855620600001</v>
      </c>
      <c r="BA53" s="165">
        <v>22.757855620600001</v>
      </c>
      <c r="BB53" s="165">
        <v>23.545291303100001</v>
      </c>
      <c r="BC53" s="165">
        <v>23.545291303100001</v>
      </c>
      <c r="BD53" s="165">
        <v>24.022531105900001</v>
      </c>
      <c r="BE53" s="165">
        <v>24.022531105900001</v>
      </c>
      <c r="BF53" s="165">
        <v>24.122567128299998</v>
      </c>
      <c r="BG53" s="165">
        <v>24.122567128299998</v>
      </c>
      <c r="BH53" s="165">
        <v>23.995646464299998</v>
      </c>
      <c r="BI53" s="165">
        <v>23.995646464299998</v>
      </c>
      <c r="BJ53" s="165">
        <v>23.889601340599999</v>
      </c>
      <c r="BK53" s="165">
        <v>23.889601340599999</v>
      </c>
      <c r="BL53" s="165">
        <v>23.404128270099999</v>
      </c>
      <c r="BM53" s="165">
        <v>23.404128270099999</v>
      </c>
      <c r="BN53" s="165">
        <v>23.874613977199999</v>
      </c>
      <c r="BO53" s="165">
        <v>23.32</v>
      </c>
      <c r="BP53" s="165">
        <v>23.609272727800001</v>
      </c>
      <c r="BQ53" s="165">
        <v>23.609272727800001</v>
      </c>
      <c r="BR53" s="165">
        <v>23.390556975599999</v>
      </c>
      <c r="BS53" s="165">
        <v>23.390556975599999</v>
      </c>
      <c r="BT53" s="165">
        <v>23.1694033353</v>
      </c>
      <c r="BU53" s="165">
        <v>23.5897981454</v>
      </c>
      <c r="BV53" s="165">
        <v>23.417340288199998</v>
      </c>
      <c r="BW53" s="165">
        <v>23.303393048899999</v>
      </c>
      <c r="BX53" s="165">
        <v>23.510593218099999</v>
      </c>
      <c r="BY53" s="165">
        <v>23.3205462522</v>
      </c>
      <c r="BZ53" s="165">
        <v>23.291870580099999</v>
      </c>
      <c r="CA53" s="165">
        <v>23.2830035273</v>
      </c>
      <c r="CB53" s="165">
        <v>23.443757530900001</v>
      </c>
      <c r="CC53" s="165">
        <v>22.670879486800001</v>
      </c>
      <c r="CD53" s="165">
        <v>22.670879486800001</v>
      </c>
      <c r="CE53" s="165">
        <v>23.2539876164</v>
      </c>
      <c r="CF53" s="165">
        <v>23.2539876164</v>
      </c>
      <c r="CG53" s="165">
        <v>23.4679027257</v>
      </c>
      <c r="CH53" s="165">
        <v>23.4679027257</v>
      </c>
    </row>
    <row r="54" spans="1:86" ht="79.5" customHeight="1" x14ac:dyDescent="0.25">
      <c r="A54" s="168" t="s">
        <v>1336</v>
      </c>
      <c r="B54" s="183" t="s">
        <v>1338</v>
      </c>
      <c r="C54" s="186" t="s">
        <v>1337</v>
      </c>
      <c r="D54" s="183" t="s">
        <v>1330</v>
      </c>
      <c r="E54" s="168"/>
      <c r="F54" s="172"/>
      <c r="G54" s="165">
        <v>9.1680390168799999</v>
      </c>
      <c r="H54" s="165">
        <v>4.8812880112199997</v>
      </c>
      <c r="I54" s="165">
        <v>9.1507806163600005</v>
      </c>
      <c r="J54" s="165">
        <v>8.7088297455700001</v>
      </c>
      <c r="K54" s="165">
        <v>9.15258707984</v>
      </c>
      <c r="L54" s="165">
        <v>9.4247419509199997</v>
      </c>
      <c r="M54" s="165">
        <v>8.6215059556100009</v>
      </c>
      <c r="N54" s="165">
        <v>4.9357008734500001</v>
      </c>
      <c r="O54" s="165">
        <v>9.2073258816900001</v>
      </c>
      <c r="P54" s="165">
        <v>4.9139712253900001</v>
      </c>
      <c r="Q54" s="165">
        <v>9.2007421442999995</v>
      </c>
      <c r="R54" s="165">
        <v>8.8260960851100005</v>
      </c>
      <c r="S54" s="165">
        <v>9.3006133184900008</v>
      </c>
      <c r="T54" s="165">
        <v>9.4702323030300004</v>
      </c>
      <c r="U54" s="165">
        <v>8.5531002854100002</v>
      </c>
      <c r="V54" s="165">
        <v>4.9024167727899997</v>
      </c>
      <c r="W54" s="165">
        <v>7.5022462024400003</v>
      </c>
      <c r="X54" s="165">
        <v>5.1741665750700001</v>
      </c>
      <c r="Y54" s="165">
        <v>4.5783251760899999</v>
      </c>
      <c r="Z54" s="165">
        <v>4.7499721739599998</v>
      </c>
      <c r="AA54" s="165">
        <v>4.9269873029699998</v>
      </c>
      <c r="AB54" s="165">
        <v>5.2915269189899998</v>
      </c>
      <c r="AC54" s="165">
        <v>5.42016648299</v>
      </c>
      <c r="AD54" s="165">
        <v>5.3862004435299999</v>
      </c>
      <c r="AE54" s="165">
        <v>8.2003194373199992</v>
      </c>
      <c r="AF54" s="165">
        <v>8.2002397385899997</v>
      </c>
      <c r="AG54" s="165">
        <v>8.2002317721499995</v>
      </c>
      <c r="AH54" s="165">
        <v>8.1996460431199996</v>
      </c>
      <c r="AI54" s="165">
        <v>8.2001372165799999</v>
      </c>
      <c r="AJ54" s="165">
        <v>8.2007956258399997</v>
      </c>
      <c r="AK54" s="165">
        <v>8.20011451339</v>
      </c>
      <c r="AL54" s="165">
        <v>8.2004583329499994</v>
      </c>
      <c r="AM54" s="165">
        <v>8.2780148214799993</v>
      </c>
      <c r="AN54" s="165">
        <v>7.2416068197200003</v>
      </c>
      <c r="AO54" s="165">
        <v>8.77</v>
      </c>
      <c r="AP54" s="165">
        <v>8.7747616265499992</v>
      </c>
      <c r="AQ54" s="165">
        <v>8.7747616265499992</v>
      </c>
      <c r="AR54" s="165">
        <v>7.3876400488499998</v>
      </c>
      <c r="AS54" s="165">
        <v>7.3876400488499998</v>
      </c>
      <c r="AT54" s="165">
        <v>7.4666546072899997</v>
      </c>
      <c r="AU54" s="165">
        <v>7.4666546072899997</v>
      </c>
      <c r="AV54" s="165">
        <v>7.3660016202699996</v>
      </c>
      <c r="AW54" s="165">
        <v>7.3660016202699996</v>
      </c>
      <c r="AX54" s="165">
        <v>9.0081648877599996</v>
      </c>
      <c r="AY54" s="165">
        <v>7.31</v>
      </c>
      <c r="AZ54" s="165">
        <v>7.5029968632099999</v>
      </c>
      <c r="BA54" s="165">
        <v>7.5029968632099999</v>
      </c>
      <c r="BB54" s="165">
        <v>8.8320971709599991</v>
      </c>
      <c r="BC54" s="165">
        <v>8.8320971709599991</v>
      </c>
      <c r="BD54" s="165">
        <v>9.1409313183199998</v>
      </c>
      <c r="BE54" s="165">
        <v>9.1409313183199998</v>
      </c>
      <c r="BF54" s="165">
        <v>9.1479895210900004</v>
      </c>
      <c r="BG54" s="165">
        <v>9.1479895210900004</v>
      </c>
      <c r="BH54" s="165">
        <v>9.0266840391199992</v>
      </c>
      <c r="BI54" s="165">
        <v>9.0266840391199992</v>
      </c>
      <c r="BJ54" s="165">
        <v>9.0246994127000004</v>
      </c>
      <c r="BK54" s="165">
        <v>9.0246994127000004</v>
      </c>
      <c r="BL54" s="165">
        <v>5.0105268825799998</v>
      </c>
      <c r="BM54" s="165">
        <v>5.0105268825799998</v>
      </c>
      <c r="BN54" s="165">
        <v>9.36093050699</v>
      </c>
      <c r="BO54" s="165">
        <v>8.36</v>
      </c>
      <c r="BP54" s="165">
        <v>8.9693841477399996</v>
      </c>
      <c r="BQ54" s="165">
        <v>8.9693841477399996</v>
      </c>
      <c r="BR54" s="165">
        <v>4.7055610861800004</v>
      </c>
      <c r="BS54" s="165">
        <v>4.7055610861800004</v>
      </c>
      <c r="BT54" s="165">
        <v>4.6724622909100004</v>
      </c>
      <c r="BU54" s="165">
        <v>4.92594926625</v>
      </c>
      <c r="BV54" s="165">
        <v>4.8867627697599998</v>
      </c>
      <c r="BW54" s="165">
        <v>4.98149133095</v>
      </c>
      <c r="BX54" s="165">
        <v>5.3959233437299998</v>
      </c>
      <c r="BY54" s="165">
        <v>4.8145679885700003</v>
      </c>
      <c r="BZ54" s="165">
        <v>4.7187433100599998</v>
      </c>
      <c r="CA54" s="165">
        <v>4.5887667313499998</v>
      </c>
      <c r="CB54" s="165">
        <v>8.6782545663199997</v>
      </c>
      <c r="CC54" s="165">
        <v>7.4947695613600001</v>
      </c>
      <c r="CD54" s="165">
        <v>7.4947695613600001</v>
      </c>
      <c r="CE54" s="165">
        <v>4.5833799746299997</v>
      </c>
      <c r="CF54" s="165">
        <v>4.5833799746299997</v>
      </c>
      <c r="CG54" s="165">
        <v>4.8192460659499998</v>
      </c>
      <c r="CH54" s="165">
        <v>4.8192460659499998</v>
      </c>
    </row>
    <row r="55" spans="1:86" ht="96.75" customHeight="1" x14ac:dyDescent="0.25">
      <c r="A55" s="168" t="s">
        <v>1339</v>
      </c>
      <c r="B55" s="183" t="s">
        <v>1340</v>
      </c>
      <c r="C55" s="186" t="s">
        <v>1341</v>
      </c>
      <c r="D55" s="183" t="s">
        <v>1316</v>
      </c>
      <c r="E55" s="168"/>
      <c r="F55" s="172"/>
      <c r="G55" s="165">
        <v>11.848882967</v>
      </c>
      <c r="H55" s="165">
        <v>12.174370506200001</v>
      </c>
      <c r="I55" s="165">
        <v>13.031912807399999</v>
      </c>
      <c r="J55" s="165">
        <v>11.9744704</v>
      </c>
      <c r="K55" s="165">
        <v>12.304240529299999</v>
      </c>
      <c r="L55" s="165">
        <v>13.2278266822</v>
      </c>
      <c r="M55" s="165">
        <v>12.359861564499999</v>
      </c>
      <c r="N55" s="165">
        <v>11.093038656999999</v>
      </c>
      <c r="O55" s="165">
        <v>12.110858890299999</v>
      </c>
      <c r="P55" s="165">
        <v>12.1818555037</v>
      </c>
      <c r="Q55" s="165">
        <v>13.0582281547</v>
      </c>
      <c r="R55" s="165">
        <v>12.0635878315</v>
      </c>
      <c r="S55" s="165">
        <v>12.3365620823</v>
      </c>
      <c r="T55" s="165">
        <v>13.209065924500001</v>
      </c>
      <c r="U55" s="165">
        <v>12.806905518300001</v>
      </c>
      <c r="V55" s="165">
        <v>11.101630479800001</v>
      </c>
      <c r="W55" s="165">
        <v>12.1591175296</v>
      </c>
      <c r="X55" s="165">
        <v>11.5215959325</v>
      </c>
      <c r="Y55" s="165">
        <v>11.4210146307</v>
      </c>
      <c r="Z55" s="165">
        <v>11.235820841700001</v>
      </c>
      <c r="AA55" s="165">
        <v>10.4137406983</v>
      </c>
      <c r="AB55" s="165">
        <v>10.9638097783</v>
      </c>
      <c r="AC55" s="165">
        <v>11.0050893628</v>
      </c>
      <c r="AD55" s="165">
        <v>11.6518161717</v>
      </c>
      <c r="AE55" s="165">
        <v>11.912393852099999</v>
      </c>
      <c r="AF55" s="165">
        <v>11.9126146081</v>
      </c>
      <c r="AG55" s="165">
        <v>11.9119932035</v>
      </c>
      <c r="AH55" s="165">
        <v>11.912469140700001</v>
      </c>
      <c r="AI55" s="165">
        <v>11.9122564654</v>
      </c>
      <c r="AJ55" s="165">
        <v>11.9126019993</v>
      </c>
      <c r="AK55" s="165">
        <v>11.911734772000001</v>
      </c>
      <c r="AL55" s="165">
        <v>11.9132342942</v>
      </c>
      <c r="AM55" s="165">
        <v>14.219906351200001</v>
      </c>
      <c r="AN55" s="165">
        <v>12.9786670042</v>
      </c>
      <c r="AO55" s="165">
        <v>12.9786670042</v>
      </c>
      <c r="AP55" s="165">
        <v>14.162702491999999</v>
      </c>
      <c r="AQ55" s="165">
        <v>14.162702491999999</v>
      </c>
      <c r="AR55" s="165">
        <v>12.533808116499999</v>
      </c>
      <c r="AS55" s="165">
        <v>12.39</v>
      </c>
      <c r="AT55" s="165">
        <v>14.449089583899999</v>
      </c>
      <c r="AU55" s="165">
        <v>12.83</v>
      </c>
      <c r="AV55" s="165">
        <v>12.753522610699999</v>
      </c>
      <c r="AW55" s="165">
        <v>12.753522610699999</v>
      </c>
      <c r="AX55" s="165">
        <v>11.8084600885</v>
      </c>
      <c r="AY55" s="165">
        <v>13.72</v>
      </c>
      <c r="AZ55" s="165">
        <v>12.6552809544</v>
      </c>
      <c r="BA55" s="165">
        <v>12.6552809544</v>
      </c>
      <c r="BB55" s="165">
        <v>13.713097877399999</v>
      </c>
      <c r="BC55" s="165">
        <v>13.713097877399999</v>
      </c>
      <c r="BD55" s="165">
        <v>12.524834181999999</v>
      </c>
      <c r="BE55" s="165">
        <v>12.524834181999999</v>
      </c>
      <c r="BF55" s="165">
        <v>12.152007512500001</v>
      </c>
      <c r="BG55" s="165">
        <v>12.152007512500001</v>
      </c>
      <c r="BH55" s="165">
        <v>12.6705547355</v>
      </c>
      <c r="BI55" s="165">
        <v>12.6705547355</v>
      </c>
      <c r="BJ55" s="165">
        <v>12.371357853799999</v>
      </c>
      <c r="BK55" s="165">
        <v>12.371357853799999</v>
      </c>
      <c r="BL55" s="165">
        <v>12.422488868</v>
      </c>
      <c r="BM55" s="165">
        <v>12.422488868</v>
      </c>
      <c r="BN55" s="165">
        <v>12.6479571942</v>
      </c>
      <c r="BO55" s="165">
        <v>12.6479571942</v>
      </c>
      <c r="BP55" s="165">
        <v>12.3869288912</v>
      </c>
      <c r="BQ55" s="165">
        <v>12.3869288912</v>
      </c>
      <c r="BR55" s="165">
        <v>12.140929401799999</v>
      </c>
      <c r="BS55" s="165">
        <v>12.140929401799999</v>
      </c>
      <c r="BT55" s="165">
        <v>11.9343555763</v>
      </c>
      <c r="BU55" s="165">
        <v>12.6996187859</v>
      </c>
      <c r="BV55" s="165">
        <v>12.160409681499999</v>
      </c>
      <c r="BW55" s="165">
        <v>12.421691125400001</v>
      </c>
      <c r="BX55" s="165">
        <v>12.4223616595</v>
      </c>
      <c r="BY55" s="165">
        <v>12.407686933400001</v>
      </c>
      <c r="BZ55" s="165">
        <v>12.006981725999999</v>
      </c>
      <c r="CA55" s="165">
        <v>12.2778086803</v>
      </c>
      <c r="CB55" s="165">
        <v>13.362735009</v>
      </c>
      <c r="CC55" s="165">
        <v>13.3226361438</v>
      </c>
      <c r="CD55" s="165">
        <v>13.3226361438</v>
      </c>
      <c r="CE55" s="165">
        <v>12.0240942148</v>
      </c>
      <c r="CF55" s="165">
        <v>12.0240942148</v>
      </c>
      <c r="CG55" s="165">
        <v>12.318948944800001</v>
      </c>
      <c r="CH55" s="165">
        <v>12.318948944800001</v>
      </c>
    </row>
    <row r="56" spans="1:86" ht="92.25" customHeight="1" x14ac:dyDescent="0.25">
      <c r="A56" s="168" t="s">
        <v>1342</v>
      </c>
      <c r="B56" s="183" t="s">
        <v>1255</v>
      </c>
      <c r="C56" s="186" t="s">
        <v>1343</v>
      </c>
      <c r="D56" s="183" t="s">
        <v>1324</v>
      </c>
      <c r="E56" s="168"/>
      <c r="F56" s="172"/>
      <c r="G56" s="165">
        <v>26.247515669799999</v>
      </c>
      <c r="H56" s="165">
        <v>25.654530847499998</v>
      </c>
      <c r="I56" s="165">
        <v>26.478190102199999</v>
      </c>
      <c r="J56" s="165">
        <v>26.114045671</v>
      </c>
      <c r="K56" s="165">
        <v>26.5882893749</v>
      </c>
      <c r="L56" s="165">
        <v>26.117173071900002</v>
      </c>
      <c r="M56" s="165">
        <v>26.407064355300001</v>
      </c>
      <c r="N56" s="165">
        <v>25.603807385300001</v>
      </c>
      <c r="O56" s="165">
        <v>26.2544937692</v>
      </c>
      <c r="P56" s="165">
        <v>25.6758631129</v>
      </c>
      <c r="Q56" s="165">
        <v>26.387499265599999</v>
      </c>
      <c r="R56" s="165">
        <v>26.125578221400001</v>
      </c>
      <c r="S56" s="165">
        <v>26.653747333799998</v>
      </c>
      <c r="T56" s="165">
        <v>26.127568438099999</v>
      </c>
      <c r="U56" s="165">
        <v>26.482699630999999</v>
      </c>
      <c r="V56" s="165">
        <v>25.5743464695</v>
      </c>
      <c r="W56" s="165">
        <v>26.278567219199999</v>
      </c>
      <c r="X56" s="165">
        <v>25.576568388399998</v>
      </c>
      <c r="Y56" s="165">
        <v>26.910269491299999</v>
      </c>
      <c r="Z56" s="165">
        <v>25.961757705499998</v>
      </c>
      <c r="AA56" s="165">
        <v>26.6257551964</v>
      </c>
      <c r="AB56" s="165">
        <v>25.768804110000001</v>
      </c>
      <c r="AC56" s="165">
        <v>26.6775442667</v>
      </c>
      <c r="AD56" s="165">
        <v>26.543196829199999</v>
      </c>
      <c r="AE56" s="165">
        <v>26.1117154698</v>
      </c>
      <c r="AF56" s="165">
        <v>26.111088747299998</v>
      </c>
      <c r="AG56" s="165">
        <v>26.111184185900001</v>
      </c>
      <c r="AH56" s="165">
        <v>26.111023298999999</v>
      </c>
      <c r="AI56" s="165">
        <v>26.112144818699999</v>
      </c>
      <c r="AJ56" s="165">
        <v>26.111558093500001</v>
      </c>
      <c r="AK56" s="165">
        <v>26.112153084100001</v>
      </c>
      <c r="AL56" s="165">
        <v>26.111245655000001</v>
      </c>
      <c r="AM56" s="165">
        <v>25.907114380300001</v>
      </c>
      <c r="AN56" s="165">
        <v>26.463053445</v>
      </c>
      <c r="AO56" s="165">
        <v>25.13</v>
      </c>
      <c r="AP56" s="165">
        <v>26.408362851500002</v>
      </c>
      <c r="AQ56" s="165">
        <v>25.09</v>
      </c>
      <c r="AR56" s="165">
        <v>26.726192281100001</v>
      </c>
      <c r="AS56" s="165">
        <v>26.726192281100001</v>
      </c>
      <c r="AT56" s="165">
        <v>26.2065046357</v>
      </c>
      <c r="AU56" s="165">
        <v>24.6</v>
      </c>
      <c r="AV56" s="165">
        <v>25.929114564999999</v>
      </c>
      <c r="AW56" s="165">
        <v>26.54</v>
      </c>
      <c r="AX56" s="165">
        <v>26.661609651999999</v>
      </c>
      <c r="AY56" s="165">
        <v>26.661609651999999</v>
      </c>
      <c r="AZ56" s="165">
        <v>26.0833747018</v>
      </c>
      <c r="BA56" s="165">
        <v>26.0833747018</v>
      </c>
      <c r="BB56" s="165">
        <v>26.480023790200001</v>
      </c>
      <c r="BC56" s="165">
        <v>26.480023790200001</v>
      </c>
      <c r="BD56" s="165">
        <v>26.6240738005</v>
      </c>
      <c r="BE56" s="165">
        <v>26.6240738005</v>
      </c>
      <c r="BF56" s="165">
        <v>26.2726425609</v>
      </c>
      <c r="BG56" s="165">
        <v>26.2726425609</v>
      </c>
      <c r="BH56" s="165">
        <v>26.582159266600002</v>
      </c>
      <c r="BI56" s="165">
        <v>26.582159266600002</v>
      </c>
      <c r="BJ56" s="165">
        <v>26.712395234700001</v>
      </c>
      <c r="BK56" s="165">
        <v>26.712395234700001</v>
      </c>
      <c r="BL56" s="165">
        <v>25.228946179800001</v>
      </c>
      <c r="BM56" s="165">
        <v>25.228946179800001</v>
      </c>
      <c r="BN56" s="165">
        <v>26.378422946600001</v>
      </c>
      <c r="BO56" s="165">
        <v>26.378422946600001</v>
      </c>
      <c r="BP56" s="165">
        <v>25.150003659999999</v>
      </c>
      <c r="BQ56" s="165">
        <v>25.150003659999999</v>
      </c>
      <c r="BR56" s="165">
        <v>25.139942167000001</v>
      </c>
      <c r="BS56" s="165">
        <v>25.139942167000001</v>
      </c>
      <c r="BT56" s="165">
        <v>25.592319397299999</v>
      </c>
      <c r="BU56" s="165">
        <v>25.2161579102</v>
      </c>
      <c r="BV56" s="165">
        <v>25.311040087399999</v>
      </c>
      <c r="BW56" s="165">
        <v>25.290498397499999</v>
      </c>
      <c r="BX56" s="165">
        <v>25.403981463000001</v>
      </c>
      <c r="BY56" s="165">
        <v>25.069282013700001</v>
      </c>
      <c r="BZ56" s="165">
        <v>25.830365695899999</v>
      </c>
      <c r="CA56" s="165">
        <v>25.558150016900001</v>
      </c>
      <c r="CB56" s="165">
        <v>24.932184317299999</v>
      </c>
      <c r="CC56" s="165">
        <v>25.032255493000001</v>
      </c>
      <c r="CD56" s="165">
        <v>25.032255493000001</v>
      </c>
      <c r="CE56" s="165">
        <v>25.1831959722</v>
      </c>
      <c r="CF56" s="165">
        <v>26.65</v>
      </c>
      <c r="CG56" s="165">
        <v>25.430674243999999</v>
      </c>
      <c r="CH56" s="165">
        <v>25.430674243999999</v>
      </c>
    </row>
    <row r="57" spans="1:86" ht="92.25" customHeight="1" x14ac:dyDescent="0.25">
      <c r="A57" s="168" t="s">
        <v>1344</v>
      </c>
      <c r="B57" s="183" t="s">
        <v>1345</v>
      </c>
      <c r="C57" s="186" t="s">
        <v>1346</v>
      </c>
      <c r="D57" s="180" t="s">
        <v>1347</v>
      </c>
      <c r="E57" s="165"/>
      <c r="F57" s="171"/>
      <c r="G57" s="165">
        <v>10.218899434100001</v>
      </c>
      <c r="H57" s="165">
        <v>10.3300069921</v>
      </c>
      <c r="I57" s="165">
        <v>10.5831022963</v>
      </c>
      <c r="J57" s="165">
        <v>10.3996623956</v>
      </c>
      <c r="K57" s="165">
        <v>10.2808595485</v>
      </c>
      <c r="L57" s="165">
        <v>10.583403089000001</v>
      </c>
      <c r="M57" s="165">
        <v>10.0756147349</v>
      </c>
      <c r="N57" s="165">
        <v>10.482586271700001</v>
      </c>
      <c r="O57" s="165">
        <v>10.201935668100001</v>
      </c>
      <c r="P57" s="165">
        <v>10.397206131100001</v>
      </c>
      <c r="Q57" s="165">
        <v>10.5906422426</v>
      </c>
      <c r="R57" s="165">
        <v>10.4400743976</v>
      </c>
      <c r="S57" s="165">
        <v>10.304444799700001</v>
      </c>
      <c r="T57" s="165">
        <v>10.6143360253</v>
      </c>
      <c r="U57" s="165">
        <v>10.1728136886</v>
      </c>
      <c r="V57" s="165">
        <v>10.459435170600001</v>
      </c>
      <c r="W57" s="165">
        <v>10.8257067073</v>
      </c>
      <c r="X57" s="165">
        <v>10.394301327699999</v>
      </c>
      <c r="Y57" s="165">
        <v>10.639524719400001</v>
      </c>
      <c r="Z57" s="165">
        <v>10.5519397019</v>
      </c>
      <c r="AA57" s="165">
        <v>11.08348266</v>
      </c>
      <c r="AB57" s="165">
        <v>10.529069805000001</v>
      </c>
      <c r="AC57" s="165">
        <v>10.950783516</v>
      </c>
      <c r="AD57" s="165">
        <v>10.654791679000001</v>
      </c>
      <c r="AE57" s="165">
        <v>10.1692824363</v>
      </c>
      <c r="AF57" s="165">
        <v>10.1693547023</v>
      </c>
      <c r="AG57" s="165">
        <v>10.169404463799999</v>
      </c>
      <c r="AH57" s="165">
        <v>10.1691897784</v>
      </c>
      <c r="AI57" s="165">
        <v>10.169257936299999</v>
      </c>
      <c r="AJ57" s="165">
        <v>10.1687256176</v>
      </c>
      <c r="AK57" s="165">
        <v>10.1693275649</v>
      </c>
      <c r="AL57" s="165">
        <v>10.169347364</v>
      </c>
      <c r="AM57" s="165">
        <v>10.763875345700001</v>
      </c>
      <c r="AN57" s="165">
        <v>10.399598662300001</v>
      </c>
      <c r="AO57" s="165">
        <v>10.4</v>
      </c>
      <c r="AP57" s="165">
        <v>10.4094450402</v>
      </c>
      <c r="AQ57" s="165">
        <v>10.4094450402</v>
      </c>
      <c r="AR57" s="165">
        <v>10.410154648600001</v>
      </c>
      <c r="AS57" s="165">
        <v>10.410154648600001</v>
      </c>
      <c r="AT57" s="165">
        <v>10.402226646900001</v>
      </c>
      <c r="AU57" s="165">
        <v>10.402226646900001</v>
      </c>
      <c r="AV57" s="165">
        <v>10.387422541399999</v>
      </c>
      <c r="AW57" s="165">
        <v>10.387422541399999</v>
      </c>
      <c r="AX57" s="165">
        <v>10.448624669399999</v>
      </c>
      <c r="AY57" s="165">
        <v>10.448624669399999</v>
      </c>
      <c r="AZ57" s="165">
        <v>10.4958682787</v>
      </c>
      <c r="BA57" s="165">
        <v>10.4958682787</v>
      </c>
      <c r="BB57" s="165">
        <v>10.5031396168</v>
      </c>
      <c r="BC57" s="165">
        <v>10.5031396168</v>
      </c>
      <c r="BD57" s="165">
        <v>10.628701510499999</v>
      </c>
      <c r="BE57" s="165">
        <v>10.628701510499999</v>
      </c>
      <c r="BF57" s="165">
        <v>8.5740619201899992</v>
      </c>
      <c r="BG57" s="165">
        <v>8.5740619201899992</v>
      </c>
      <c r="BH57" s="165">
        <v>10.4966789965</v>
      </c>
      <c r="BI57" s="165">
        <v>10.4966789965</v>
      </c>
      <c r="BJ57" s="165">
        <v>10.498891499499999</v>
      </c>
      <c r="BK57" s="165">
        <v>10.498891499499999</v>
      </c>
      <c r="BL57" s="165">
        <v>10.427586033000001</v>
      </c>
      <c r="BM57" s="165">
        <v>10.427586033000001</v>
      </c>
      <c r="BN57" s="165">
        <v>10.4603156431</v>
      </c>
      <c r="BO57" s="165">
        <v>10.4603156431</v>
      </c>
      <c r="BP57" s="165">
        <v>10.1945800635</v>
      </c>
      <c r="BQ57" s="165">
        <v>10.1945800635</v>
      </c>
      <c r="BR57" s="165">
        <v>10.5126449194</v>
      </c>
      <c r="BS57" s="165">
        <v>10.5126449194</v>
      </c>
      <c r="BT57" s="165">
        <v>10.3912985677</v>
      </c>
      <c r="BU57" s="165">
        <v>10.3795488566</v>
      </c>
      <c r="BV57" s="165">
        <v>10.425746673300001</v>
      </c>
      <c r="BW57" s="165">
        <v>10.568740265400001</v>
      </c>
      <c r="BX57" s="165">
        <v>10.542676392300001</v>
      </c>
      <c r="BY57" s="165">
        <v>10.4521276343</v>
      </c>
      <c r="BZ57" s="165">
        <v>10.402063850899999</v>
      </c>
      <c r="CA57" s="165">
        <v>10.4290373525</v>
      </c>
      <c r="CB57" s="165">
        <v>10.374467537299999</v>
      </c>
      <c r="CC57" s="165">
        <v>10.449981616000001</v>
      </c>
      <c r="CD57" s="165">
        <v>10.16</v>
      </c>
      <c r="CE57" s="165">
        <v>10.6937078996</v>
      </c>
      <c r="CF57" s="165">
        <v>10.6937078996</v>
      </c>
      <c r="CG57" s="165">
        <v>10.571139712800001</v>
      </c>
      <c r="CH57" s="165">
        <v>10.571139712800001</v>
      </c>
    </row>
    <row r="58" spans="1:86" ht="79.5" customHeight="1" x14ac:dyDescent="0.25">
      <c r="A58" s="168" t="s">
        <v>1348</v>
      </c>
      <c r="B58" s="183" t="s">
        <v>1349</v>
      </c>
      <c r="C58" s="186" t="s">
        <v>1350</v>
      </c>
      <c r="D58" s="180" t="s">
        <v>1351</v>
      </c>
      <c r="E58" s="165"/>
      <c r="F58" s="171"/>
      <c r="G58" s="165">
        <v>12.0142615032</v>
      </c>
      <c r="H58" s="165">
        <v>12.642681383699999</v>
      </c>
      <c r="I58" s="165">
        <v>11.351539728600001</v>
      </c>
      <c r="J58" s="165">
        <v>12.032368872999999</v>
      </c>
      <c r="K58" s="165">
        <v>14.723046908700001</v>
      </c>
      <c r="L58" s="165">
        <v>13.7536098077</v>
      </c>
      <c r="M58" s="165">
        <v>16.428652917200001</v>
      </c>
      <c r="N58" s="165">
        <v>14.8477730851</v>
      </c>
      <c r="O58" s="165">
        <v>12.1607531564</v>
      </c>
      <c r="P58" s="165">
        <v>12.7632446591</v>
      </c>
      <c r="Q58" s="165">
        <v>11.674240008</v>
      </c>
      <c r="R58" s="165">
        <v>12.0144623391</v>
      </c>
      <c r="S58" s="165">
        <v>14.4278483972</v>
      </c>
      <c r="T58" s="165">
        <v>13.8485468956</v>
      </c>
      <c r="U58" s="165">
        <v>16.6960708953</v>
      </c>
      <c r="V58" s="165">
        <v>14.972169489500001</v>
      </c>
      <c r="W58" s="165">
        <v>13.9943022927</v>
      </c>
      <c r="X58" s="165">
        <v>14.237311352400001</v>
      </c>
      <c r="Y58" s="165">
        <v>15.607024389099999</v>
      </c>
      <c r="Z58" s="165">
        <v>13.7180883296</v>
      </c>
      <c r="AA58" s="165">
        <v>15.8870504704</v>
      </c>
      <c r="AB58" s="165">
        <v>15.073253449399999</v>
      </c>
      <c r="AC58" s="165">
        <v>13.2765893276</v>
      </c>
      <c r="AD58" s="165">
        <v>14.6906357035</v>
      </c>
      <c r="AE58" s="165">
        <v>12.691260969</v>
      </c>
      <c r="AF58" s="165">
        <v>12.691242962500001</v>
      </c>
      <c r="AG58" s="165">
        <v>12.6910439789</v>
      </c>
      <c r="AH58" s="165">
        <v>12.6910422881</v>
      </c>
      <c r="AI58" s="165">
        <v>12.6914775514</v>
      </c>
      <c r="AJ58" s="165">
        <v>12.691580506099999</v>
      </c>
      <c r="AK58" s="165">
        <v>12.6913238927</v>
      </c>
      <c r="AL58" s="165">
        <v>12.6906070851</v>
      </c>
      <c r="AM58" s="165">
        <v>14.215912722400001</v>
      </c>
      <c r="AN58" s="165">
        <v>10.9770782024</v>
      </c>
      <c r="AO58" s="165">
        <v>10.9770782024</v>
      </c>
      <c r="AP58" s="165">
        <v>13.2751632274</v>
      </c>
      <c r="AQ58" s="165">
        <v>13.2751632274</v>
      </c>
      <c r="AR58" s="165">
        <v>14.7979371154</v>
      </c>
      <c r="AS58" s="165">
        <v>14.7979371154</v>
      </c>
      <c r="AT58" s="165">
        <v>10.415597594999999</v>
      </c>
      <c r="AU58" s="165">
        <v>13.71</v>
      </c>
      <c r="AV58" s="165">
        <v>11.5038184585</v>
      </c>
      <c r="AW58" s="165">
        <v>11.5038184585</v>
      </c>
      <c r="AX58" s="165">
        <v>14.8734250557</v>
      </c>
      <c r="AY58" s="165">
        <v>14.8734250557</v>
      </c>
      <c r="AZ58" s="165">
        <v>15.4833704215</v>
      </c>
      <c r="BA58" s="165">
        <v>15.4833704215</v>
      </c>
      <c r="BB58" s="165">
        <v>11.683331730500001</v>
      </c>
      <c r="BC58" s="165">
        <v>11.683331730500001</v>
      </c>
      <c r="BD58" s="165">
        <v>14.0631962583</v>
      </c>
      <c r="BE58" s="165">
        <v>14.0631962583</v>
      </c>
      <c r="BF58" s="165">
        <v>13.7060490863</v>
      </c>
      <c r="BG58" s="165">
        <v>13.7060490863</v>
      </c>
      <c r="BH58" s="165">
        <v>15.0244223108</v>
      </c>
      <c r="BI58" s="165">
        <v>15.0244223108</v>
      </c>
      <c r="BJ58" s="165">
        <v>15.454651328100001</v>
      </c>
      <c r="BK58" s="165">
        <v>15.454651328100001</v>
      </c>
      <c r="BL58" s="165">
        <v>13.5440871396</v>
      </c>
      <c r="BM58" s="165">
        <v>13.5440871396</v>
      </c>
      <c r="BN58" s="165">
        <v>10.9714534042</v>
      </c>
      <c r="BO58" s="165">
        <v>10.9714534042</v>
      </c>
      <c r="BP58" s="165">
        <v>11.6272692363</v>
      </c>
      <c r="BQ58" s="165">
        <v>11.6272692363</v>
      </c>
      <c r="BR58" s="165">
        <v>14.7228788833</v>
      </c>
      <c r="BS58" s="165">
        <v>14.7228788833</v>
      </c>
      <c r="BT58" s="165">
        <v>12.418210392300001</v>
      </c>
      <c r="BU58" s="165">
        <v>14.8644672898</v>
      </c>
      <c r="BV58" s="165">
        <v>14.022970020700001</v>
      </c>
      <c r="BW58" s="165">
        <v>14.901251196700001</v>
      </c>
      <c r="BX58" s="165">
        <v>15.022308696</v>
      </c>
      <c r="BY58" s="165">
        <v>14.9546706398</v>
      </c>
      <c r="BZ58" s="165">
        <v>14.941764318600001</v>
      </c>
      <c r="CA58" s="165">
        <v>15.959688784800001</v>
      </c>
      <c r="CB58" s="165">
        <v>11.6772677896</v>
      </c>
      <c r="CC58" s="165">
        <v>11.967437263800001</v>
      </c>
      <c r="CD58" s="165">
        <v>11.967437263800001</v>
      </c>
      <c r="CE58" s="165">
        <v>12.992512142100001</v>
      </c>
      <c r="CF58" s="165">
        <v>12.992512142100001</v>
      </c>
      <c r="CG58" s="165">
        <v>14.680111069400001</v>
      </c>
      <c r="CH58" s="165">
        <v>14.680111069400001</v>
      </c>
    </row>
    <row r="59" spans="1:86" ht="96" customHeight="1" x14ac:dyDescent="0.25">
      <c r="A59" s="168" t="s">
        <v>1352</v>
      </c>
      <c r="B59" s="183" t="s">
        <v>1353</v>
      </c>
      <c r="C59" s="186" t="s">
        <v>1354</v>
      </c>
      <c r="D59" s="180" t="s">
        <v>1355</v>
      </c>
      <c r="E59" s="165"/>
      <c r="F59" s="171"/>
      <c r="G59" s="165">
        <v>6.7229362309800003</v>
      </c>
      <c r="H59" s="165">
        <v>5.5885440666999999</v>
      </c>
      <c r="I59" s="165">
        <v>5.5719379124100001</v>
      </c>
      <c r="J59" s="165">
        <v>4.6471049217899996</v>
      </c>
      <c r="K59" s="165">
        <v>4.9040262807700001</v>
      </c>
      <c r="L59" s="165">
        <v>8.5010103298399997</v>
      </c>
      <c r="M59" s="165">
        <v>4.7430502532499998</v>
      </c>
      <c r="N59" s="165">
        <v>4.7659863944699996</v>
      </c>
      <c r="O59" s="165">
        <v>6.8200638060400003</v>
      </c>
      <c r="P59" s="165">
        <v>5.34313094028</v>
      </c>
      <c r="Q59" s="165">
        <v>5.5542979043400003</v>
      </c>
      <c r="R59" s="165">
        <v>4.7287277432500003</v>
      </c>
      <c r="S59" s="165">
        <v>4.9894612110900001</v>
      </c>
      <c r="T59" s="165">
        <v>8.3287166077600006</v>
      </c>
      <c r="U59" s="165">
        <v>4.7075746784500003</v>
      </c>
      <c r="V59" s="165">
        <v>4.8360503496299998</v>
      </c>
      <c r="W59" s="165">
        <v>4.9253529446400002</v>
      </c>
      <c r="X59" s="165">
        <v>4.6248327689000002</v>
      </c>
      <c r="Y59" s="165">
        <v>5.3753172703200001</v>
      </c>
      <c r="Z59" s="165">
        <v>4.2777801360699996</v>
      </c>
      <c r="AA59" s="165">
        <v>5.8717438597399996</v>
      </c>
      <c r="AB59" s="165">
        <v>5.8599459420800004</v>
      </c>
      <c r="AC59" s="165">
        <v>4.67701827523</v>
      </c>
      <c r="AD59" s="165">
        <v>4.7839450066099998</v>
      </c>
      <c r="AE59" s="165">
        <v>4.5115826210499996</v>
      </c>
      <c r="AF59" s="165">
        <v>4.5111601991599999</v>
      </c>
      <c r="AG59" s="165">
        <v>4.5117627545400003</v>
      </c>
      <c r="AH59" s="165">
        <v>4.5117785606699998</v>
      </c>
      <c r="AI59" s="165">
        <v>4.5122358546000001</v>
      </c>
      <c r="AJ59" s="165">
        <v>4.51186963444</v>
      </c>
      <c r="AK59" s="165">
        <v>4.5120759241500004</v>
      </c>
      <c r="AL59" s="165">
        <v>4.5116707607300004</v>
      </c>
      <c r="AM59" s="165">
        <v>4.5996335298300002</v>
      </c>
      <c r="AN59" s="165">
        <v>4.7035769937699996</v>
      </c>
      <c r="AO59" s="165">
        <v>4.7035769937699996</v>
      </c>
      <c r="AP59" s="165">
        <v>4.6742386531999998</v>
      </c>
      <c r="AQ59" s="165">
        <v>8.23</v>
      </c>
      <c r="AR59" s="165">
        <v>5.5450368925099998</v>
      </c>
      <c r="AS59" s="165">
        <v>5.5450368925099998</v>
      </c>
      <c r="AT59" s="165">
        <v>5.0190122076300003</v>
      </c>
      <c r="AU59" s="165">
        <v>5.0190122076300003</v>
      </c>
      <c r="AV59" s="165">
        <v>4.7676755480299997</v>
      </c>
      <c r="AW59" s="165">
        <v>4.7676755480299997</v>
      </c>
      <c r="AX59" s="165">
        <v>4.6409133153699997</v>
      </c>
      <c r="AY59" s="165">
        <v>4.6409133153699997</v>
      </c>
      <c r="AZ59" s="165">
        <v>4.9976233377100003</v>
      </c>
      <c r="BA59" s="165">
        <v>4.9976233377100003</v>
      </c>
      <c r="BB59" s="165">
        <v>4.6963318941600001</v>
      </c>
      <c r="BC59" s="165">
        <v>4.6963318941600001</v>
      </c>
      <c r="BD59" s="165">
        <v>4.5620714273700003</v>
      </c>
      <c r="BE59" s="165">
        <v>4.5620714273700003</v>
      </c>
      <c r="BF59" s="165">
        <v>5.18899992434</v>
      </c>
      <c r="BG59" s="165">
        <v>5.18899992434</v>
      </c>
      <c r="BH59" s="165">
        <v>4.6572598124000004</v>
      </c>
      <c r="BI59" s="165">
        <v>4.6572598124000004</v>
      </c>
      <c r="BJ59" s="165">
        <v>7.1338781456999998</v>
      </c>
      <c r="BK59" s="165">
        <v>7.1338781456999998</v>
      </c>
      <c r="BL59" s="165">
        <v>5.6892379709599998</v>
      </c>
      <c r="BM59" s="165">
        <v>5.6892379709599998</v>
      </c>
      <c r="BN59" s="165">
        <v>6.4841451213500001</v>
      </c>
      <c r="BO59" s="165">
        <v>6.4841451213500001</v>
      </c>
      <c r="BP59" s="165">
        <v>5.04510998643</v>
      </c>
      <c r="BQ59" s="165">
        <v>5.04510998643</v>
      </c>
      <c r="BR59" s="165">
        <v>6.6643315492399999</v>
      </c>
      <c r="BS59" s="165">
        <v>6.6643315492399999</v>
      </c>
      <c r="BT59" s="165">
        <v>6.0606468922700003</v>
      </c>
      <c r="BU59" s="165">
        <v>4.9020596268899999</v>
      </c>
      <c r="BV59" s="165">
        <v>5.1015738213999997</v>
      </c>
      <c r="BW59" s="165">
        <v>5.30771575247</v>
      </c>
      <c r="BX59" s="165">
        <v>5.2133141149500002</v>
      </c>
      <c r="BY59" s="165">
        <v>4.6890398802300002</v>
      </c>
      <c r="BZ59" s="165">
        <v>6.58741495704</v>
      </c>
      <c r="CA59" s="165">
        <v>4.4216243079700002</v>
      </c>
      <c r="CB59" s="165">
        <v>4.7313063720199997</v>
      </c>
      <c r="CC59" s="165">
        <v>4.8549037306900003</v>
      </c>
      <c r="CD59" s="165">
        <v>4.8549037306900003</v>
      </c>
      <c r="CE59" s="165">
        <v>4.3887506808100003</v>
      </c>
      <c r="CF59" s="165">
        <v>4.3887506808100003</v>
      </c>
      <c r="CG59" s="165">
        <v>7.6994698849800001</v>
      </c>
      <c r="CH59" s="165">
        <v>7.6994698849800001</v>
      </c>
    </row>
    <row r="60" spans="1:86" ht="79.5" customHeight="1" x14ac:dyDescent="0.25">
      <c r="A60" s="168" t="s">
        <v>1356</v>
      </c>
      <c r="B60" s="183" t="s">
        <v>1255</v>
      </c>
      <c r="C60" s="186" t="s">
        <v>1357</v>
      </c>
      <c r="D60" s="180" t="s">
        <v>1358</v>
      </c>
      <c r="E60" s="165"/>
      <c r="F60" s="171"/>
      <c r="G60" s="165">
        <v>7.9577783712299999</v>
      </c>
      <c r="H60" s="165">
        <v>7.9456223959100001</v>
      </c>
      <c r="I60" s="165">
        <v>8.1336322411600008</v>
      </c>
      <c r="J60" s="165">
        <v>8.2425715786399998</v>
      </c>
      <c r="K60" s="165">
        <v>8.5139948973300008</v>
      </c>
      <c r="L60" s="165">
        <v>8.4687465090600007</v>
      </c>
      <c r="M60" s="165">
        <v>8.2925806947500007</v>
      </c>
      <c r="N60" s="165">
        <v>8.2329086938099998</v>
      </c>
      <c r="O60" s="165">
        <v>7.8976764463200002</v>
      </c>
      <c r="P60" s="165">
        <v>8.0319845182799998</v>
      </c>
      <c r="Q60" s="165">
        <v>8.1114993096900001</v>
      </c>
      <c r="R60" s="165">
        <v>8.1402538602999996</v>
      </c>
      <c r="S60" s="165">
        <v>8.5645533556900002</v>
      </c>
      <c r="T60" s="165">
        <v>8.4519761410100003</v>
      </c>
      <c r="U60" s="165">
        <v>8.3894484421400009</v>
      </c>
      <c r="V60" s="165">
        <v>8.2150794705999992</v>
      </c>
      <c r="W60" s="165">
        <v>7.5983832082599996</v>
      </c>
      <c r="X60" s="165">
        <v>6.5661258671700002</v>
      </c>
      <c r="Y60" s="165">
        <v>8.3963250772699993</v>
      </c>
      <c r="Z60" s="165">
        <v>7.6783911851799997</v>
      </c>
      <c r="AA60" s="165">
        <v>8.2423518304600005</v>
      </c>
      <c r="AB60" s="165">
        <v>7.4294790405200004</v>
      </c>
      <c r="AC60" s="165">
        <v>7.2441993067199997</v>
      </c>
      <c r="AD60" s="165">
        <v>6.3728660069199998</v>
      </c>
      <c r="AE60" s="165">
        <v>7.7315640745799996</v>
      </c>
      <c r="AF60" s="165">
        <v>7.73131274088</v>
      </c>
      <c r="AG60" s="165">
        <v>7.73159527389</v>
      </c>
      <c r="AH60" s="165">
        <v>7.7312059870100001</v>
      </c>
      <c r="AI60" s="165">
        <v>7.7315361130399998</v>
      </c>
      <c r="AJ60" s="165">
        <v>7.7311279879299999</v>
      </c>
      <c r="AK60" s="165">
        <v>7.7322056049499999</v>
      </c>
      <c r="AL60" s="165">
        <v>7.7314996104300002</v>
      </c>
      <c r="AM60" s="165">
        <v>7.7186917465000002</v>
      </c>
      <c r="AN60" s="165">
        <v>8.1894297473200002</v>
      </c>
      <c r="AO60" s="165">
        <v>8.1894297473200002</v>
      </c>
      <c r="AP60" s="165">
        <v>8.1105235146299997</v>
      </c>
      <c r="AQ60" s="165">
        <v>8.1105235146299997</v>
      </c>
      <c r="AR60" s="165">
        <v>8.2102763221000004</v>
      </c>
      <c r="AS60" s="165">
        <v>8.2102763221000004</v>
      </c>
      <c r="AT60" s="165">
        <v>8.2737529575599993</v>
      </c>
      <c r="AU60" s="165">
        <v>8.2737529575599993</v>
      </c>
      <c r="AV60" s="165">
        <v>8.2317557177400005</v>
      </c>
      <c r="AW60" s="165">
        <v>8.2317557177400005</v>
      </c>
      <c r="AX60" s="165">
        <v>8.2103269660400002</v>
      </c>
      <c r="AY60" s="165">
        <v>8.2103269660400002</v>
      </c>
      <c r="AZ60" s="165">
        <v>8.1965367444399995</v>
      </c>
      <c r="BA60" s="165">
        <v>8.1965367444399995</v>
      </c>
      <c r="BB60" s="165">
        <v>8.1644501954499997</v>
      </c>
      <c r="BC60" s="165">
        <v>8.1644501954499997</v>
      </c>
      <c r="BD60" s="165">
        <v>8.1558997820800005</v>
      </c>
      <c r="BE60" s="165">
        <v>8.1558997820800005</v>
      </c>
      <c r="BF60" s="165">
        <v>8.1940484103899998</v>
      </c>
      <c r="BG60" s="165">
        <v>8.1940484103899998</v>
      </c>
      <c r="BH60" s="165">
        <v>8.0900587700800006</v>
      </c>
      <c r="BI60" s="165">
        <v>8.0900587700800006</v>
      </c>
      <c r="BJ60" s="165">
        <v>8.1211234601799998</v>
      </c>
      <c r="BK60" s="165">
        <v>8.1211234601799998</v>
      </c>
      <c r="BL60" s="165">
        <v>8.1919689576400003</v>
      </c>
      <c r="BM60" s="165">
        <v>8.1919689576400003</v>
      </c>
      <c r="BN60" s="165">
        <v>8.1432981001200009</v>
      </c>
      <c r="BO60" s="165">
        <v>8.1432981001200009</v>
      </c>
      <c r="BP60" s="165">
        <v>8.0806053087399992</v>
      </c>
      <c r="BQ60" s="165">
        <v>8.0806053087399992</v>
      </c>
      <c r="BR60" s="165">
        <v>8.0902770261200008</v>
      </c>
      <c r="BS60" s="165">
        <v>8.0902770261200008</v>
      </c>
      <c r="BT60" s="165">
        <v>8.0365272728299999</v>
      </c>
      <c r="BU60" s="165">
        <v>8.0361240751699992</v>
      </c>
      <c r="BV60" s="165">
        <v>8.1015327769399992</v>
      </c>
      <c r="BW60" s="165">
        <v>8.1368293919500001</v>
      </c>
      <c r="BX60" s="165">
        <v>8.2441031449000004</v>
      </c>
      <c r="BY60" s="165">
        <v>8.1164990776600003</v>
      </c>
      <c r="BZ60" s="165">
        <v>7.7617915495199998</v>
      </c>
      <c r="CA60" s="165">
        <v>8.1845832463200008</v>
      </c>
      <c r="CB60" s="165">
        <v>8.2728355123899995</v>
      </c>
      <c r="CC60" s="165">
        <v>8.2422154611400007</v>
      </c>
      <c r="CD60" s="165">
        <v>8.2422154611400007</v>
      </c>
      <c r="CE60" s="165">
        <v>7.9859935814499998</v>
      </c>
      <c r="CF60" s="165">
        <v>7.9859935814499998</v>
      </c>
      <c r="CG60" s="165">
        <v>8.1380997326899998</v>
      </c>
      <c r="CH60" s="165">
        <v>8.1380997326899998</v>
      </c>
    </row>
    <row r="61" spans="1:86" ht="79.5" customHeight="1" x14ac:dyDescent="0.25">
      <c r="A61" s="168" t="s">
        <v>1359</v>
      </c>
      <c r="B61" s="183" t="s">
        <v>1292</v>
      </c>
      <c r="C61" s="173" t="s">
        <v>1360</v>
      </c>
      <c r="D61" s="183" t="s">
        <v>1324</v>
      </c>
      <c r="E61" s="168"/>
      <c r="F61" s="172"/>
      <c r="G61" s="165">
        <v>32.647508128299997</v>
      </c>
      <c r="H61" s="165">
        <v>32.854545997599999</v>
      </c>
      <c r="I61" s="165">
        <v>32.598097426199999</v>
      </c>
      <c r="J61" s="165">
        <v>32.637375985399999</v>
      </c>
      <c r="K61" s="165">
        <v>32.678170318699998</v>
      </c>
      <c r="L61" s="165">
        <v>32.801385650199997</v>
      </c>
      <c r="M61" s="165">
        <v>32.586532649500001</v>
      </c>
      <c r="N61" s="165">
        <v>32.852643642700002</v>
      </c>
      <c r="O61" s="165">
        <v>32.673514939299999</v>
      </c>
      <c r="P61" s="165">
        <v>32.889710313499997</v>
      </c>
      <c r="Q61" s="165">
        <v>32.572436085299998</v>
      </c>
      <c r="R61" s="165">
        <v>32.654248756000001</v>
      </c>
      <c r="S61" s="165">
        <v>32.755757117000002</v>
      </c>
      <c r="T61" s="165">
        <v>32.830525821999998</v>
      </c>
      <c r="U61" s="165">
        <v>32.602458628000001</v>
      </c>
      <c r="V61" s="165">
        <v>32.895159211799999</v>
      </c>
      <c r="W61" s="165">
        <v>32.675539122300002</v>
      </c>
      <c r="X61" s="165">
        <v>32.546977209200001</v>
      </c>
      <c r="Y61" s="165">
        <v>33.047042146400003</v>
      </c>
      <c r="Z61" s="165">
        <v>32.489989015299997</v>
      </c>
      <c r="AA61" s="165">
        <v>32.609847134399999</v>
      </c>
      <c r="AB61" s="165">
        <v>32.898147962199999</v>
      </c>
      <c r="AC61" s="165">
        <v>32.629827500300003</v>
      </c>
      <c r="AD61" s="165">
        <v>32.734865054700002</v>
      </c>
      <c r="AE61" s="165">
        <v>32.641119121000003</v>
      </c>
      <c r="AF61" s="165">
        <v>32.6404898491</v>
      </c>
      <c r="AG61" s="165">
        <v>32.640507195200001</v>
      </c>
      <c r="AH61" s="165">
        <v>32.640722542200002</v>
      </c>
      <c r="AI61" s="165">
        <v>32.641221497099998</v>
      </c>
      <c r="AJ61" s="165">
        <v>32.641241328</v>
      </c>
      <c r="AK61" s="165">
        <v>32.6409461561</v>
      </c>
      <c r="AL61" s="165">
        <v>32.641382634999999</v>
      </c>
      <c r="AM61" s="165">
        <v>32.640933023000002</v>
      </c>
      <c r="AN61" s="165">
        <v>32.784579359799999</v>
      </c>
      <c r="AO61" s="165">
        <v>32.784579359799999</v>
      </c>
      <c r="AP61" s="165">
        <v>32.7756499897</v>
      </c>
      <c r="AQ61" s="165">
        <v>32.7756499897</v>
      </c>
      <c r="AR61" s="165">
        <v>32.778546886400001</v>
      </c>
      <c r="AS61" s="165">
        <v>32.778546886400001</v>
      </c>
      <c r="AT61" s="165">
        <v>32.813992893200002</v>
      </c>
      <c r="AU61" s="165">
        <v>32.813992893200002</v>
      </c>
      <c r="AV61" s="165">
        <v>32.793864162399998</v>
      </c>
      <c r="AW61" s="165">
        <v>32.793864162399998</v>
      </c>
      <c r="AX61" s="165">
        <v>32.792649780700003</v>
      </c>
      <c r="AY61" s="165">
        <v>32.792649780700003</v>
      </c>
      <c r="AZ61" s="165">
        <v>32.8917721981</v>
      </c>
      <c r="BA61" s="165">
        <v>32.8917721981</v>
      </c>
      <c r="BB61" s="165">
        <v>32.823380125100002</v>
      </c>
      <c r="BC61" s="165">
        <v>32.823380125100002</v>
      </c>
      <c r="BD61" s="165">
        <v>32.811684058799997</v>
      </c>
      <c r="BE61" s="165">
        <v>32.811684058799997</v>
      </c>
      <c r="BF61" s="165">
        <v>32.717124542599997</v>
      </c>
      <c r="BG61" s="165">
        <v>32.717124542599997</v>
      </c>
      <c r="BH61" s="165">
        <v>32.719896531400003</v>
      </c>
      <c r="BI61" s="165">
        <v>32.719896531400003</v>
      </c>
      <c r="BJ61" s="165">
        <v>32.7824367021</v>
      </c>
      <c r="BK61" s="165">
        <v>32.7824367021</v>
      </c>
      <c r="BL61" s="165">
        <v>32.801584395399999</v>
      </c>
      <c r="BM61" s="165">
        <v>32.801584395399999</v>
      </c>
      <c r="BN61" s="165">
        <v>32.766491938100003</v>
      </c>
      <c r="BO61" s="165">
        <v>32.766491938100003</v>
      </c>
      <c r="BP61" s="165">
        <v>32.829883370399997</v>
      </c>
      <c r="BQ61" s="165">
        <v>32.829883370399997</v>
      </c>
      <c r="BR61" s="165">
        <v>32.747883240500002</v>
      </c>
      <c r="BS61" s="165">
        <v>32.747883240500002</v>
      </c>
      <c r="BT61" s="165">
        <v>32.924582103500001</v>
      </c>
      <c r="BU61" s="165">
        <v>32.9105083902</v>
      </c>
      <c r="BV61" s="165">
        <v>32.834500027399997</v>
      </c>
      <c r="BW61" s="165">
        <v>32.906900571500003</v>
      </c>
      <c r="BX61" s="165">
        <v>32.698743822899999</v>
      </c>
      <c r="BY61" s="165">
        <v>32.845282869999998</v>
      </c>
      <c r="BZ61" s="165">
        <v>32.845674728799999</v>
      </c>
      <c r="CA61" s="165">
        <v>32.679638473399997</v>
      </c>
      <c r="CB61" s="165">
        <v>32.828764337800003</v>
      </c>
      <c r="CC61" s="165">
        <v>32.706905520100001</v>
      </c>
      <c r="CD61" s="165">
        <v>32.706905520100001</v>
      </c>
      <c r="CE61" s="165">
        <v>32.858182057400001</v>
      </c>
      <c r="CF61" s="165">
        <v>32.858182057400001</v>
      </c>
      <c r="CG61" s="165">
        <v>32.763235720399997</v>
      </c>
      <c r="CH61" s="165">
        <v>32.763235720399997</v>
      </c>
    </row>
    <row r="62" spans="1:86" ht="79.5" customHeight="1" x14ac:dyDescent="0.25">
      <c r="A62" s="168" t="s">
        <v>1359</v>
      </c>
      <c r="B62" s="183" t="s">
        <v>1292</v>
      </c>
      <c r="C62" s="173" t="s">
        <v>1316</v>
      </c>
      <c r="D62" s="183" t="s">
        <v>1324</v>
      </c>
      <c r="E62" s="168"/>
      <c r="F62" s="172"/>
      <c r="G62" s="165">
        <v>33.263559430500003</v>
      </c>
      <c r="H62" s="165">
        <v>33.701476861899998</v>
      </c>
      <c r="I62" s="165">
        <v>33.4763892936</v>
      </c>
      <c r="J62" s="165">
        <v>33.396354619299998</v>
      </c>
      <c r="K62" s="165">
        <v>33.518489958799996</v>
      </c>
      <c r="L62" s="165">
        <v>33.309331836799998</v>
      </c>
      <c r="M62" s="165">
        <v>33.3406773504</v>
      </c>
      <c r="N62" s="165">
        <v>33.703725782100001</v>
      </c>
      <c r="O62" s="165">
        <v>33.314586237699999</v>
      </c>
      <c r="P62" s="165">
        <v>33.669185430100001</v>
      </c>
      <c r="Q62" s="165">
        <v>33.491851498899997</v>
      </c>
      <c r="R62" s="165">
        <v>33.371355868599998</v>
      </c>
      <c r="S62" s="165">
        <v>33.566175121100002</v>
      </c>
      <c r="T62" s="165">
        <v>33.3749165869</v>
      </c>
      <c r="U62" s="165">
        <v>33.316727462999999</v>
      </c>
      <c r="V62" s="165">
        <v>33.754154034400003</v>
      </c>
      <c r="W62" s="165">
        <v>33.574648457499997</v>
      </c>
      <c r="X62" s="165">
        <v>33.485337280499998</v>
      </c>
      <c r="Y62" s="165">
        <v>33.770303906000002</v>
      </c>
      <c r="Z62" s="165">
        <v>33.397965547200002</v>
      </c>
      <c r="AA62" s="165">
        <v>33.394385490700003</v>
      </c>
      <c r="AB62" s="165">
        <v>33.515369675700001</v>
      </c>
      <c r="AC62" s="165">
        <v>33.570664306099999</v>
      </c>
      <c r="AD62" s="165">
        <v>33.520166277100003</v>
      </c>
      <c r="AE62" s="165">
        <v>33.281196816300003</v>
      </c>
      <c r="AF62" s="165">
        <v>33.281271949699999</v>
      </c>
      <c r="AG62" s="165">
        <v>33.280527427599999</v>
      </c>
      <c r="AH62" s="165">
        <v>33.281312851099997</v>
      </c>
      <c r="AI62" s="165">
        <v>33.280973076899997</v>
      </c>
      <c r="AJ62" s="165">
        <v>33.280913968199997</v>
      </c>
      <c r="AK62" s="165">
        <v>33.281940922300002</v>
      </c>
      <c r="AL62" s="165">
        <v>33.280899077500003</v>
      </c>
      <c r="AM62" s="165">
        <v>33.161828196499997</v>
      </c>
      <c r="AN62" s="165">
        <v>33.513117712899998</v>
      </c>
      <c r="AO62" s="165">
        <v>33.513117712899998</v>
      </c>
      <c r="AP62" s="165">
        <v>33.501830509100003</v>
      </c>
      <c r="AQ62" s="165">
        <v>33.501830509100003</v>
      </c>
      <c r="AR62" s="165">
        <v>33.536728495799998</v>
      </c>
      <c r="AS62" s="165">
        <v>33.536728495799998</v>
      </c>
      <c r="AT62" s="165">
        <v>33.531620724</v>
      </c>
      <c r="AU62" s="165">
        <v>33.531620724</v>
      </c>
      <c r="AV62" s="165">
        <v>33.500507089300001</v>
      </c>
      <c r="AW62" s="165">
        <v>33.500507089300001</v>
      </c>
      <c r="AX62" s="165">
        <v>33.551304489700001</v>
      </c>
      <c r="AY62" s="165">
        <v>33.551304489700001</v>
      </c>
      <c r="AZ62" s="165">
        <v>33.595111201900004</v>
      </c>
      <c r="BA62" s="165">
        <v>33.595111201900004</v>
      </c>
      <c r="BB62" s="165">
        <v>33.518738473500001</v>
      </c>
      <c r="BC62" s="165">
        <v>33.518738473500001</v>
      </c>
      <c r="BD62" s="165">
        <v>33.592584520599999</v>
      </c>
      <c r="BE62" s="165">
        <v>33.592584520599999</v>
      </c>
      <c r="BF62" s="165">
        <v>33.545084443100002</v>
      </c>
      <c r="BG62" s="165">
        <v>33.545084443100002</v>
      </c>
      <c r="BH62" s="165">
        <v>33.547052504699998</v>
      </c>
      <c r="BI62" s="165">
        <v>33.547052504699998</v>
      </c>
      <c r="BJ62" s="165">
        <v>33.616766506600001</v>
      </c>
      <c r="BK62" s="165">
        <v>33.616766506600001</v>
      </c>
      <c r="BL62" s="165">
        <v>33.620662015900002</v>
      </c>
      <c r="BM62" s="165">
        <v>33.620662015900002</v>
      </c>
      <c r="BN62" s="165">
        <v>33.516309480399997</v>
      </c>
      <c r="BO62" s="165">
        <v>33.516309480399997</v>
      </c>
      <c r="BP62" s="165">
        <v>33.6476185398</v>
      </c>
      <c r="BQ62" s="165">
        <v>33.6476185398</v>
      </c>
      <c r="BR62" s="165">
        <v>33.613473894999998</v>
      </c>
      <c r="BS62" s="165">
        <v>33.613473894999998</v>
      </c>
      <c r="BT62" s="165">
        <v>33.839857826500001</v>
      </c>
      <c r="BU62" s="165">
        <v>33.770753710199997</v>
      </c>
      <c r="BV62" s="165">
        <v>33.758754624799998</v>
      </c>
      <c r="BW62" s="165">
        <v>33.747688270799998</v>
      </c>
      <c r="BX62" s="165">
        <v>33.700661998599998</v>
      </c>
      <c r="BY62" s="165">
        <v>33.754688982700003</v>
      </c>
      <c r="BZ62" s="165">
        <v>33.725186643100002</v>
      </c>
      <c r="CA62" s="165">
        <v>33.620368042899997</v>
      </c>
      <c r="CB62" s="165">
        <v>33.566330106899997</v>
      </c>
      <c r="CC62" s="165">
        <v>33.462463985399999</v>
      </c>
      <c r="CD62" s="165">
        <v>33.462463985399999</v>
      </c>
      <c r="CE62" s="165">
        <v>33.812904976299997</v>
      </c>
      <c r="CF62" s="165">
        <v>33.812904976299997</v>
      </c>
      <c r="CG62" s="165">
        <v>33.759490638199999</v>
      </c>
      <c r="CH62" s="165">
        <v>33.759490638199999</v>
      </c>
    </row>
    <row r="63" spans="1:86" ht="79.5" customHeight="1" x14ac:dyDescent="0.25">
      <c r="A63" s="168" t="s">
        <v>1359</v>
      </c>
      <c r="B63" s="183" t="s">
        <v>1292</v>
      </c>
      <c r="C63" s="173" t="s">
        <v>1361</v>
      </c>
      <c r="D63" s="183" t="s">
        <v>1324</v>
      </c>
      <c r="E63" s="168"/>
      <c r="F63" s="172"/>
      <c r="G63" s="165">
        <v>27.5561052027</v>
      </c>
      <c r="H63" s="165">
        <v>27.994616944699999</v>
      </c>
      <c r="I63" s="165">
        <v>27.672375959299998</v>
      </c>
      <c r="J63" s="165">
        <v>27.8134845688</v>
      </c>
      <c r="K63" s="165">
        <v>27.911929792399999</v>
      </c>
      <c r="L63" s="165">
        <v>27.482543589399999</v>
      </c>
      <c r="M63" s="165">
        <v>27.704671697199998</v>
      </c>
      <c r="N63" s="165">
        <v>27.941025957299999</v>
      </c>
      <c r="O63" s="165">
        <v>27.572996913099999</v>
      </c>
      <c r="P63" s="165">
        <v>28.001340646700001</v>
      </c>
      <c r="Q63" s="165">
        <v>27.680843750099999</v>
      </c>
      <c r="R63" s="165">
        <v>27.773430993000002</v>
      </c>
      <c r="S63" s="165">
        <v>27.921109402999999</v>
      </c>
      <c r="T63" s="165">
        <v>27.5060113059</v>
      </c>
      <c r="U63" s="165">
        <v>27.714483679000001</v>
      </c>
      <c r="V63" s="165">
        <v>28.011443388299998</v>
      </c>
      <c r="W63" s="165">
        <v>27.735518517399999</v>
      </c>
      <c r="X63" s="165">
        <v>27.506779380899999</v>
      </c>
      <c r="Y63" s="165">
        <v>28.10975539</v>
      </c>
      <c r="Z63" s="165">
        <v>27.540710239799999</v>
      </c>
      <c r="AA63" s="165">
        <v>27.684203492000002</v>
      </c>
      <c r="AB63" s="165">
        <v>27.7528215727</v>
      </c>
      <c r="AC63" s="165">
        <v>28.029831117800001</v>
      </c>
      <c r="AD63" s="165">
        <v>27.705108967400001</v>
      </c>
      <c r="AE63" s="165">
        <v>27.745111120699999</v>
      </c>
      <c r="AF63" s="165">
        <v>27.7443626795</v>
      </c>
      <c r="AG63" s="165">
        <v>27.744466968899999</v>
      </c>
      <c r="AH63" s="165">
        <v>27.744653641300001</v>
      </c>
      <c r="AI63" s="165">
        <v>27.745154017800001</v>
      </c>
      <c r="AJ63" s="165">
        <v>27.744754673599999</v>
      </c>
      <c r="AK63" s="165">
        <v>27.7458715719</v>
      </c>
      <c r="AL63" s="165">
        <v>27.745323747899999</v>
      </c>
      <c r="AM63" s="165">
        <v>27.796733990900002</v>
      </c>
      <c r="AN63" s="165">
        <v>27.918928216099999</v>
      </c>
      <c r="AO63" s="165">
        <v>27.918928216099999</v>
      </c>
      <c r="AP63" s="165">
        <v>27.8535643114</v>
      </c>
      <c r="AQ63" s="165">
        <v>27.8535643114</v>
      </c>
      <c r="AR63" s="165">
        <v>27.954083805300002</v>
      </c>
      <c r="AS63" s="165">
        <v>27.954083805300002</v>
      </c>
      <c r="AT63" s="165">
        <v>27.930438589400001</v>
      </c>
      <c r="AU63" s="165">
        <v>27.930438589400001</v>
      </c>
      <c r="AV63" s="165">
        <v>27.919863260700001</v>
      </c>
      <c r="AW63" s="165">
        <v>27.919863260700001</v>
      </c>
      <c r="AX63" s="165">
        <v>27.948541221700001</v>
      </c>
      <c r="AY63" s="165">
        <v>27.948541221700001</v>
      </c>
      <c r="AZ63" s="165">
        <v>27.951177052599999</v>
      </c>
      <c r="BA63" s="165">
        <v>27.951177052599999</v>
      </c>
      <c r="BB63" s="165">
        <v>27.9111914281</v>
      </c>
      <c r="BC63" s="165">
        <v>27.9111914281</v>
      </c>
      <c r="BD63" s="165">
        <v>27.865750818199999</v>
      </c>
      <c r="BE63" s="165">
        <v>27.865750818199999</v>
      </c>
      <c r="BF63" s="165">
        <v>27.828575032100002</v>
      </c>
      <c r="BG63" s="165">
        <v>27.828575032100002</v>
      </c>
      <c r="BH63" s="165">
        <v>27.9095245866</v>
      </c>
      <c r="BI63" s="165">
        <v>27.9095245866</v>
      </c>
      <c r="BJ63" s="165">
        <v>27.909803892500001</v>
      </c>
      <c r="BK63" s="165">
        <v>27.909803892500001</v>
      </c>
      <c r="BL63" s="165">
        <v>27.8169449544</v>
      </c>
      <c r="BM63" s="165">
        <v>27.8169449544</v>
      </c>
      <c r="BN63" s="165">
        <v>27.883534643099999</v>
      </c>
      <c r="BO63" s="165">
        <v>27.883534643099999</v>
      </c>
      <c r="BP63" s="165">
        <v>27.9349395978</v>
      </c>
      <c r="BQ63" s="165">
        <v>27.9349395978</v>
      </c>
      <c r="BR63" s="165">
        <v>27.782048457399998</v>
      </c>
      <c r="BS63" s="165">
        <v>27.782048457399998</v>
      </c>
      <c r="BT63" s="165">
        <v>28.073797834000001</v>
      </c>
      <c r="BU63" s="165">
        <v>28.033352878199999</v>
      </c>
      <c r="BV63" s="165">
        <v>28.007106008099999</v>
      </c>
      <c r="BW63" s="165">
        <v>27.982686003000001</v>
      </c>
      <c r="BX63" s="165">
        <v>27.9728518073</v>
      </c>
      <c r="BY63" s="165">
        <v>28.018318995600001</v>
      </c>
      <c r="BZ63" s="165">
        <v>27.988347353599998</v>
      </c>
      <c r="CA63" s="165">
        <v>27.981757317900001</v>
      </c>
      <c r="CB63" s="165">
        <v>27.876911183299999</v>
      </c>
      <c r="CC63" s="165">
        <v>27.823915346300002</v>
      </c>
      <c r="CD63" s="165">
        <v>27.823915346300002</v>
      </c>
      <c r="CE63" s="165">
        <v>27.9925507829</v>
      </c>
      <c r="CF63" s="165">
        <v>27.9925507829</v>
      </c>
      <c r="CG63" s="165">
        <v>27.983962666699998</v>
      </c>
      <c r="CH63" s="165">
        <v>27.983962666699998</v>
      </c>
    </row>
    <row r="64" spans="1:86" ht="79.5" customHeight="1" x14ac:dyDescent="0.25">
      <c r="A64" s="168" t="s">
        <v>1362</v>
      </c>
      <c r="B64" s="183" t="s">
        <v>1345</v>
      </c>
      <c r="C64" s="173" t="s">
        <v>1335</v>
      </c>
      <c r="D64" s="183" t="s">
        <v>1363</v>
      </c>
      <c r="E64" s="168"/>
      <c r="F64" s="172"/>
      <c r="G64" s="165">
        <v>22.033416165399998</v>
      </c>
      <c r="H64" s="165">
        <v>22.358543558499999</v>
      </c>
      <c r="I64" s="165">
        <v>22.206290189200001</v>
      </c>
      <c r="J64" s="165">
        <v>22.153121835</v>
      </c>
      <c r="K64" s="165">
        <v>22.072541629</v>
      </c>
      <c r="L64" s="165">
        <v>22.134207366799998</v>
      </c>
      <c r="M64" s="165">
        <v>22.0514120926</v>
      </c>
      <c r="N64" s="165">
        <v>22.673150014200001</v>
      </c>
      <c r="O64" s="165">
        <v>22.222388376000001</v>
      </c>
      <c r="P64" s="165">
        <v>22.3169764895</v>
      </c>
      <c r="Q64" s="165">
        <v>22.137156342000001</v>
      </c>
      <c r="R64" s="165">
        <v>22.162769730400001</v>
      </c>
      <c r="S64" s="165">
        <v>21.991324795099999</v>
      </c>
      <c r="T64" s="165">
        <v>22.130141011199999</v>
      </c>
      <c r="U64" s="165">
        <v>22.096347888099999</v>
      </c>
      <c r="V64" s="165">
        <v>22.587351588200001</v>
      </c>
      <c r="W64" s="165">
        <v>22.567717120699999</v>
      </c>
      <c r="X64" s="165">
        <v>23.969971666700001</v>
      </c>
      <c r="Y64" s="165">
        <v>23.841827307599999</v>
      </c>
      <c r="Z64" s="165">
        <v>23.7122363971</v>
      </c>
      <c r="AA64" s="165">
        <v>23.671163568400001</v>
      </c>
      <c r="AB64" s="165">
        <v>23.375814617500001</v>
      </c>
      <c r="AC64" s="165">
        <v>23.374235008100001</v>
      </c>
      <c r="AD64" s="165">
        <v>23.8868645053</v>
      </c>
      <c r="AE64" s="165">
        <v>22.399907319699999</v>
      </c>
      <c r="AF64" s="165">
        <v>22.399834239800001</v>
      </c>
      <c r="AG64" s="165">
        <v>22.399644120000001</v>
      </c>
      <c r="AH64" s="165">
        <v>22.400037513400001</v>
      </c>
      <c r="AI64" s="165">
        <v>22.399862062499999</v>
      </c>
      <c r="AJ64" s="165">
        <v>22.4003754051</v>
      </c>
      <c r="AK64" s="165">
        <v>22.400340643100002</v>
      </c>
      <c r="AL64" s="165">
        <v>22.399914812900001</v>
      </c>
      <c r="AM64" s="165">
        <v>22.8800928669</v>
      </c>
      <c r="AN64" s="165">
        <v>22.421458340800001</v>
      </c>
      <c r="AO64" s="165">
        <v>22.421458340800001</v>
      </c>
      <c r="AP64" s="165">
        <v>22.375634381600001</v>
      </c>
      <c r="AQ64" s="165">
        <v>22.375634381600001</v>
      </c>
      <c r="AR64" s="165">
        <v>22.3745622219</v>
      </c>
      <c r="AS64" s="165">
        <v>22.3745622219</v>
      </c>
      <c r="AT64" s="165">
        <v>22.409782006299999</v>
      </c>
      <c r="AU64" s="165">
        <v>22.409782006299999</v>
      </c>
      <c r="AV64" s="165">
        <v>22.418673129199998</v>
      </c>
      <c r="AW64" s="165">
        <v>22.418673129199998</v>
      </c>
      <c r="AX64" s="165">
        <v>22.406370367499999</v>
      </c>
      <c r="AY64" s="165">
        <v>22.406370367499999</v>
      </c>
      <c r="AZ64" s="165">
        <v>22.4291628169</v>
      </c>
      <c r="BA64" s="165">
        <v>22.4291628169</v>
      </c>
      <c r="BB64" s="165">
        <v>22.4503806713</v>
      </c>
      <c r="BC64" s="165">
        <v>22.4503806713</v>
      </c>
      <c r="BD64" s="165">
        <v>22.434010268800002</v>
      </c>
      <c r="BE64" s="165">
        <v>22.434010268800002</v>
      </c>
      <c r="BF64" s="165">
        <v>22.459662243</v>
      </c>
      <c r="BG64" s="165">
        <v>22.459662243</v>
      </c>
      <c r="BH64" s="165">
        <v>22.507330399699999</v>
      </c>
      <c r="BI64" s="165">
        <v>22.507330399699999</v>
      </c>
      <c r="BJ64" s="165">
        <v>22.413036356199999</v>
      </c>
      <c r="BK64" s="165">
        <v>22.413036356199999</v>
      </c>
      <c r="BL64" s="165">
        <v>22.950590700700001</v>
      </c>
      <c r="BM64" s="165">
        <v>22.950590700700001</v>
      </c>
      <c r="BN64" s="165">
        <v>22.527635048899999</v>
      </c>
      <c r="BO64" s="165">
        <v>22.527635048899999</v>
      </c>
      <c r="BP64" s="165">
        <v>22.429769262699999</v>
      </c>
      <c r="BQ64" s="165">
        <v>22.429769262699999</v>
      </c>
      <c r="BR64" s="165">
        <v>23.029587891399999</v>
      </c>
      <c r="BS64" s="165">
        <v>23.029587891399999</v>
      </c>
      <c r="BT64" s="165">
        <v>23.2095315328</v>
      </c>
      <c r="BU64" s="165">
        <v>23.2909523147</v>
      </c>
      <c r="BV64" s="165">
        <v>23.384605514899999</v>
      </c>
      <c r="BW64" s="165">
        <v>23.162825038299999</v>
      </c>
      <c r="BX64" s="165">
        <v>23.275720930599999</v>
      </c>
      <c r="BY64" s="165">
        <v>23.388135799200001</v>
      </c>
      <c r="BZ64" s="165">
        <v>23.374929830900001</v>
      </c>
      <c r="CA64" s="165">
        <v>23.331361552499999</v>
      </c>
      <c r="CB64" s="165">
        <v>22.427738265799999</v>
      </c>
      <c r="CC64" s="165">
        <v>22.4446795116</v>
      </c>
      <c r="CD64" s="165">
        <v>22.4446795116</v>
      </c>
      <c r="CE64" s="165">
        <v>23.370335322599999</v>
      </c>
      <c r="CF64" s="165">
        <v>23.370335322599999</v>
      </c>
      <c r="CG64" s="165">
        <v>23.517429705800001</v>
      </c>
      <c r="CH64" s="165">
        <v>23.517429705800001</v>
      </c>
    </row>
    <row r="65" spans="1:86" ht="79.5" customHeight="1" x14ac:dyDescent="0.25">
      <c r="A65" s="168" t="s">
        <v>1362</v>
      </c>
      <c r="B65" s="183" t="s">
        <v>1345</v>
      </c>
      <c r="C65" s="173" t="s">
        <v>1335</v>
      </c>
      <c r="D65" s="183" t="s">
        <v>1331</v>
      </c>
      <c r="E65" s="168"/>
      <c r="F65" s="172"/>
      <c r="G65" s="165">
        <v>13.320340476</v>
      </c>
      <c r="H65" s="165">
        <v>13.868104957</v>
      </c>
      <c r="I65" s="165">
        <v>13.6932154441</v>
      </c>
      <c r="J65" s="165">
        <v>13.6797751746</v>
      </c>
      <c r="K65" s="165">
        <v>13.7029416715</v>
      </c>
      <c r="L65" s="165">
        <v>13.5466859409</v>
      </c>
      <c r="M65" s="165">
        <v>13.5633330023</v>
      </c>
      <c r="N65" s="165">
        <v>14.0437723834</v>
      </c>
      <c r="O65" s="165">
        <v>13.517816852499999</v>
      </c>
      <c r="P65" s="165">
        <v>13.7903997448</v>
      </c>
      <c r="Q65" s="165">
        <v>13.710204304299999</v>
      </c>
      <c r="R65" s="165">
        <v>13.7033888597</v>
      </c>
      <c r="S65" s="165">
        <v>13.6797241927</v>
      </c>
      <c r="T65" s="165">
        <v>13.679940460099999</v>
      </c>
      <c r="U65" s="165">
        <v>13.6767350109</v>
      </c>
      <c r="V65" s="165">
        <v>13.9763615073</v>
      </c>
      <c r="W65" s="165">
        <v>13.9919700797</v>
      </c>
      <c r="X65" s="165">
        <v>15.3023411898</v>
      </c>
      <c r="Y65" s="165">
        <v>15.2192925468</v>
      </c>
      <c r="Z65" s="165">
        <v>14.9558168099</v>
      </c>
      <c r="AA65" s="165">
        <v>14.9954558801</v>
      </c>
      <c r="AB65" s="165">
        <v>14.502978578</v>
      </c>
      <c r="AC65" s="165">
        <v>14.993728218599999</v>
      </c>
      <c r="AD65" s="165">
        <v>15.292535090199999</v>
      </c>
      <c r="AE65" s="165">
        <v>13.8148555214</v>
      </c>
      <c r="AF65" s="165">
        <v>13.8144071134</v>
      </c>
      <c r="AG65" s="165">
        <v>13.8142084644</v>
      </c>
      <c r="AH65" s="165">
        <v>13.815429294299999</v>
      </c>
      <c r="AI65" s="165">
        <v>13.814643244799999</v>
      </c>
      <c r="AJ65" s="165">
        <v>13.8153749641</v>
      </c>
      <c r="AK65" s="165">
        <v>13.8155655199</v>
      </c>
      <c r="AL65" s="165">
        <v>13.8143154695</v>
      </c>
      <c r="AM65" s="165">
        <v>14.2314879235</v>
      </c>
      <c r="AN65" s="165">
        <v>13.867944831000001</v>
      </c>
      <c r="AO65" s="165">
        <v>13.867944831000001</v>
      </c>
      <c r="AP65" s="165">
        <v>13.8405593334</v>
      </c>
      <c r="AQ65" s="165">
        <v>13.8405593334</v>
      </c>
      <c r="AR65" s="165">
        <v>13.877498041000001</v>
      </c>
      <c r="AS65" s="165">
        <v>13.877498041000001</v>
      </c>
      <c r="AT65" s="165">
        <v>13.8883713566</v>
      </c>
      <c r="AU65" s="165">
        <v>13.8883713566</v>
      </c>
      <c r="AV65" s="165">
        <v>13.858594113300001</v>
      </c>
      <c r="AW65" s="165">
        <v>13.858594113300001</v>
      </c>
      <c r="AX65" s="165">
        <v>13.8816637069</v>
      </c>
      <c r="AY65" s="165">
        <v>13.8816637069</v>
      </c>
      <c r="AZ65" s="165">
        <v>13.874610564599999</v>
      </c>
      <c r="BA65" s="165">
        <v>13.874610564599999</v>
      </c>
      <c r="BB65" s="165">
        <v>13.891414855900001</v>
      </c>
      <c r="BC65" s="165">
        <v>13.891414855900001</v>
      </c>
      <c r="BD65" s="165">
        <v>13.950813177100001</v>
      </c>
      <c r="BE65" s="165">
        <v>13.950813177100001</v>
      </c>
      <c r="BF65" s="165">
        <v>13.928392453800001</v>
      </c>
      <c r="BG65" s="165">
        <v>13.928392453800001</v>
      </c>
      <c r="BH65" s="165">
        <v>13.970088717099999</v>
      </c>
      <c r="BI65" s="165">
        <v>13.970088717099999</v>
      </c>
      <c r="BJ65" s="165">
        <v>13.890339642500001</v>
      </c>
      <c r="BK65" s="165">
        <v>13.890339642500001</v>
      </c>
      <c r="BL65" s="165">
        <v>14.434799073800001</v>
      </c>
      <c r="BM65" s="165">
        <v>14.434799073800001</v>
      </c>
      <c r="BN65" s="165">
        <v>13.9518049372</v>
      </c>
      <c r="BO65" s="165">
        <v>13.9518049372</v>
      </c>
      <c r="BP65" s="165">
        <v>13.9339496042</v>
      </c>
      <c r="BQ65" s="165">
        <v>13.9339496042</v>
      </c>
      <c r="BR65" s="165">
        <v>14.446735305800001</v>
      </c>
      <c r="BS65" s="165">
        <v>14.446735305800001</v>
      </c>
      <c r="BT65" s="165">
        <v>14.6707644951</v>
      </c>
      <c r="BU65" s="165">
        <v>14.720258437</v>
      </c>
      <c r="BV65" s="165">
        <v>14.6786900497</v>
      </c>
      <c r="BW65" s="165">
        <v>14.6824727852</v>
      </c>
      <c r="BX65" s="165">
        <v>14.759414254699999</v>
      </c>
      <c r="BY65" s="165">
        <v>14.7249855371</v>
      </c>
      <c r="BZ65" s="165">
        <v>14.623541506600001</v>
      </c>
      <c r="CA65" s="165">
        <v>14.8564922693</v>
      </c>
      <c r="CB65" s="165">
        <v>13.889339555099999</v>
      </c>
      <c r="CC65" s="165">
        <v>13.8143227268</v>
      </c>
      <c r="CD65" s="165">
        <v>13.8143227268</v>
      </c>
      <c r="CE65" s="165">
        <v>14.689893551899999</v>
      </c>
      <c r="CF65" s="165">
        <v>14.689893551899999</v>
      </c>
      <c r="CG65" s="165">
        <v>14.8129493871</v>
      </c>
      <c r="CH65" s="165">
        <v>14.8129493871</v>
      </c>
    </row>
    <row r="66" spans="1:86" ht="79.5" customHeight="1" x14ac:dyDescent="0.25">
      <c r="A66" s="168" t="s">
        <v>1362</v>
      </c>
      <c r="B66" s="183" t="s">
        <v>1364</v>
      </c>
      <c r="C66" s="173" t="s">
        <v>1335</v>
      </c>
      <c r="D66" s="183" t="s">
        <v>1240</v>
      </c>
      <c r="E66" s="168"/>
      <c r="F66" s="172"/>
      <c r="G66" s="165">
        <v>3.32</v>
      </c>
      <c r="H66" s="165">
        <v>3.47</v>
      </c>
      <c r="I66" s="165">
        <v>3.17</v>
      </c>
      <c r="J66" s="165">
        <v>3.38</v>
      </c>
      <c r="K66" s="165">
        <v>3.12</v>
      </c>
      <c r="L66" s="165">
        <v>3.09</v>
      </c>
      <c r="M66" s="165">
        <v>3.23</v>
      </c>
      <c r="N66" s="165">
        <v>3.25</v>
      </c>
      <c r="O66" s="164">
        <v>4.05</v>
      </c>
      <c r="P66" s="164">
        <v>3.28</v>
      </c>
      <c r="Q66" s="164">
        <v>3.01</v>
      </c>
      <c r="R66" s="165">
        <v>3.32</v>
      </c>
      <c r="S66" s="165">
        <v>3.11</v>
      </c>
      <c r="T66" s="165">
        <v>3.05</v>
      </c>
      <c r="U66" s="165">
        <v>3.28</v>
      </c>
      <c r="V66" s="165">
        <v>3.15</v>
      </c>
      <c r="W66" s="165">
        <v>3.17</v>
      </c>
      <c r="X66" s="165">
        <v>3.09</v>
      </c>
      <c r="Y66" s="165">
        <v>3.43</v>
      </c>
      <c r="Z66" s="165">
        <v>3.25</v>
      </c>
      <c r="AA66" s="165">
        <v>3.6</v>
      </c>
      <c r="AB66" s="165">
        <v>3.52</v>
      </c>
      <c r="AC66" s="165">
        <v>3.86</v>
      </c>
      <c r="AD66" s="165">
        <v>3.3</v>
      </c>
      <c r="AE66" s="165">
        <v>3.13</v>
      </c>
      <c r="AF66" s="165">
        <v>3.13</v>
      </c>
      <c r="AG66" s="165">
        <v>3.13</v>
      </c>
      <c r="AH66" s="165">
        <v>3.13</v>
      </c>
      <c r="AI66" s="165">
        <v>3.13</v>
      </c>
      <c r="AJ66" s="165">
        <v>3.13</v>
      </c>
      <c r="AK66" s="165">
        <v>3.13</v>
      </c>
      <c r="AL66" s="165">
        <v>3.13</v>
      </c>
      <c r="AM66" s="165">
        <v>3.4</v>
      </c>
      <c r="AN66" s="165">
        <v>3.08</v>
      </c>
      <c r="AO66" s="165">
        <v>3.08</v>
      </c>
      <c r="AP66" s="165">
        <v>3.04</v>
      </c>
      <c r="AQ66" s="165">
        <v>3.04</v>
      </c>
      <c r="AR66" s="165">
        <v>3.08</v>
      </c>
      <c r="AS66" s="165">
        <v>3.08</v>
      </c>
      <c r="AT66" s="165">
        <v>3.09</v>
      </c>
      <c r="AU66" s="165">
        <v>3.09</v>
      </c>
      <c r="AV66" s="165">
        <v>3.09</v>
      </c>
      <c r="AW66" s="165">
        <v>3.09</v>
      </c>
      <c r="AX66" s="165">
        <v>3.08</v>
      </c>
      <c r="AY66" s="165">
        <v>3.08</v>
      </c>
      <c r="AZ66" s="165">
        <v>3.06</v>
      </c>
      <c r="BA66" s="165">
        <v>3.06</v>
      </c>
      <c r="BB66" s="165">
        <v>3.09</v>
      </c>
      <c r="BC66" s="165">
        <v>3.09</v>
      </c>
      <c r="BD66" s="165">
        <v>3.19</v>
      </c>
      <c r="BE66" s="165">
        <v>3.19</v>
      </c>
      <c r="BF66" s="165">
        <v>3.26</v>
      </c>
      <c r="BG66" s="165">
        <v>3.26</v>
      </c>
      <c r="BH66" s="165">
        <v>3.1</v>
      </c>
      <c r="BI66" s="165">
        <v>3.1</v>
      </c>
      <c r="BJ66" s="165">
        <v>3.19</v>
      </c>
      <c r="BK66" s="165">
        <v>3.19</v>
      </c>
      <c r="BL66" s="165">
        <v>3.13</v>
      </c>
      <c r="BM66" s="165">
        <v>3.13</v>
      </c>
      <c r="BN66" s="165">
        <v>3.22</v>
      </c>
      <c r="BO66" s="165">
        <v>3.22</v>
      </c>
      <c r="BP66" s="165">
        <v>3.17</v>
      </c>
      <c r="BQ66" s="165">
        <v>3.17</v>
      </c>
      <c r="BR66" s="165">
        <v>3.17</v>
      </c>
      <c r="BS66" s="165">
        <v>3.17</v>
      </c>
      <c r="BT66" s="165">
        <v>3.26</v>
      </c>
      <c r="BU66" s="165">
        <v>3.2</v>
      </c>
      <c r="BV66" s="165">
        <v>3.14</v>
      </c>
      <c r="BW66" s="165">
        <v>3.11</v>
      </c>
      <c r="BX66" s="165">
        <v>3.23</v>
      </c>
      <c r="BY66" s="165">
        <v>3.12</v>
      </c>
      <c r="BZ66" s="165">
        <v>3.18</v>
      </c>
      <c r="CA66" s="165">
        <v>3.05</v>
      </c>
      <c r="CB66" s="165">
        <v>3.23</v>
      </c>
      <c r="CC66" s="165">
        <v>3.12</v>
      </c>
      <c r="CD66" s="165">
        <v>3.12</v>
      </c>
      <c r="CE66" s="165">
        <v>3.32</v>
      </c>
      <c r="CF66" s="165">
        <v>3.32</v>
      </c>
      <c r="CG66" s="165">
        <v>3.23</v>
      </c>
      <c r="CH66" s="165">
        <v>3.23</v>
      </c>
    </row>
    <row r="67" spans="1:86" ht="79.5" customHeight="1" x14ac:dyDescent="0.25">
      <c r="A67" s="168" t="s">
        <v>1365</v>
      </c>
      <c r="B67" s="183" t="s">
        <v>1285</v>
      </c>
      <c r="C67" s="173" t="s">
        <v>1366</v>
      </c>
      <c r="D67" s="183" t="s">
        <v>1363</v>
      </c>
      <c r="E67" s="168"/>
      <c r="F67" s="172"/>
      <c r="G67" s="165">
        <v>28.323735144699999</v>
      </c>
      <c r="H67" s="165">
        <v>28.723564645100002</v>
      </c>
      <c r="I67" s="165">
        <v>28.5252732935</v>
      </c>
      <c r="J67" s="165">
        <v>28.603682530299999</v>
      </c>
      <c r="K67" s="165">
        <v>28.837740287599999</v>
      </c>
      <c r="L67" s="165">
        <v>28.395684051300002</v>
      </c>
      <c r="M67" s="165">
        <v>28.608624134399999</v>
      </c>
      <c r="N67" s="165">
        <v>29.329621729500001</v>
      </c>
      <c r="O67" s="165">
        <v>28.4624616794</v>
      </c>
      <c r="P67" s="165">
        <v>28.7605590151</v>
      </c>
      <c r="Q67" s="165">
        <v>28.542574194699998</v>
      </c>
      <c r="R67" s="165">
        <v>28.645995057499999</v>
      </c>
      <c r="S67" s="165">
        <v>28.889221784499998</v>
      </c>
      <c r="T67" s="165">
        <v>28.401476216599999</v>
      </c>
      <c r="U67" s="165">
        <v>28.552197624600002</v>
      </c>
      <c r="V67" s="165">
        <v>29.335262842500001</v>
      </c>
      <c r="W67" s="165">
        <v>28.8164101552</v>
      </c>
      <c r="X67" s="165">
        <v>29.961842939299999</v>
      </c>
      <c r="Y67" s="165">
        <v>30.042214883700002</v>
      </c>
      <c r="Z67" s="165">
        <v>29.638355318999999</v>
      </c>
      <c r="AA67" s="165">
        <v>29.751322011700001</v>
      </c>
      <c r="AB67" s="165">
        <v>29.923772989700002</v>
      </c>
      <c r="AC67" s="165">
        <v>29.8156261285</v>
      </c>
      <c r="AD67" s="165">
        <v>30.037541614599998</v>
      </c>
      <c r="AE67" s="165">
        <v>28.785698247700001</v>
      </c>
      <c r="AF67" s="165">
        <v>28.786247076399999</v>
      </c>
      <c r="AG67" s="165">
        <v>28.785835025200001</v>
      </c>
      <c r="AH67" s="165">
        <v>28.785425270600001</v>
      </c>
      <c r="AI67" s="165">
        <v>28.785622048299999</v>
      </c>
      <c r="AJ67" s="165">
        <v>28.785517952900001</v>
      </c>
      <c r="AK67" s="165">
        <v>28.7858653722</v>
      </c>
      <c r="AL67" s="165">
        <v>28.786022275200001</v>
      </c>
      <c r="AM67" s="165">
        <v>28.746412501199998</v>
      </c>
      <c r="AN67" s="165">
        <v>28.447222244500001</v>
      </c>
      <c r="AO67" s="165">
        <v>28.447222244500001</v>
      </c>
      <c r="AP67" s="165">
        <v>28.526578857200001</v>
      </c>
      <c r="AQ67" s="165">
        <v>28.526578857200001</v>
      </c>
      <c r="AR67" s="165">
        <v>28.455272461500002</v>
      </c>
      <c r="AS67" s="165">
        <v>28.455272461500002</v>
      </c>
      <c r="AT67" s="165">
        <v>28.459885951899999</v>
      </c>
      <c r="AU67" s="165">
        <v>28.459885951899999</v>
      </c>
      <c r="AV67" s="165">
        <v>28.523950213300001</v>
      </c>
      <c r="AW67" s="165">
        <v>28.523950213300001</v>
      </c>
      <c r="AX67" s="165">
        <v>28.503017767700001</v>
      </c>
      <c r="AY67" s="165">
        <v>28.503017767700001</v>
      </c>
      <c r="AZ67" s="165">
        <v>28.5037356154</v>
      </c>
      <c r="BA67" s="165">
        <v>28.5037356154</v>
      </c>
      <c r="BB67" s="165">
        <v>28.504251397200001</v>
      </c>
      <c r="BC67" s="165">
        <v>28.504251397200001</v>
      </c>
      <c r="BD67" s="165">
        <v>28.52321255</v>
      </c>
      <c r="BE67" s="165">
        <v>28.52321255</v>
      </c>
      <c r="BF67" s="165">
        <v>28.549966745999999</v>
      </c>
      <c r="BG67" s="165">
        <v>28.549966745999999</v>
      </c>
      <c r="BH67" s="165">
        <v>28.557926204099999</v>
      </c>
      <c r="BI67" s="165">
        <v>28.557926204099999</v>
      </c>
      <c r="BJ67" s="165">
        <v>28.522059611900001</v>
      </c>
      <c r="BK67" s="165">
        <v>28.522059611900001</v>
      </c>
      <c r="BL67" s="165">
        <v>29.206511732300001</v>
      </c>
      <c r="BM67" s="165">
        <v>29.206511732300001</v>
      </c>
      <c r="BN67" s="165">
        <v>28.582198831300001</v>
      </c>
      <c r="BO67" s="165">
        <v>28.582198831300001</v>
      </c>
      <c r="BP67" s="165">
        <v>28.498536591000001</v>
      </c>
      <c r="BQ67" s="165">
        <v>28.498536591000001</v>
      </c>
      <c r="BR67" s="165">
        <v>29.277171658</v>
      </c>
      <c r="BS67" s="165">
        <v>29.277171658</v>
      </c>
      <c r="BT67" s="165">
        <v>29.2224527389</v>
      </c>
      <c r="BU67" s="165">
        <v>29.4990371773</v>
      </c>
      <c r="BV67" s="165">
        <v>29.515043270100001</v>
      </c>
      <c r="BW67" s="165">
        <v>29.187724208599999</v>
      </c>
      <c r="BX67" s="165">
        <v>29.240799622499999</v>
      </c>
      <c r="BY67" s="165">
        <v>29.4317250024</v>
      </c>
      <c r="BZ67" s="165">
        <v>29.486475851000002</v>
      </c>
      <c r="CA67" s="165">
        <v>29.530244695099999</v>
      </c>
      <c r="CB67" s="165">
        <v>28.4694688457</v>
      </c>
      <c r="CC67" s="165">
        <v>28.553978782000002</v>
      </c>
      <c r="CD67" s="165">
        <v>28.553978782000002</v>
      </c>
      <c r="CE67" s="165">
        <v>29.3681368988</v>
      </c>
      <c r="CF67" s="165">
        <v>29.3681368988</v>
      </c>
      <c r="CG67" s="165">
        <v>29.729453933999999</v>
      </c>
      <c r="CH67" s="165">
        <v>29.729453933999999</v>
      </c>
    </row>
    <row r="68" spans="1:86" ht="79.5" customHeight="1" x14ac:dyDescent="0.25">
      <c r="A68" s="168" t="s">
        <v>1365</v>
      </c>
      <c r="B68" s="183" t="s">
        <v>1285</v>
      </c>
      <c r="C68" s="173" t="s">
        <v>1366</v>
      </c>
      <c r="D68" s="183" t="s">
        <v>1331</v>
      </c>
      <c r="E68" s="168"/>
      <c r="F68" s="172"/>
      <c r="G68" s="165">
        <v>19.4744432056</v>
      </c>
      <c r="H68" s="165">
        <v>20.182154487999998</v>
      </c>
      <c r="I68" s="165">
        <v>19.8795224389</v>
      </c>
      <c r="J68" s="165">
        <v>19.9919789442</v>
      </c>
      <c r="K68" s="165">
        <v>20.2351944334</v>
      </c>
      <c r="L68" s="165">
        <v>19.5863774193</v>
      </c>
      <c r="M68" s="165">
        <v>19.933467501999999</v>
      </c>
      <c r="N68" s="165">
        <v>20.698525105600002</v>
      </c>
      <c r="O68" s="165">
        <v>19.580423436299998</v>
      </c>
      <c r="P68" s="165">
        <v>20.1918609208</v>
      </c>
      <c r="Q68" s="165">
        <v>19.985467956899999</v>
      </c>
      <c r="R68" s="165">
        <v>20.042809541699999</v>
      </c>
      <c r="S68" s="165">
        <v>20.333180836099999</v>
      </c>
      <c r="T68" s="165">
        <v>19.732880785700001</v>
      </c>
      <c r="U68" s="165">
        <v>19.995326777700001</v>
      </c>
      <c r="V68" s="165">
        <v>20.6685633166</v>
      </c>
      <c r="W68" s="165">
        <v>20.010970699400001</v>
      </c>
      <c r="X68" s="165">
        <v>21.068547589000001</v>
      </c>
      <c r="Y68" s="165">
        <v>21.236255015200001</v>
      </c>
      <c r="Z68" s="165">
        <v>20.5505074543</v>
      </c>
      <c r="AA68" s="165">
        <v>20.720987903899999</v>
      </c>
      <c r="AB68" s="165">
        <v>21.0237918684</v>
      </c>
      <c r="AC68" s="165">
        <v>21.2872475558</v>
      </c>
      <c r="AD68" s="165">
        <v>21.184136857999999</v>
      </c>
      <c r="AE68" s="165">
        <v>19.865755720399999</v>
      </c>
      <c r="AF68" s="165">
        <v>19.865765267499999</v>
      </c>
      <c r="AG68" s="165">
        <v>19.865421578199999</v>
      </c>
      <c r="AH68" s="165">
        <v>19.866035911099999</v>
      </c>
      <c r="AI68" s="165">
        <v>19.865571771300001</v>
      </c>
      <c r="AJ68" s="165">
        <v>19.8658046774</v>
      </c>
      <c r="AK68" s="165">
        <v>19.866413576900001</v>
      </c>
      <c r="AL68" s="165">
        <v>19.8656508571</v>
      </c>
      <c r="AM68" s="165">
        <v>19.8134948529</v>
      </c>
      <c r="AN68" s="165">
        <v>19.663972874900001</v>
      </c>
      <c r="AO68" s="165">
        <v>19.663972874900001</v>
      </c>
      <c r="AP68" s="165">
        <v>19.758115477299999</v>
      </c>
      <c r="AQ68" s="165">
        <v>19.758115477299999</v>
      </c>
      <c r="AR68" s="165">
        <v>19.738265948599999</v>
      </c>
      <c r="AS68" s="165">
        <v>19.738265948599999</v>
      </c>
      <c r="AT68" s="165">
        <v>19.725452024799999</v>
      </c>
      <c r="AU68" s="165">
        <v>19.725452024799999</v>
      </c>
      <c r="AV68" s="165">
        <v>19.743485817700002</v>
      </c>
      <c r="AW68" s="165">
        <v>19.743485817700002</v>
      </c>
      <c r="AX68" s="165">
        <v>19.747829732900001</v>
      </c>
      <c r="AY68" s="165">
        <v>19.747829732900001</v>
      </c>
      <c r="AZ68" s="165">
        <v>19.743736988199998</v>
      </c>
      <c r="BA68" s="165">
        <v>19.743736988199998</v>
      </c>
      <c r="BB68" s="165">
        <v>19.704308059100001</v>
      </c>
      <c r="BC68" s="165">
        <v>19.704308059100001</v>
      </c>
      <c r="BD68" s="165">
        <v>19.9781136565</v>
      </c>
      <c r="BE68" s="165">
        <v>19.9781136565</v>
      </c>
      <c r="BF68" s="165">
        <v>19.9403475937</v>
      </c>
      <c r="BG68" s="165">
        <v>19.9403475937</v>
      </c>
      <c r="BH68" s="165">
        <v>19.8937349817</v>
      </c>
      <c r="BI68" s="165">
        <v>19.8937349817</v>
      </c>
      <c r="BJ68" s="165">
        <v>19.932816735700001</v>
      </c>
      <c r="BK68" s="165">
        <v>19.932816735700001</v>
      </c>
      <c r="BL68" s="165">
        <v>20.602540011399999</v>
      </c>
      <c r="BM68" s="165">
        <v>20.602540011399999</v>
      </c>
      <c r="BN68" s="165">
        <v>19.8563590682</v>
      </c>
      <c r="BO68" s="165">
        <v>19.8563590682</v>
      </c>
      <c r="BP68" s="165">
        <v>19.844067926899999</v>
      </c>
      <c r="BQ68" s="165">
        <v>19.844067926899999</v>
      </c>
      <c r="BR68" s="165">
        <v>20.588681006000002</v>
      </c>
      <c r="BS68" s="165">
        <v>20.588681006000002</v>
      </c>
      <c r="BT68" s="165">
        <v>20.586891062500001</v>
      </c>
      <c r="BU68" s="165">
        <v>20.8157988904</v>
      </c>
      <c r="BV68" s="165">
        <v>20.6736475732</v>
      </c>
      <c r="BW68" s="165">
        <v>20.618224646200002</v>
      </c>
      <c r="BX68" s="165">
        <v>20.5713637707</v>
      </c>
      <c r="BY68" s="165">
        <v>20.601015521099999</v>
      </c>
      <c r="BZ68" s="165">
        <v>20.691687629699999</v>
      </c>
      <c r="CA68" s="165">
        <v>20.9195586355</v>
      </c>
      <c r="CB68" s="165">
        <v>19.763832348699999</v>
      </c>
      <c r="CC68" s="165">
        <v>19.726656892800001</v>
      </c>
      <c r="CD68" s="165">
        <v>19.726656892800001</v>
      </c>
      <c r="CE68" s="165">
        <v>20.6069719535</v>
      </c>
      <c r="CF68" s="165">
        <v>20.6069719535</v>
      </c>
      <c r="CG68" s="165">
        <v>20.896900133300001</v>
      </c>
      <c r="CH68" s="165">
        <v>20.896900133300001</v>
      </c>
    </row>
    <row r="69" spans="1:86" ht="79.5" customHeight="1" x14ac:dyDescent="0.25">
      <c r="A69" s="168" t="s">
        <v>1367</v>
      </c>
      <c r="B69" s="183" t="s">
        <v>1368</v>
      </c>
      <c r="C69" s="173" t="s">
        <v>1369</v>
      </c>
      <c r="D69" s="183" t="s">
        <v>1331</v>
      </c>
      <c r="E69" s="168"/>
      <c r="F69" s="172"/>
      <c r="G69" s="165">
        <v>12.6</v>
      </c>
      <c r="H69" s="165">
        <v>13.07</v>
      </c>
      <c r="I69" s="165">
        <v>12.28</v>
      </c>
      <c r="J69" s="165">
        <v>12.31</v>
      </c>
      <c r="K69" s="165">
        <v>12.56</v>
      </c>
      <c r="L69" s="165">
        <v>12.38</v>
      </c>
      <c r="M69" s="165">
        <v>12.38</v>
      </c>
      <c r="N69" s="165">
        <v>12.79</v>
      </c>
      <c r="O69" s="164">
        <v>12.53</v>
      </c>
      <c r="P69" s="164">
        <v>13.27</v>
      </c>
      <c r="Q69" s="164">
        <v>12.76</v>
      </c>
      <c r="R69" s="165">
        <v>12.33</v>
      </c>
      <c r="S69" s="165">
        <v>12.52</v>
      </c>
      <c r="T69" s="165">
        <v>12.51</v>
      </c>
      <c r="U69" s="165">
        <v>12.52</v>
      </c>
      <c r="V69" s="165">
        <v>12.68</v>
      </c>
      <c r="W69" s="165">
        <v>13.16</v>
      </c>
      <c r="X69" s="165">
        <v>16.14</v>
      </c>
      <c r="Y69" s="165">
        <v>16.260000000000002</v>
      </c>
      <c r="Z69" s="165">
        <v>16.64</v>
      </c>
      <c r="AA69" s="165">
        <v>15.61</v>
      </c>
      <c r="AB69" s="165">
        <v>15.81</v>
      </c>
      <c r="AC69" s="165">
        <v>17.04</v>
      </c>
      <c r="AD69" s="165">
        <v>16.54</v>
      </c>
      <c r="AE69" s="165">
        <v>12.96</v>
      </c>
      <c r="AF69" s="165">
        <v>12.96</v>
      </c>
      <c r="AG69" s="165">
        <v>12.96</v>
      </c>
      <c r="AH69" s="165">
        <v>12.97</v>
      </c>
      <c r="AI69" s="165">
        <v>12.96</v>
      </c>
      <c r="AJ69" s="165">
        <v>12.96</v>
      </c>
      <c r="AK69" s="165">
        <v>12.96</v>
      </c>
      <c r="AL69" s="165">
        <v>12.96</v>
      </c>
      <c r="AM69" s="165">
        <v>13.64</v>
      </c>
      <c r="AN69" s="165">
        <v>12.89</v>
      </c>
      <c r="AO69" s="165">
        <v>12.89</v>
      </c>
      <c r="AP69" s="165">
        <v>12.86</v>
      </c>
      <c r="AQ69" s="165">
        <v>12.86</v>
      </c>
      <c r="AR69" s="165">
        <v>12.88</v>
      </c>
      <c r="AS69" s="165">
        <v>12.88</v>
      </c>
      <c r="AT69" s="165">
        <v>12.92</v>
      </c>
      <c r="AU69" s="165">
        <v>12.92</v>
      </c>
      <c r="AV69" s="165">
        <v>12.89</v>
      </c>
      <c r="AW69" s="165">
        <v>12.89</v>
      </c>
      <c r="AX69" s="165">
        <v>12.89</v>
      </c>
      <c r="AY69" s="165">
        <v>12.89</v>
      </c>
      <c r="AZ69" s="165">
        <v>12.89</v>
      </c>
      <c r="BA69" s="165">
        <v>12.89</v>
      </c>
      <c r="BB69" s="165">
        <v>12.92</v>
      </c>
      <c r="BC69" s="165">
        <v>12.92</v>
      </c>
      <c r="BD69" s="165">
        <v>12.96</v>
      </c>
      <c r="BE69" s="165">
        <v>12.96</v>
      </c>
      <c r="BF69" s="165">
        <v>13.61</v>
      </c>
      <c r="BG69" s="165">
        <v>13.61</v>
      </c>
      <c r="BH69" s="165">
        <v>13.03</v>
      </c>
      <c r="BI69" s="165">
        <v>13.03</v>
      </c>
      <c r="BJ69" s="165">
        <v>13.01</v>
      </c>
      <c r="BK69" s="165">
        <v>13.01</v>
      </c>
      <c r="BL69" s="165">
        <v>15.33</v>
      </c>
      <c r="BM69" s="165">
        <v>15.33</v>
      </c>
      <c r="BN69" s="165">
        <v>13</v>
      </c>
      <c r="BO69" s="165">
        <v>13</v>
      </c>
      <c r="BP69" s="165">
        <v>12.96</v>
      </c>
      <c r="BQ69" s="165">
        <v>12.96</v>
      </c>
      <c r="BR69" s="165">
        <v>15.38</v>
      </c>
      <c r="BS69" s="165">
        <v>15.38</v>
      </c>
      <c r="BT69" s="165">
        <v>15.86</v>
      </c>
      <c r="BU69" s="165">
        <v>16.07</v>
      </c>
      <c r="BV69" s="165">
        <v>16.03</v>
      </c>
      <c r="BW69" s="165">
        <v>15.79</v>
      </c>
      <c r="BX69" s="165">
        <v>15.91</v>
      </c>
      <c r="BY69" s="165">
        <v>16.07</v>
      </c>
      <c r="BZ69" s="165">
        <v>16.03</v>
      </c>
      <c r="CA69" s="165">
        <v>15.51</v>
      </c>
      <c r="CB69" s="165">
        <v>12.88</v>
      </c>
      <c r="CC69" s="165">
        <v>12.98</v>
      </c>
      <c r="CD69" s="165">
        <v>12.98</v>
      </c>
      <c r="CE69" s="165">
        <v>16.02</v>
      </c>
      <c r="CF69" s="165">
        <v>16.02</v>
      </c>
      <c r="CG69" s="165">
        <v>16.05</v>
      </c>
      <c r="CH69" s="165">
        <v>16.05</v>
      </c>
    </row>
    <row r="70" spans="1:86" ht="79.5" customHeight="1" x14ac:dyDescent="0.25">
      <c r="A70" s="168" t="s">
        <v>1367</v>
      </c>
      <c r="B70" s="183" t="s">
        <v>1368</v>
      </c>
      <c r="C70" s="173" t="s">
        <v>1369</v>
      </c>
      <c r="D70" s="183" t="s">
        <v>1370</v>
      </c>
      <c r="E70" s="168"/>
      <c r="F70" s="172"/>
      <c r="G70" s="165">
        <v>13.81</v>
      </c>
      <c r="H70" s="165">
        <v>13.59</v>
      </c>
      <c r="I70" s="165">
        <v>12.82</v>
      </c>
      <c r="J70" s="165">
        <v>13.47</v>
      </c>
      <c r="K70" s="165">
        <v>13.46</v>
      </c>
      <c r="L70" s="165">
        <v>13.42</v>
      </c>
      <c r="M70" s="165">
        <v>13.71</v>
      </c>
      <c r="N70" s="165">
        <v>13.45</v>
      </c>
      <c r="O70" s="164">
        <v>13.91</v>
      </c>
      <c r="P70" s="164">
        <v>13.71</v>
      </c>
      <c r="Q70" s="164">
        <v>12.5</v>
      </c>
      <c r="R70" s="165">
        <v>11.64</v>
      </c>
      <c r="S70" s="165">
        <v>13.54</v>
      </c>
      <c r="T70" s="165">
        <v>13.41</v>
      </c>
      <c r="U70" s="165">
        <v>13.76</v>
      </c>
      <c r="V70" s="165">
        <v>13.48</v>
      </c>
      <c r="W70" s="165">
        <v>14.5</v>
      </c>
      <c r="X70" s="165">
        <v>14.29</v>
      </c>
      <c r="Y70" s="165">
        <v>14.61</v>
      </c>
      <c r="Z70" s="165">
        <v>15.05</v>
      </c>
      <c r="AA70" s="165">
        <v>13.22</v>
      </c>
      <c r="AB70" s="165">
        <v>14.32</v>
      </c>
      <c r="AC70" s="165">
        <v>15.47</v>
      </c>
      <c r="AD70" s="165">
        <v>14.7</v>
      </c>
      <c r="AE70" s="165">
        <v>13.16</v>
      </c>
      <c r="AF70" s="165">
        <v>13.16</v>
      </c>
      <c r="AG70" s="165">
        <v>13.16</v>
      </c>
      <c r="AH70" s="165">
        <v>13.16</v>
      </c>
      <c r="AI70" s="165">
        <v>13.16</v>
      </c>
      <c r="AJ70" s="165">
        <v>13.16</v>
      </c>
      <c r="AK70" s="165">
        <v>13.16</v>
      </c>
      <c r="AL70" s="165">
        <v>13.16</v>
      </c>
      <c r="AM70" s="165">
        <v>14.04</v>
      </c>
      <c r="AN70" s="165">
        <v>13.77</v>
      </c>
      <c r="AO70" s="165">
        <v>13.77</v>
      </c>
      <c r="AP70" s="165">
        <v>13.75</v>
      </c>
      <c r="AQ70" s="165">
        <v>13.75</v>
      </c>
      <c r="AR70" s="165">
        <v>13.71</v>
      </c>
      <c r="AS70" s="165">
        <v>13.71</v>
      </c>
      <c r="AT70" s="165">
        <v>13.76</v>
      </c>
      <c r="AU70" s="165">
        <v>13.76</v>
      </c>
      <c r="AV70" s="165">
        <v>13.76</v>
      </c>
      <c r="AW70" s="165">
        <v>13.76</v>
      </c>
      <c r="AX70" s="165">
        <v>13.71</v>
      </c>
      <c r="AY70" s="165">
        <v>13.71</v>
      </c>
      <c r="AZ70" s="165">
        <v>13.76</v>
      </c>
      <c r="BA70" s="165">
        <v>13.76</v>
      </c>
      <c r="BB70" s="165">
        <v>13.75</v>
      </c>
      <c r="BC70" s="165">
        <v>13.75</v>
      </c>
      <c r="BD70" s="165">
        <v>13.5</v>
      </c>
      <c r="BE70" s="165">
        <v>13.5</v>
      </c>
      <c r="BF70" s="165">
        <v>12.97</v>
      </c>
      <c r="BG70" s="165">
        <v>12.97</v>
      </c>
      <c r="BH70" s="165">
        <v>13.6</v>
      </c>
      <c r="BI70" s="165">
        <v>13.6</v>
      </c>
      <c r="BJ70" s="165">
        <v>13.54</v>
      </c>
      <c r="BK70" s="165">
        <v>13.54</v>
      </c>
      <c r="BL70" s="165">
        <v>14.41</v>
      </c>
      <c r="BM70" s="165">
        <v>14.41</v>
      </c>
      <c r="BN70" s="165">
        <v>13.69</v>
      </c>
      <c r="BO70" s="165">
        <v>13.69</v>
      </c>
      <c r="BP70" s="165">
        <v>13.67</v>
      </c>
      <c r="BQ70" s="165">
        <v>13.67</v>
      </c>
      <c r="BR70" s="165">
        <v>14.39</v>
      </c>
      <c r="BS70" s="165">
        <v>14.39</v>
      </c>
      <c r="BT70" s="165">
        <v>14.56</v>
      </c>
      <c r="BU70" s="165">
        <v>14.4</v>
      </c>
      <c r="BV70" s="165">
        <v>14.28</v>
      </c>
      <c r="BW70" s="165">
        <v>14.29</v>
      </c>
      <c r="BX70" s="165">
        <v>14.54</v>
      </c>
      <c r="BY70" s="165">
        <v>14.33</v>
      </c>
      <c r="BZ70" s="165">
        <v>14.22</v>
      </c>
      <c r="CA70" s="165">
        <v>14.13</v>
      </c>
      <c r="CB70" s="165">
        <v>13.97</v>
      </c>
      <c r="CC70" s="165">
        <v>13.68</v>
      </c>
      <c r="CD70" s="165">
        <v>13.68</v>
      </c>
      <c r="CE70" s="165">
        <v>14.68</v>
      </c>
      <c r="CF70" s="165">
        <v>14.68</v>
      </c>
      <c r="CG70" s="165">
        <v>14.66</v>
      </c>
      <c r="CH70" s="165">
        <v>14.66</v>
      </c>
    </row>
    <row r="71" spans="1:86" ht="79.5" customHeight="1" x14ac:dyDescent="0.25">
      <c r="A71" s="168" t="s">
        <v>1371</v>
      </c>
      <c r="B71" s="183" t="s">
        <v>1372</v>
      </c>
      <c r="C71" s="173" t="s">
        <v>1316</v>
      </c>
      <c r="D71" s="183" t="s">
        <v>1331</v>
      </c>
      <c r="E71" s="168"/>
      <c r="F71" s="172"/>
      <c r="G71" s="165">
        <v>21.293613645899999</v>
      </c>
      <c r="H71" s="165">
        <v>21.650559298299999</v>
      </c>
      <c r="I71" s="165">
        <v>21.589210125499999</v>
      </c>
      <c r="J71" s="165">
        <v>21.575895797899999</v>
      </c>
      <c r="K71" s="165">
        <v>21.724432332300001</v>
      </c>
      <c r="L71" s="165">
        <v>21.219159893400001</v>
      </c>
      <c r="M71" s="165">
        <v>21.570623598000001</v>
      </c>
      <c r="N71" s="165">
        <v>21.7776059533</v>
      </c>
      <c r="O71" s="165">
        <v>21.3248231002</v>
      </c>
      <c r="P71" s="165">
        <v>21.582737655500001</v>
      </c>
      <c r="Q71" s="165">
        <v>21.634948915700001</v>
      </c>
      <c r="R71" s="165">
        <v>21.555615727599999</v>
      </c>
      <c r="S71" s="165">
        <v>21.7374126799</v>
      </c>
      <c r="T71" s="165">
        <v>21.4379029973</v>
      </c>
      <c r="U71" s="165">
        <v>21.6737616831</v>
      </c>
      <c r="V71" s="165">
        <v>21.734411594699999</v>
      </c>
      <c r="W71" s="165">
        <v>21.8640025196</v>
      </c>
      <c r="X71" s="165">
        <v>22.285042417300001</v>
      </c>
      <c r="Y71" s="165">
        <v>22.3666755066</v>
      </c>
      <c r="Z71" s="165">
        <v>22.001819535399999</v>
      </c>
      <c r="AA71" s="165">
        <v>22.113660934799999</v>
      </c>
      <c r="AB71" s="165">
        <v>21.9582266856</v>
      </c>
      <c r="AC71" s="165">
        <v>22.193635636500002</v>
      </c>
      <c r="AD71" s="165">
        <v>22.2285206876</v>
      </c>
      <c r="AE71" s="165">
        <v>21.527740591099999</v>
      </c>
      <c r="AF71" s="165">
        <v>21.5277642472</v>
      </c>
      <c r="AG71" s="165">
        <v>21.527380584500001</v>
      </c>
      <c r="AH71" s="165">
        <v>21.5286268206</v>
      </c>
      <c r="AI71" s="165">
        <v>21.527370286</v>
      </c>
      <c r="AJ71" s="165">
        <v>21.5283252961</v>
      </c>
      <c r="AK71" s="165">
        <v>21.528879515500002</v>
      </c>
      <c r="AL71" s="165">
        <v>21.526953624299999</v>
      </c>
      <c r="AM71" s="165">
        <v>21.6672254882</v>
      </c>
      <c r="AN71" s="165">
        <v>21.629851381400002</v>
      </c>
      <c r="AO71" s="165">
        <v>21.629851381400002</v>
      </c>
      <c r="AP71" s="165">
        <v>21.664344772</v>
      </c>
      <c r="AQ71" s="165">
        <v>21.664344772</v>
      </c>
      <c r="AR71" s="165">
        <v>21.6989975939</v>
      </c>
      <c r="AS71" s="165">
        <v>21.6989975939</v>
      </c>
      <c r="AT71" s="165">
        <v>21.634460584799999</v>
      </c>
      <c r="AU71" s="165">
        <v>21.634460584799999</v>
      </c>
      <c r="AV71" s="165">
        <v>21.627472532199999</v>
      </c>
      <c r="AW71" s="165">
        <v>21.627472532199999</v>
      </c>
      <c r="AX71" s="165">
        <v>21.6903818728</v>
      </c>
      <c r="AY71" s="165">
        <v>21.6903818728</v>
      </c>
      <c r="AZ71" s="165">
        <v>21.657012595699999</v>
      </c>
      <c r="BA71" s="165">
        <v>21.657012595699999</v>
      </c>
      <c r="BB71" s="165">
        <v>21.665490054900001</v>
      </c>
      <c r="BC71" s="165">
        <v>21.665490054900001</v>
      </c>
      <c r="BD71" s="165">
        <v>21.840885656699999</v>
      </c>
      <c r="BE71" s="165">
        <v>21.840885656699999</v>
      </c>
      <c r="BF71" s="165">
        <v>21.8113455481</v>
      </c>
      <c r="BG71" s="165">
        <v>21.8113455481</v>
      </c>
      <c r="BH71" s="165">
        <v>21.633913683700001</v>
      </c>
      <c r="BI71" s="165">
        <v>21.633913683700001</v>
      </c>
      <c r="BJ71" s="165">
        <v>21.815186648699999</v>
      </c>
      <c r="BK71" s="165">
        <v>21.815186648699999</v>
      </c>
      <c r="BL71" s="165">
        <v>21.730101318100001</v>
      </c>
      <c r="BM71" s="165">
        <v>21.730101318100001</v>
      </c>
      <c r="BN71" s="165">
        <v>21.717314836</v>
      </c>
      <c r="BO71" s="165">
        <v>21.717314836</v>
      </c>
      <c r="BP71" s="165">
        <v>21.767567434899998</v>
      </c>
      <c r="BQ71" s="165">
        <v>21.767567434899998</v>
      </c>
      <c r="BR71" s="165">
        <v>21.8438738818</v>
      </c>
      <c r="BS71" s="165">
        <v>21.8438738818</v>
      </c>
      <c r="BT71" s="165">
        <v>21.969490917800002</v>
      </c>
      <c r="BU71" s="165">
        <v>21.99375079</v>
      </c>
      <c r="BV71" s="165">
        <v>21.959802142899999</v>
      </c>
      <c r="BW71" s="165">
        <v>21.896920047799998</v>
      </c>
      <c r="BX71" s="165">
        <v>21.935147324999999</v>
      </c>
      <c r="BY71" s="165">
        <v>21.827080622</v>
      </c>
      <c r="BZ71" s="165">
        <v>21.9026747546</v>
      </c>
      <c r="CA71" s="165">
        <v>22.006588902899999</v>
      </c>
      <c r="CB71" s="165">
        <v>21.668536635599999</v>
      </c>
      <c r="CC71" s="165">
        <v>21.5733927317</v>
      </c>
      <c r="CD71" s="165">
        <v>21.5733927317</v>
      </c>
      <c r="CE71" s="165">
        <v>21.9472079194</v>
      </c>
      <c r="CF71" s="165">
        <v>21.9472079194</v>
      </c>
      <c r="CG71" s="165">
        <v>22.150142543499999</v>
      </c>
      <c r="CH71" s="165">
        <v>22.150142543499999</v>
      </c>
    </row>
    <row r="72" spans="1:86" ht="79.5" customHeight="1" x14ac:dyDescent="0.25">
      <c r="A72" s="168" t="s">
        <v>1371</v>
      </c>
      <c r="B72" s="183" t="s">
        <v>1372</v>
      </c>
      <c r="C72" s="173" t="s">
        <v>1373</v>
      </c>
      <c r="D72" s="183" t="s">
        <v>1360</v>
      </c>
      <c r="E72" s="168"/>
      <c r="F72" s="172"/>
      <c r="G72" s="165">
        <v>5.87</v>
      </c>
      <c r="H72" s="165">
        <v>7.74</v>
      </c>
      <c r="I72" s="165">
        <v>6.32</v>
      </c>
      <c r="J72" s="165">
        <v>6.11</v>
      </c>
      <c r="K72" s="165">
        <v>7.49</v>
      </c>
      <c r="L72" s="165">
        <v>6.2</v>
      </c>
      <c r="M72" s="165">
        <v>7.26</v>
      </c>
      <c r="N72" s="165">
        <v>7.6</v>
      </c>
      <c r="O72" s="164">
        <v>5.97</v>
      </c>
      <c r="P72" s="164">
        <v>7.72</v>
      </c>
      <c r="Q72" s="164">
        <v>6.39</v>
      </c>
      <c r="R72" s="165">
        <v>6.09</v>
      </c>
      <c r="S72" s="165">
        <v>7.4</v>
      </c>
      <c r="T72" s="165">
        <v>6.24</v>
      </c>
      <c r="U72" s="165">
        <v>7.27</v>
      </c>
      <c r="V72" s="165">
        <v>7.64</v>
      </c>
      <c r="W72" s="165">
        <v>6.55</v>
      </c>
      <c r="X72" s="165">
        <v>7.56</v>
      </c>
      <c r="Y72" s="165">
        <v>7.55</v>
      </c>
      <c r="Z72" s="165">
        <v>21.95</v>
      </c>
      <c r="AA72" s="165">
        <v>7.38</v>
      </c>
      <c r="AB72" s="165">
        <v>7.35</v>
      </c>
      <c r="AC72" s="165">
        <v>6.8</v>
      </c>
      <c r="AD72" s="165">
        <v>7.52</v>
      </c>
      <c r="AE72" s="165">
        <v>6.19</v>
      </c>
      <c r="AF72" s="165">
        <v>6.19</v>
      </c>
      <c r="AG72" s="165">
        <v>6.18</v>
      </c>
      <c r="AH72" s="165">
        <v>6.19</v>
      </c>
      <c r="AI72" s="165">
        <v>6.19</v>
      </c>
      <c r="AJ72" s="165">
        <v>6.19</v>
      </c>
      <c r="AK72" s="165">
        <v>6.18</v>
      </c>
      <c r="AL72" s="165">
        <v>6.19</v>
      </c>
      <c r="AM72" s="165">
        <v>6.13</v>
      </c>
      <c r="AN72" s="165">
        <v>6.65</v>
      </c>
      <c r="AO72" s="165">
        <v>6.65</v>
      </c>
      <c r="AP72" s="165">
        <v>6.56</v>
      </c>
      <c r="AQ72" s="165">
        <v>6.56</v>
      </c>
      <c r="AR72" s="165">
        <v>6.34</v>
      </c>
      <c r="AS72" s="165">
        <v>6.34</v>
      </c>
      <c r="AT72" s="165">
        <v>6.2</v>
      </c>
      <c r="AU72" s="165">
        <v>6.2</v>
      </c>
      <c r="AV72" s="165">
        <v>6.55</v>
      </c>
      <c r="AW72" s="165">
        <v>6.55</v>
      </c>
      <c r="AX72" s="165">
        <v>6.16</v>
      </c>
      <c r="AY72" s="165">
        <v>6.16</v>
      </c>
      <c r="AZ72" s="165">
        <v>6.58</v>
      </c>
      <c r="BA72" s="165">
        <v>6.58</v>
      </c>
      <c r="BB72" s="165">
        <v>6.57</v>
      </c>
      <c r="BC72" s="165">
        <v>6.57</v>
      </c>
      <c r="BD72" s="165">
        <v>7.82</v>
      </c>
      <c r="BE72" s="165">
        <v>6.23</v>
      </c>
      <c r="BF72" s="165">
        <v>7.8</v>
      </c>
      <c r="BG72" s="165">
        <v>7.8</v>
      </c>
      <c r="BH72" s="165">
        <v>6.14</v>
      </c>
      <c r="BI72" s="165">
        <v>6.14</v>
      </c>
      <c r="BJ72" s="165">
        <v>6.29</v>
      </c>
      <c r="BK72" s="165">
        <v>7.75</v>
      </c>
      <c r="BL72" s="165">
        <v>7.74</v>
      </c>
      <c r="BM72" s="165">
        <v>6.2</v>
      </c>
      <c r="BN72" s="165">
        <v>6.12</v>
      </c>
      <c r="BO72" s="165">
        <v>6.12</v>
      </c>
      <c r="BP72" s="165">
        <v>6.23</v>
      </c>
      <c r="BQ72" s="165">
        <v>6.23</v>
      </c>
      <c r="BR72" s="165">
        <v>7.75</v>
      </c>
      <c r="BS72" s="165">
        <v>7.75</v>
      </c>
      <c r="BT72" s="165">
        <v>7.82</v>
      </c>
      <c r="BU72" s="165">
        <v>7.64</v>
      </c>
      <c r="BV72" s="165">
        <v>7.73</v>
      </c>
      <c r="BW72" s="165">
        <v>7.62</v>
      </c>
      <c r="BX72" s="165">
        <v>7.8</v>
      </c>
      <c r="BY72" s="165">
        <v>7.71</v>
      </c>
      <c r="BZ72" s="165">
        <v>7.71</v>
      </c>
      <c r="CA72" s="165">
        <v>7.72</v>
      </c>
      <c r="CB72" s="165">
        <v>6.77</v>
      </c>
      <c r="CC72" s="165">
        <v>6.69</v>
      </c>
      <c r="CD72" s="165">
        <v>6.69</v>
      </c>
      <c r="CE72" s="165">
        <v>7.76</v>
      </c>
      <c r="CF72" s="165">
        <v>7.76</v>
      </c>
      <c r="CG72" s="165">
        <v>7.79</v>
      </c>
      <c r="CH72" s="165">
        <v>7.79</v>
      </c>
    </row>
    <row r="73" spans="1:86" ht="79.5" customHeight="1" x14ac:dyDescent="0.25">
      <c r="A73" s="168">
        <v>273</v>
      </c>
      <c r="B73" s="183" t="s">
        <v>1374</v>
      </c>
      <c r="C73" s="173" t="s">
        <v>1373</v>
      </c>
      <c r="D73" s="183" t="s">
        <v>1375</v>
      </c>
      <c r="E73" s="168"/>
      <c r="F73" s="172"/>
      <c r="G73" s="165">
        <v>7.47</v>
      </c>
      <c r="H73" s="165">
        <v>4.08</v>
      </c>
      <c r="I73" s="165">
        <v>8.36</v>
      </c>
      <c r="J73" s="165">
        <v>7</v>
      </c>
      <c r="K73" s="165">
        <v>8.77</v>
      </c>
      <c r="L73" s="165">
        <v>7.65</v>
      </c>
      <c r="M73" s="165">
        <v>8.6199999999999992</v>
      </c>
      <c r="N73" s="165">
        <v>4.05</v>
      </c>
      <c r="O73" s="164">
        <v>7.5</v>
      </c>
      <c r="P73" s="164">
        <v>4.1900000000000004</v>
      </c>
      <c r="Q73" s="164">
        <v>8.4700000000000006</v>
      </c>
      <c r="R73" s="165">
        <v>7.08</v>
      </c>
      <c r="S73" s="165">
        <v>8.69</v>
      </c>
      <c r="T73" s="165">
        <v>7.56</v>
      </c>
      <c r="U73" s="165">
        <v>8.75</v>
      </c>
      <c r="V73" s="165">
        <v>4.0599999999999996</v>
      </c>
      <c r="W73" s="165">
        <v>4.33</v>
      </c>
      <c r="X73" s="165">
        <v>4.41</v>
      </c>
      <c r="Y73" s="165">
        <v>4.18</v>
      </c>
      <c r="Z73" s="165">
        <v>3.94</v>
      </c>
      <c r="AA73" s="165">
        <v>8.92</v>
      </c>
      <c r="AB73" s="165">
        <v>4.18</v>
      </c>
      <c r="AC73" s="165">
        <v>8.2899999999999991</v>
      </c>
      <c r="AD73" s="165">
        <v>8.92</v>
      </c>
      <c r="AE73" s="165">
        <v>7.32</v>
      </c>
      <c r="AF73" s="165">
        <v>7.32</v>
      </c>
      <c r="AG73" s="165">
        <v>7.32</v>
      </c>
      <c r="AH73" s="165">
        <v>7.32</v>
      </c>
      <c r="AI73" s="165">
        <v>7.32</v>
      </c>
      <c r="AJ73" s="165">
        <v>7.32</v>
      </c>
      <c r="AK73" s="165">
        <v>7.32</v>
      </c>
      <c r="AL73" s="165">
        <v>7.32</v>
      </c>
      <c r="AM73" s="165">
        <v>8.23</v>
      </c>
      <c r="AN73" s="165">
        <v>3.63</v>
      </c>
      <c r="AO73" s="165">
        <v>3.63</v>
      </c>
      <c r="AP73" s="165">
        <v>6.09</v>
      </c>
      <c r="AQ73" s="165">
        <v>6.09</v>
      </c>
      <c r="AR73" s="165">
        <v>4.83</v>
      </c>
      <c r="AS73" s="165">
        <v>4.83</v>
      </c>
      <c r="AT73" s="165">
        <v>6.91</v>
      </c>
      <c r="AU73" s="165">
        <v>6.91</v>
      </c>
      <c r="AV73" s="165">
        <v>7.84</v>
      </c>
      <c r="AW73" s="165">
        <v>7.84</v>
      </c>
      <c r="AX73" s="165">
        <v>4.63</v>
      </c>
      <c r="AY73" s="165">
        <v>4.63</v>
      </c>
      <c r="AZ73" s="165">
        <v>4.96</v>
      </c>
      <c r="BA73" s="165">
        <v>4.96</v>
      </c>
      <c r="BB73" s="165">
        <v>4.3499999999999996</v>
      </c>
      <c r="BC73" s="165">
        <v>4.3499999999999996</v>
      </c>
      <c r="BD73" s="165">
        <v>4.34</v>
      </c>
      <c r="BE73" s="165">
        <v>6.69</v>
      </c>
      <c r="BF73" s="165">
        <v>4.17</v>
      </c>
      <c r="BG73" s="165">
        <v>4.17</v>
      </c>
      <c r="BH73" s="165">
        <v>6.98</v>
      </c>
      <c r="BI73" s="165">
        <v>6.98</v>
      </c>
      <c r="BJ73" s="165">
        <v>7.13</v>
      </c>
      <c r="BK73" s="165">
        <v>4.1399999999999997</v>
      </c>
      <c r="BL73" s="165">
        <v>4.1900000000000004</v>
      </c>
      <c r="BM73" s="165">
        <v>6.78</v>
      </c>
      <c r="BN73" s="165">
        <v>7.1</v>
      </c>
      <c r="BO73" s="165">
        <v>7.1</v>
      </c>
      <c r="BP73" s="165">
        <v>6.75</v>
      </c>
      <c r="BQ73" s="165">
        <v>6.75</v>
      </c>
      <c r="BR73" s="165">
        <v>3.94</v>
      </c>
      <c r="BS73" s="165">
        <v>3.94</v>
      </c>
      <c r="BT73" s="165">
        <v>4.24</v>
      </c>
      <c r="BU73" s="165">
        <v>4.1500000000000004</v>
      </c>
      <c r="BV73" s="165">
        <v>4.18</v>
      </c>
      <c r="BW73" s="165">
        <v>4.1500000000000004</v>
      </c>
      <c r="BX73" s="165">
        <v>4.1500000000000004</v>
      </c>
      <c r="BY73" s="165">
        <v>4.03</v>
      </c>
      <c r="BZ73" s="165">
        <v>4.1399999999999997</v>
      </c>
      <c r="CA73" s="165">
        <v>4.26</v>
      </c>
      <c r="CB73" s="165">
        <v>4.53</v>
      </c>
      <c r="CC73" s="165">
        <v>5.29</v>
      </c>
      <c r="CD73" s="165">
        <v>5.29</v>
      </c>
      <c r="CE73" s="165">
        <v>4.2</v>
      </c>
      <c r="CF73" s="165">
        <v>4.2</v>
      </c>
      <c r="CG73" s="165">
        <v>4.1500000000000004</v>
      </c>
      <c r="CH73" s="165">
        <v>4.1500000000000004</v>
      </c>
    </row>
    <row r="74" spans="1:86" ht="79.5" customHeight="1" x14ac:dyDescent="0.25">
      <c r="A74" s="168" t="s">
        <v>1376</v>
      </c>
      <c r="B74" s="183" t="s">
        <v>1255</v>
      </c>
      <c r="C74" s="173" t="s">
        <v>1377</v>
      </c>
      <c r="D74" s="183" t="s">
        <v>1370</v>
      </c>
      <c r="E74" s="168"/>
      <c r="F74" s="172"/>
      <c r="G74" s="165">
        <v>24.8069559433</v>
      </c>
      <c r="H74" s="165">
        <v>25.740964341200002</v>
      </c>
      <c r="I74" s="165">
        <v>24.175668476799999</v>
      </c>
      <c r="J74" s="165">
        <v>24.5728205094</v>
      </c>
      <c r="K74" s="165">
        <v>25.024689542099999</v>
      </c>
      <c r="L74" s="165">
        <v>25.0453298453</v>
      </c>
      <c r="M74" s="165">
        <v>23.755092255600001</v>
      </c>
      <c r="N74" s="165">
        <v>26.064241364800001</v>
      </c>
      <c r="O74" s="165">
        <v>24.875516339800001</v>
      </c>
      <c r="P74" s="165">
        <v>25.8067728298</v>
      </c>
      <c r="Q74" s="165">
        <v>24.173940060700001</v>
      </c>
      <c r="R74" s="165">
        <v>24.555645381800002</v>
      </c>
      <c r="S74" s="165">
        <v>24.5547380344</v>
      </c>
      <c r="T74" s="165">
        <v>25.0986323375</v>
      </c>
      <c r="U74" s="165">
        <v>24.033034497700001</v>
      </c>
      <c r="V74" s="165">
        <v>26.210939410200002</v>
      </c>
      <c r="W74" s="165">
        <v>24.386471753399999</v>
      </c>
      <c r="X74" s="165">
        <v>26.0408315438</v>
      </c>
      <c r="Y74" s="165">
        <v>26.246909985999999</v>
      </c>
      <c r="Z74" s="165">
        <v>26.2476598684</v>
      </c>
      <c r="AA74" s="165">
        <v>25.930127964499999</v>
      </c>
      <c r="AB74" s="165">
        <v>26.348636685300001</v>
      </c>
      <c r="AC74" s="165">
        <v>25.7702664185</v>
      </c>
      <c r="AD74" s="165">
        <v>27.213736842199999</v>
      </c>
      <c r="AE74" s="165">
        <v>23.719400550300001</v>
      </c>
      <c r="AF74" s="165">
        <v>23.719557636600001</v>
      </c>
      <c r="AG74" s="165">
        <v>23.718946212300001</v>
      </c>
      <c r="AH74" s="165">
        <v>23.719360534700002</v>
      </c>
      <c r="AI74" s="165">
        <v>23.719767793700001</v>
      </c>
      <c r="AJ74" s="165">
        <v>23.719478068299999</v>
      </c>
      <c r="AK74" s="165">
        <v>23.7200452931</v>
      </c>
      <c r="AL74" s="165">
        <v>23.7196113219</v>
      </c>
      <c r="AM74" s="165">
        <v>26.240200720499999</v>
      </c>
      <c r="AN74" s="165">
        <v>25.029380623800002</v>
      </c>
      <c r="AO74" s="165">
        <v>25.029380623800002</v>
      </c>
      <c r="AP74" s="165">
        <v>24.336771687700001</v>
      </c>
      <c r="AQ74" s="165">
        <v>27.15</v>
      </c>
      <c r="AR74" s="165">
        <v>23.938921455399999</v>
      </c>
      <c r="AS74" s="165">
        <v>23.938921455399999</v>
      </c>
      <c r="AT74" s="165">
        <v>24.564696856800001</v>
      </c>
      <c r="AU74" s="165">
        <v>24.564696856800001</v>
      </c>
      <c r="AV74" s="165">
        <v>24.209256109199998</v>
      </c>
      <c r="AW74" s="165">
        <v>24</v>
      </c>
      <c r="AX74" s="165">
        <v>23.793157456199999</v>
      </c>
      <c r="AY74" s="165">
        <v>26.09</v>
      </c>
      <c r="AZ74" s="165">
        <v>27.1478240854</v>
      </c>
      <c r="BA74" s="165">
        <v>27.1478240854</v>
      </c>
      <c r="BB74" s="165">
        <v>26.234657236099999</v>
      </c>
      <c r="BC74" s="165">
        <v>23.32</v>
      </c>
      <c r="BD74" s="165">
        <v>26.068150774500001</v>
      </c>
      <c r="BE74" s="165">
        <v>24.23</v>
      </c>
      <c r="BF74" s="165">
        <v>26.005023012599999</v>
      </c>
      <c r="BG74" s="165">
        <v>26.005023012599999</v>
      </c>
      <c r="BH74" s="165">
        <v>24.1049898799</v>
      </c>
      <c r="BI74" s="165">
        <v>24.1049898799</v>
      </c>
      <c r="BJ74" s="165">
        <v>24.5219349214</v>
      </c>
      <c r="BK74" s="165">
        <v>25.92</v>
      </c>
      <c r="BL74" s="165">
        <v>26.1256961345</v>
      </c>
      <c r="BM74" s="165">
        <v>26.12</v>
      </c>
      <c r="BN74" s="165">
        <v>24.226936462899999</v>
      </c>
      <c r="BO74" s="165">
        <v>24.226936462899999</v>
      </c>
      <c r="BP74" s="165">
        <v>26.149491579799999</v>
      </c>
      <c r="BQ74" s="165">
        <v>26.149491579799999</v>
      </c>
      <c r="BR74" s="165">
        <v>26.0113628207</v>
      </c>
      <c r="BS74" s="165">
        <v>26.0113628207</v>
      </c>
      <c r="BT74" s="165">
        <v>26.274123176900002</v>
      </c>
      <c r="BU74" s="165">
        <v>26.189073465300002</v>
      </c>
      <c r="BV74" s="165">
        <v>26.125180024799999</v>
      </c>
      <c r="BW74" s="165">
        <v>26.196995873100001</v>
      </c>
      <c r="BX74" s="165">
        <v>26.042444832899999</v>
      </c>
      <c r="BY74" s="165">
        <v>26.033524980500001</v>
      </c>
      <c r="BZ74" s="165">
        <v>25.5715648742</v>
      </c>
      <c r="CA74" s="165">
        <v>26.188114878299999</v>
      </c>
      <c r="CB74" s="165">
        <v>24.5850198027</v>
      </c>
      <c r="CC74" s="165">
        <v>26.964182231500001</v>
      </c>
      <c r="CD74" s="165">
        <v>26.964182231500001</v>
      </c>
      <c r="CE74" s="165">
        <v>26.138317462300002</v>
      </c>
      <c r="CF74" s="165">
        <v>26.138317462300002</v>
      </c>
      <c r="CG74" s="165">
        <v>26.189175927699999</v>
      </c>
      <c r="CH74" s="165">
        <v>26.189175927699999</v>
      </c>
    </row>
    <row r="75" spans="1:86" ht="103.5" customHeight="1" x14ac:dyDescent="0.25">
      <c r="A75" s="168" t="s">
        <v>1378</v>
      </c>
      <c r="B75" s="183" t="s">
        <v>1353</v>
      </c>
      <c r="C75" s="173" t="s">
        <v>1379</v>
      </c>
      <c r="D75" s="183" t="s">
        <v>1370</v>
      </c>
      <c r="E75" s="168"/>
      <c r="F75" s="172"/>
      <c r="G75" s="165">
        <v>23.509500652700002</v>
      </c>
      <c r="H75" s="165">
        <v>21.0130911374</v>
      </c>
      <c r="I75" s="165">
        <v>21.937498087200002</v>
      </c>
      <c r="J75" s="165">
        <v>22.0951760357</v>
      </c>
      <c r="K75" s="165">
        <v>22.120604676599999</v>
      </c>
      <c r="L75" s="165">
        <v>23.6068769102</v>
      </c>
      <c r="M75" s="165">
        <v>21.634428008699999</v>
      </c>
      <c r="N75" s="165">
        <v>21.0488113611</v>
      </c>
      <c r="O75" s="165">
        <v>23.506747879999999</v>
      </c>
      <c r="P75" s="165">
        <v>21.058161962</v>
      </c>
      <c r="Q75" s="165">
        <v>21.9717353106</v>
      </c>
      <c r="R75" s="165">
        <v>22.215488886599999</v>
      </c>
      <c r="S75" s="165">
        <v>22.174200085300001</v>
      </c>
      <c r="T75" s="165">
        <v>23.6840247672</v>
      </c>
      <c r="U75" s="165">
        <v>21.723761110800002</v>
      </c>
      <c r="V75" s="165">
        <v>21.216510188200001</v>
      </c>
      <c r="W75" s="165">
        <v>21.327576109900001</v>
      </c>
      <c r="X75" s="165">
        <v>21.424210324400001</v>
      </c>
      <c r="Y75" s="165">
        <v>21.414543828399999</v>
      </c>
      <c r="Z75" s="165">
        <v>21.342718051999999</v>
      </c>
      <c r="AA75" s="165">
        <v>21.906975096099998</v>
      </c>
      <c r="AB75" s="165">
        <v>21.750352834699999</v>
      </c>
      <c r="AC75" s="165">
        <v>22.140581147100001</v>
      </c>
      <c r="AD75" s="165">
        <v>21.876246215199998</v>
      </c>
      <c r="AE75" s="165">
        <v>20.8289235242</v>
      </c>
      <c r="AF75" s="165">
        <v>20.828332692499998</v>
      </c>
      <c r="AG75" s="165">
        <v>20.828162889400001</v>
      </c>
      <c r="AH75" s="165">
        <v>20.829437928899999</v>
      </c>
      <c r="AI75" s="165">
        <v>20.828884102300002</v>
      </c>
      <c r="AJ75" s="165">
        <v>20.8297344711</v>
      </c>
      <c r="AK75" s="165">
        <v>20.8293310848</v>
      </c>
      <c r="AL75" s="165">
        <v>20.829648311300001</v>
      </c>
      <c r="AM75" s="165">
        <v>22.343257786599999</v>
      </c>
      <c r="AN75" s="165">
        <v>21.039072404300001</v>
      </c>
      <c r="AO75" s="165">
        <v>21.039072404300001</v>
      </c>
      <c r="AP75" s="165">
        <v>20.982778058800001</v>
      </c>
      <c r="AQ75" s="165">
        <v>20.982778058800001</v>
      </c>
      <c r="AR75" s="165">
        <v>21.016009585999999</v>
      </c>
      <c r="AS75" s="165">
        <v>21.016009585999999</v>
      </c>
      <c r="AT75" s="165">
        <v>21.089112626799999</v>
      </c>
      <c r="AU75" s="165">
        <v>21.089112626799999</v>
      </c>
      <c r="AV75" s="165">
        <v>21.0257020522</v>
      </c>
      <c r="AW75" s="165">
        <v>21.0257020522</v>
      </c>
      <c r="AX75" s="165">
        <v>21.027241544500001</v>
      </c>
      <c r="AY75" s="165">
        <v>21.027241544500001</v>
      </c>
      <c r="AZ75" s="165">
        <v>21.059658150299999</v>
      </c>
      <c r="BA75" s="165">
        <v>21.059658150299999</v>
      </c>
      <c r="BB75" s="165">
        <v>21.085105379200002</v>
      </c>
      <c r="BC75" s="165">
        <v>21.085105379200002</v>
      </c>
      <c r="BD75" s="165">
        <v>21.145681719599999</v>
      </c>
      <c r="BE75" s="165">
        <v>21.145681719599999</v>
      </c>
      <c r="BF75" s="165">
        <v>21.324472504500001</v>
      </c>
      <c r="BG75" s="165">
        <v>21.324472504500001</v>
      </c>
      <c r="BH75" s="165">
        <v>20.937795836199999</v>
      </c>
      <c r="BI75" s="165">
        <v>20.937795836199999</v>
      </c>
      <c r="BJ75" s="165">
        <v>21.100219378799999</v>
      </c>
      <c r="BK75" s="165">
        <v>21.100219378799999</v>
      </c>
      <c r="BL75" s="165">
        <v>21.188070190400001</v>
      </c>
      <c r="BM75" s="165">
        <v>21.188070190400001</v>
      </c>
      <c r="BN75" s="165">
        <v>20.919919960400001</v>
      </c>
      <c r="BO75" s="165">
        <v>20.919919960400001</v>
      </c>
      <c r="BP75" s="165">
        <v>21.1690731433</v>
      </c>
      <c r="BQ75" s="165">
        <v>21.1690731433</v>
      </c>
      <c r="BR75" s="165">
        <v>21.211824930399999</v>
      </c>
      <c r="BS75" s="165">
        <v>21.211824930399999</v>
      </c>
      <c r="BT75" s="165">
        <v>21.365423276800001</v>
      </c>
      <c r="BU75" s="165">
        <v>21.091257561300001</v>
      </c>
      <c r="BV75" s="165">
        <v>21.2435027119</v>
      </c>
      <c r="BW75" s="165">
        <v>21.1375474938</v>
      </c>
      <c r="BX75" s="165">
        <v>21.368161429299999</v>
      </c>
      <c r="BY75" s="165">
        <v>21.267236380899998</v>
      </c>
      <c r="BZ75" s="165">
        <v>21.8770690811</v>
      </c>
      <c r="CA75" s="165">
        <v>21.302265741599999</v>
      </c>
      <c r="CB75" s="165">
        <v>22.416801335799999</v>
      </c>
      <c r="CC75" s="165">
        <v>21.199156128999999</v>
      </c>
      <c r="CD75" s="165">
        <v>21.199156128999999</v>
      </c>
      <c r="CE75" s="165">
        <v>21.191957303100001</v>
      </c>
      <c r="CF75" s="165">
        <v>21.191957303100001</v>
      </c>
      <c r="CG75" s="165">
        <v>21.682814737899999</v>
      </c>
      <c r="CH75" s="165">
        <v>21.682814737899999</v>
      </c>
    </row>
    <row r="76" spans="1:86" ht="94.5" customHeight="1" x14ac:dyDescent="0.25">
      <c r="A76" s="168" t="s">
        <v>1380</v>
      </c>
      <c r="B76" s="183" t="s">
        <v>1255</v>
      </c>
      <c r="C76" s="173" t="s">
        <v>1381</v>
      </c>
      <c r="D76" s="183" t="s">
        <v>1324</v>
      </c>
      <c r="E76" s="168"/>
      <c r="F76" s="172"/>
      <c r="G76" s="165">
        <v>23.967545142100001</v>
      </c>
      <c r="H76" s="165">
        <v>23.6795184697</v>
      </c>
      <c r="I76" s="165">
        <v>23.429007555599998</v>
      </c>
      <c r="J76" s="165">
        <v>25.2393058565</v>
      </c>
      <c r="K76" s="165">
        <v>23.738594167399999</v>
      </c>
      <c r="L76" s="165">
        <v>23.624305190099999</v>
      </c>
      <c r="M76" s="165">
        <v>23.3191144217</v>
      </c>
      <c r="N76" s="165">
        <v>23.402695185999999</v>
      </c>
      <c r="O76" s="165">
        <v>23.757778500099999</v>
      </c>
      <c r="P76" s="165">
        <v>23.7120816051</v>
      </c>
      <c r="Q76" s="165">
        <v>23.396848167999998</v>
      </c>
      <c r="R76" s="165">
        <v>25.275688248000002</v>
      </c>
      <c r="S76" s="165">
        <v>23.765475742300001</v>
      </c>
      <c r="T76" s="165">
        <v>23.6020580494</v>
      </c>
      <c r="U76" s="165">
        <v>23.386863309199999</v>
      </c>
      <c r="V76" s="165">
        <v>23.4987755314</v>
      </c>
      <c r="W76" s="165">
        <v>25.323530967699998</v>
      </c>
      <c r="X76" s="165">
        <v>25.454179698600001</v>
      </c>
      <c r="Y76" s="165">
        <v>25.588460932299999</v>
      </c>
      <c r="Z76" s="165">
        <v>25.239687296100001</v>
      </c>
      <c r="AA76" s="165">
        <v>25.2285603063</v>
      </c>
      <c r="AB76" s="165">
        <v>25.2151086346</v>
      </c>
      <c r="AC76" s="165">
        <v>25.323622927599999</v>
      </c>
      <c r="AD76" s="165">
        <v>25.189372558700001</v>
      </c>
      <c r="AE76" s="165">
        <v>22.1257393924</v>
      </c>
      <c r="AF76" s="165">
        <v>22.125779477599998</v>
      </c>
      <c r="AG76" s="165">
        <v>22.125473125199999</v>
      </c>
      <c r="AH76" s="165">
        <v>22.125134559300001</v>
      </c>
      <c r="AI76" s="165">
        <v>22.125647993400001</v>
      </c>
      <c r="AJ76" s="165">
        <v>22.126019987700001</v>
      </c>
      <c r="AK76" s="165">
        <v>22.126556923599999</v>
      </c>
      <c r="AL76" s="165">
        <v>22.1252217551</v>
      </c>
      <c r="AM76" s="165">
        <v>25.139551304600001</v>
      </c>
      <c r="AN76" s="165">
        <v>23.4910765811</v>
      </c>
      <c r="AO76" s="165">
        <v>23.4910765811</v>
      </c>
      <c r="AP76" s="165">
        <v>23.516278442200001</v>
      </c>
      <c r="AQ76" s="165">
        <v>23.48</v>
      </c>
      <c r="AR76" s="165">
        <v>23.414637551199998</v>
      </c>
      <c r="AS76" s="165">
        <v>23.414637551199998</v>
      </c>
      <c r="AT76" s="165">
        <v>23.4346041505</v>
      </c>
      <c r="AU76" s="165">
        <v>23.4346041505</v>
      </c>
      <c r="AV76" s="165">
        <v>23.4528725628</v>
      </c>
      <c r="AW76" s="165">
        <v>23.4528725628</v>
      </c>
      <c r="AX76" s="165">
        <v>23.4812624373</v>
      </c>
      <c r="AY76" s="165">
        <v>23.4812624373</v>
      </c>
      <c r="AZ76" s="165">
        <v>23.544608073500001</v>
      </c>
      <c r="BA76" s="165">
        <v>23.544608073500001</v>
      </c>
      <c r="BB76" s="165">
        <v>23.492633070699998</v>
      </c>
      <c r="BC76" s="165">
        <v>23.492633070699998</v>
      </c>
      <c r="BD76" s="165">
        <v>23.695872052799999</v>
      </c>
      <c r="BE76" s="165">
        <v>23.695872052799999</v>
      </c>
      <c r="BF76" s="165">
        <v>23.668527297200001</v>
      </c>
      <c r="BG76" s="165">
        <v>23.668527297200001</v>
      </c>
      <c r="BH76" s="165">
        <v>23.720057998000001</v>
      </c>
      <c r="BI76" s="165">
        <v>23.720057998000001</v>
      </c>
      <c r="BJ76" s="165">
        <v>23.396474388400001</v>
      </c>
      <c r="BK76" s="165">
        <v>23.396474388400001</v>
      </c>
      <c r="BL76" s="165">
        <v>23.379876173900001</v>
      </c>
      <c r="BM76" s="165">
        <v>23.379876173900001</v>
      </c>
      <c r="BN76" s="165">
        <v>23.533103515299999</v>
      </c>
      <c r="BO76" s="165">
        <v>23.533103515299999</v>
      </c>
      <c r="BP76" s="165">
        <v>23.449095926999998</v>
      </c>
      <c r="BQ76" s="165">
        <v>23.449095926999998</v>
      </c>
      <c r="BR76" s="165">
        <v>23.539703107200001</v>
      </c>
      <c r="BS76" s="165">
        <v>23.539703107200001</v>
      </c>
      <c r="BT76" s="165">
        <v>23.742414829299999</v>
      </c>
      <c r="BU76" s="165">
        <v>23.528233997200001</v>
      </c>
      <c r="BV76" s="165">
        <v>23.341215065</v>
      </c>
      <c r="BW76" s="165">
        <v>23.4029309475</v>
      </c>
      <c r="BX76" s="165">
        <v>23.499102879700001</v>
      </c>
      <c r="BY76" s="165">
        <v>23.283474855600002</v>
      </c>
      <c r="BZ76" s="165">
        <v>23.236915269899999</v>
      </c>
      <c r="CA76" s="165">
        <v>22.869734194500001</v>
      </c>
      <c r="CB76" s="165">
        <v>23.737782126399999</v>
      </c>
      <c r="CC76" s="165">
        <v>23.433604697500002</v>
      </c>
      <c r="CD76" s="165">
        <v>23.433604697500002</v>
      </c>
      <c r="CE76" s="165">
        <v>24.317018142999999</v>
      </c>
      <c r="CF76" s="165">
        <v>24.317018142999999</v>
      </c>
      <c r="CG76" s="165">
        <v>25.394216092200001</v>
      </c>
      <c r="CH76" s="165">
        <v>23.26</v>
      </c>
    </row>
    <row r="77" spans="1:86" ht="110.25" customHeight="1" x14ac:dyDescent="0.25">
      <c r="A77" s="168" t="s">
        <v>1382</v>
      </c>
      <c r="B77" s="183" t="s">
        <v>1292</v>
      </c>
      <c r="C77" s="173" t="s">
        <v>1383</v>
      </c>
      <c r="D77" s="183" t="s">
        <v>1312</v>
      </c>
      <c r="E77" s="168"/>
      <c r="F77" s="172"/>
      <c r="G77" s="165">
        <v>9.8674135642799996</v>
      </c>
      <c r="H77" s="165">
        <v>9.9276756811699993</v>
      </c>
      <c r="I77" s="165">
        <v>9.6298109144099993</v>
      </c>
      <c r="J77" s="165">
        <v>9.9787172098199992</v>
      </c>
      <c r="K77" s="165">
        <v>9.7809114732799998</v>
      </c>
      <c r="L77" s="165">
        <v>9.7156741067700008</v>
      </c>
      <c r="M77" s="165">
        <v>9.8876408418599997</v>
      </c>
      <c r="N77" s="165">
        <v>10.0627183594</v>
      </c>
      <c r="O77" s="165">
        <v>9.8473450892599992</v>
      </c>
      <c r="P77" s="165">
        <v>9.9849391055600005</v>
      </c>
      <c r="Q77" s="165">
        <v>9.6986912965300007</v>
      </c>
      <c r="R77" s="165">
        <v>10.002413285599999</v>
      </c>
      <c r="S77" s="165">
        <v>9.8632399393900005</v>
      </c>
      <c r="T77" s="165">
        <v>9.8276833827699992</v>
      </c>
      <c r="U77" s="165">
        <v>9.8669914292600005</v>
      </c>
      <c r="V77" s="165">
        <v>10.107272323</v>
      </c>
      <c r="W77" s="165">
        <v>10.043073186299999</v>
      </c>
      <c r="X77" s="165">
        <v>10.084209598499999</v>
      </c>
      <c r="Y77" s="165">
        <v>10.210039929700001</v>
      </c>
      <c r="Z77" s="165">
        <v>10.1786552837</v>
      </c>
      <c r="AA77" s="165">
        <v>10.124001159400001</v>
      </c>
      <c r="AB77" s="165">
        <v>10.106361682999999</v>
      </c>
      <c r="AC77" s="165">
        <v>10.162637609200001</v>
      </c>
      <c r="AD77" s="165">
        <v>10.038262598799999</v>
      </c>
      <c r="AE77" s="165">
        <v>10.1293607669</v>
      </c>
      <c r="AF77" s="165">
        <v>10.128955833599999</v>
      </c>
      <c r="AG77" s="165">
        <v>10.1293642975</v>
      </c>
      <c r="AH77" s="165">
        <v>10.129096156299999</v>
      </c>
      <c r="AI77" s="165">
        <v>10.1299817816</v>
      </c>
      <c r="AJ77" s="165">
        <v>10.1295226704</v>
      </c>
      <c r="AK77" s="165">
        <v>10.1287946772</v>
      </c>
      <c r="AL77" s="165">
        <v>10.129899334899999</v>
      </c>
      <c r="AM77" s="165">
        <v>9.8812840301300007</v>
      </c>
      <c r="AN77" s="165">
        <v>10.128665590200001</v>
      </c>
      <c r="AO77" s="165">
        <v>10.128665590200001</v>
      </c>
      <c r="AP77" s="165">
        <v>10.0798565464</v>
      </c>
      <c r="AQ77" s="165">
        <v>10.0798565464</v>
      </c>
      <c r="AR77" s="165">
        <v>10.142647798600001</v>
      </c>
      <c r="AS77" s="165">
        <v>10.142647798600001</v>
      </c>
      <c r="AT77" s="165">
        <v>10.143085620600001</v>
      </c>
      <c r="AU77" s="165">
        <v>10.143085620600001</v>
      </c>
      <c r="AV77" s="165">
        <v>10.2094446104</v>
      </c>
      <c r="AW77" s="165">
        <v>10.2094446104</v>
      </c>
      <c r="AX77" s="165">
        <v>10.134045480999999</v>
      </c>
      <c r="AY77" s="165">
        <v>10.134045480999999</v>
      </c>
      <c r="AZ77" s="165">
        <v>10.1363074188</v>
      </c>
      <c r="BA77" s="165">
        <v>10.1363074188</v>
      </c>
      <c r="BB77" s="165">
        <v>10.1208920092</v>
      </c>
      <c r="BC77" s="165">
        <v>10.1208920092</v>
      </c>
      <c r="BD77" s="165">
        <v>10.0823552561</v>
      </c>
      <c r="BE77" s="165">
        <v>10.0823552561</v>
      </c>
      <c r="BF77" s="165">
        <v>10.0924392062</v>
      </c>
      <c r="BG77" s="165">
        <v>10.0924392062</v>
      </c>
      <c r="BH77" s="165">
        <v>10.1399677928</v>
      </c>
      <c r="BI77" s="165">
        <v>10.1399677928</v>
      </c>
      <c r="BJ77" s="165">
        <v>10.1240346236</v>
      </c>
      <c r="BK77" s="165">
        <v>10.1240346236</v>
      </c>
      <c r="BL77" s="165">
        <v>10.1971815479</v>
      </c>
      <c r="BM77" s="165">
        <v>10.1971815479</v>
      </c>
      <c r="BN77" s="165">
        <v>10.016883806699999</v>
      </c>
      <c r="BO77" s="165">
        <v>10.016883806699999</v>
      </c>
      <c r="BP77" s="165">
        <v>10.094817515500001</v>
      </c>
      <c r="BQ77" s="165">
        <v>10.094817515500001</v>
      </c>
      <c r="BR77" s="165">
        <v>10.1529567602</v>
      </c>
      <c r="BS77" s="165">
        <v>10.1529567602</v>
      </c>
      <c r="BT77" s="165">
        <v>10.106366188799999</v>
      </c>
      <c r="BU77" s="165">
        <v>10.273551627</v>
      </c>
      <c r="BV77" s="165">
        <v>10.2553388136</v>
      </c>
      <c r="BW77" s="165">
        <v>10.318636612000001</v>
      </c>
      <c r="BX77" s="165">
        <v>10.229566524799999</v>
      </c>
      <c r="BY77" s="165">
        <v>10.2436332002</v>
      </c>
      <c r="BZ77" s="165">
        <v>10.0479310817</v>
      </c>
      <c r="CA77" s="165">
        <v>10.300025099200001</v>
      </c>
      <c r="CB77" s="165">
        <v>10.0189124262</v>
      </c>
      <c r="CC77" s="165">
        <v>9.99725731849</v>
      </c>
      <c r="CD77" s="165">
        <v>9.99725731849</v>
      </c>
      <c r="CE77" s="165">
        <v>10.0396747328</v>
      </c>
      <c r="CF77" s="165">
        <v>10.0396747328</v>
      </c>
      <c r="CG77" s="165">
        <v>10.3234358168</v>
      </c>
      <c r="CH77" s="165">
        <v>10.3234358168</v>
      </c>
    </row>
    <row r="78" spans="1:86" ht="114" customHeight="1" x14ac:dyDescent="0.25">
      <c r="A78" s="168" t="s">
        <v>1382</v>
      </c>
      <c r="B78" s="183" t="s">
        <v>1292</v>
      </c>
      <c r="C78" s="173" t="s">
        <v>1384</v>
      </c>
      <c r="D78" s="183" t="s">
        <v>1312</v>
      </c>
      <c r="E78" s="168"/>
      <c r="F78" s="172"/>
      <c r="G78" s="165">
        <v>10.8709903127</v>
      </c>
      <c r="H78" s="165">
        <v>11.221464410499999</v>
      </c>
      <c r="I78" s="165">
        <v>10.8633188373</v>
      </c>
      <c r="J78" s="165">
        <v>10.8418900272</v>
      </c>
      <c r="K78" s="165">
        <v>10.711867466699999</v>
      </c>
      <c r="L78" s="165">
        <v>11.007791382400001</v>
      </c>
      <c r="M78" s="165">
        <v>10.8754094819</v>
      </c>
      <c r="N78" s="165">
        <v>11.0699454276</v>
      </c>
      <c r="O78" s="165">
        <v>10.919094296500001</v>
      </c>
      <c r="P78" s="165">
        <v>11.216995821999999</v>
      </c>
      <c r="Q78" s="165">
        <v>10.890520195200001</v>
      </c>
      <c r="R78" s="165">
        <v>10.924398826499999</v>
      </c>
      <c r="S78" s="165">
        <v>10.766045073600001</v>
      </c>
      <c r="T78" s="165">
        <v>11.0315678256</v>
      </c>
      <c r="U78" s="165">
        <v>10.8759222859</v>
      </c>
      <c r="V78" s="165">
        <v>11.070566423500001</v>
      </c>
      <c r="W78" s="165">
        <v>11.1137896749</v>
      </c>
      <c r="X78" s="165">
        <v>11.5534561667</v>
      </c>
      <c r="Y78" s="165">
        <v>11.430273503800001</v>
      </c>
      <c r="Z78" s="165">
        <v>11.5213218273</v>
      </c>
      <c r="AA78" s="165">
        <v>11.5244142073</v>
      </c>
      <c r="AB78" s="165">
        <v>11.502535229599999</v>
      </c>
      <c r="AC78" s="165">
        <v>11.224664175899999</v>
      </c>
      <c r="AD78" s="165">
        <v>11.610079752900001</v>
      </c>
      <c r="AE78" s="165">
        <v>11.426275405</v>
      </c>
      <c r="AF78" s="165">
        <v>11.426525703399999</v>
      </c>
      <c r="AG78" s="165">
        <v>11.4260572716</v>
      </c>
      <c r="AH78" s="165">
        <v>11.426001558699999</v>
      </c>
      <c r="AI78" s="165">
        <v>11.426171701399999</v>
      </c>
      <c r="AJ78" s="165">
        <v>11.425797661700001</v>
      </c>
      <c r="AK78" s="165">
        <v>11.425212576</v>
      </c>
      <c r="AL78" s="165">
        <v>11.4265870943</v>
      </c>
      <c r="AM78" s="165">
        <v>11.003196019000001</v>
      </c>
      <c r="AN78" s="165">
        <v>11.309262397199999</v>
      </c>
      <c r="AO78" s="165">
        <v>11.309262397199999</v>
      </c>
      <c r="AP78" s="165">
        <v>11.238779873</v>
      </c>
      <c r="AQ78" s="165">
        <v>11.238779873</v>
      </c>
      <c r="AR78" s="165">
        <v>11.251292726599999</v>
      </c>
      <c r="AS78" s="165">
        <v>11.251292726599999</v>
      </c>
      <c r="AT78" s="165">
        <v>11.2879726636</v>
      </c>
      <c r="AU78" s="165">
        <v>11.2879726636</v>
      </c>
      <c r="AV78" s="165">
        <v>11.3640269811</v>
      </c>
      <c r="AW78" s="165">
        <v>11.3640269811</v>
      </c>
      <c r="AX78" s="165">
        <v>11.291208537099999</v>
      </c>
      <c r="AY78" s="165">
        <v>11.291208537099999</v>
      </c>
      <c r="AZ78" s="165">
        <v>11.3470369311</v>
      </c>
      <c r="BA78" s="165">
        <v>11.3470369311</v>
      </c>
      <c r="BB78" s="165">
        <v>11.323952415500001</v>
      </c>
      <c r="BC78" s="165">
        <v>11.323952415500001</v>
      </c>
      <c r="BD78" s="165">
        <v>11.1014389042</v>
      </c>
      <c r="BE78" s="165">
        <v>11.1014389042</v>
      </c>
      <c r="BF78" s="165">
        <v>11.156749917200001</v>
      </c>
      <c r="BG78" s="165">
        <v>11.156749917200001</v>
      </c>
      <c r="BH78" s="165">
        <v>11.1651503591</v>
      </c>
      <c r="BI78" s="165">
        <v>11.1651503591</v>
      </c>
      <c r="BJ78" s="165">
        <v>11.143598536900001</v>
      </c>
      <c r="BK78" s="165">
        <v>11.143598536900001</v>
      </c>
      <c r="BL78" s="165">
        <v>11.1949899977</v>
      </c>
      <c r="BM78" s="165">
        <v>11.1949899977</v>
      </c>
      <c r="BN78" s="165">
        <v>11.2324795457</v>
      </c>
      <c r="BO78" s="165">
        <v>11.2324795457</v>
      </c>
      <c r="BP78" s="165">
        <v>11.1958166346</v>
      </c>
      <c r="BQ78" s="165">
        <v>11.1958166346</v>
      </c>
      <c r="BR78" s="165">
        <v>11.2558278109</v>
      </c>
      <c r="BS78" s="165">
        <v>11.2558278109</v>
      </c>
      <c r="BT78" s="165">
        <v>11.224958927799999</v>
      </c>
      <c r="BU78" s="165">
        <v>11.106586139799999</v>
      </c>
      <c r="BV78" s="165">
        <v>11.364876990100001</v>
      </c>
      <c r="BW78" s="165">
        <v>11.235730763899999</v>
      </c>
      <c r="BX78" s="165">
        <v>11.198148039599999</v>
      </c>
      <c r="BY78" s="165">
        <v>11.335452636599999</v>
      </c>
      <c r="BZ78" s="165">
        <v>11.1680493827</v>
      </c>
      <c r="CA78" s="165">
        <v>11.295576691100001</v>
      </c>
      <c r="CB78" s="165">
        <v>11.235737201999999</v>
      </c>
      <c r="CC78" s="165">
        <v>11.2237243967</v>
      </c>
      <c r="CD78" s="165">
        <v>11.2237243967</v>
      </c>
      <c r="CE78" s="165">
        <v>11.207691342</v>
      </c>
      <c r="CF78" s="165">
        <v>11.207691342</v>
      </c>
      <c r="CG78" s="165">
        <v>11.3913183014</v>
      </c>
      <c r="CH78" s="165">
        <v>11.3913183014</v>
      </c>
    </row>
    <row r="79" spans="1:86" ht="105.75" customHeight="1" x14ac:dyDescent="0.25">
      <c r="A79" s="168" t="s">
        <v>1382</v>
      </c>
      <c r="B79" s="183" t="s">
        <v>1292</v>
      </c>
      <c r="C79" s="173" t="s">
        <v>1385</v>
      </c>
      <c r="D79" s="183" t="s">
        <v>1312</v>
      </c>
      <c r="E79" s="168"/>
      <c r="F79" s="172"/>
      <c r="G79" s="165">
        <v>12.8043731967</v>
      </c>
      <c r="H79" s="165">
        <v>12.850657329700001</v>
      </c>
      <c r="I79" s="165">
        <v>12.755378028299999</v>
      </c>
      <c r="J79" s="165">
        <v>12.7983868536</v>
      </c>
      <c r="K79" s="165">
        <v>12.7303956724</v>
      </c>
      <c r="L79" s="165">
        <v>12.851396127099999</v>
      </c>
      <c r="M79" s="165">
        <v>13.120052357600001</v>
      </c>
      <c r="N79" s="165">
        <v>13.080825727300001</v>
      </c>
      <c r="O79" s="165">
        <v>12.886456346099999</v>
      </c>
      <c r="P79" s="165">
        <v>12.807084702299999</v>
      </c>
      <c r="Q79" s="165">
        <v>12.849692081600001</v>
      </c>
      <c r="R79" s="165">
        <v>12.872394335099999</v>
      </c>
      <c r="S79" s="165">
        <v>12.8296065189</v>
      </c>
      <c r="T79" s="165">
        <v>12.9512129639</v>
      </c>
      <c r="U79" s="165">
        <v>13.1121565269</v>
      </c>
      <c r="V79" s="165">
        <v>13.0608093934</v>
      </c>
      <c r="W79" s="165">
        <v>13.0690405866</v>
      </c>
      <c r="X79" s="165">
        <v>13.5591633292</v>
      </c>
      <c r="Y79" s="165">
        <v>13.6397329609</v>
      </c>
      <c r="Z79" s="165">
        <v>13.473389147400001</v>
      </c>
      <c r="AA79" s="165">
        <v>13.7214131301</v>
      </c>
      <c r="AB79" s="165">
        <v>13.4594608146</v>
      </c>
      <c r="AC79" s="165">
        <v>13.6918330737</v>
      </c>
      <c r="AD79" s="165">
        <v>14.000107832899999</v>
      </c>
      <c r="AE79" s="165">
        <v>13.425875252999999</v>
      </c>
      <c r="AF79" s="165">
        <v>13.425977637200001</v>
      </c>
      <c r="AG79" s="165">
        <v>13.4258601891</v>
      </c>
      <c r="AH79" s="165">
        <v>13.425449804599999</v>
      </c>
      <c r="AI79" s="165">
        <v>13.4260394316</v>
      </c>
      <c r="AJ79" s="165">
        <v>13.426204848999999</v>
      </c>
      <c r="AK79" s="165">
        <v>13.4251744333</v>
      </c>
      <c r="AL79" s="165">
        <v>13.4257622769</v>
      </c>
      <c r="AM79" s="165">
        <v>13.3896407252</v>
      </c>
      <c r="AN79" s="165">
        <v>13.421915222499999</v>
      </c>
      <c r="AO79" s="165">
        <v>13.421915222499999</v>
      </c>
      <c r="AP79" s="165">
        <v>13.2974942911</v>
      </c>
      <c r="AQ79" s="165">
        <v>13.2974942911</v>
      </c>
      <c r="AR79" s="165">
        <v>13.316109774599999</v>
      </c>
      <c r="AS79" s="165">
        <v>13.316109774599999</v>
      </c>
      <c r="AT79" s="165">
        <v>13.3537424249</v>
      </c>
      <c r="AU79" s="165">
        <v>13.3537424249</v>
      </c>
      <c r="AV79" s="165">
        <v>13.4183111164</v>
      </c>
      <c r="AW79" s="165">
        <v>13.4183111164</v>
      </c>
      <c r="AX79" s="165">
        <v>13.367611484299999</v>
      </c>
      <c r="AY79" s="165">
        <v>13.367611484299999</v>
      </c>
      <c r="AZ79" s="165">
        <v>13.375345321499999</v>
      </c>
      <c r="BA79" s="165">
        <v>13.375345321499999</v>
      </c>
      <c r="BB79" s="165">
        <v>13.4601902746</v>
      </c>
      <c r="BC79" s="165">
        <v>13.4601902746</v>
      </c>
      <c r="BD79" s="165">
        <v>12.9401122695</v>
      </c>
      <c r="BE79" s="165">
        <v>12.9401122695</v>
      </c>
      <c r="BF79" s="165">
        <v>13.018430629599999</v>
      </c>
      <c r="BG79" s="165">
        <v>13.018430629599999</v>
      </c>
      <c r="BH79" s="165">
        <v>13.023289524599999</v>
      </c>
      <c r="BI79" s="165">
        <v>13.023289524599999</v>
      </c>
      <c r="BJ79" s="165">
        <v>13.081248412900001</v>
      </c>
      <c r="BK79" s="165">
        <v>13.081248412900001</v>
      </c>
      <c r="BL79" s="165">
        <v>13.4641736392</v>
      </c>
      <c r="BM79" s="165">
        <v>13.4641736392</v>
      </c>
      <c r="BN79" s="165">
        <v>13.335687350100001</v>
      </c>
      <c r="BO79" s="165">
        <v>13.335687350100001</v>
      </c>
      <c r="BP79" s="165">
        <v>13.316237021899999</v>
      </c>
      <c r="BQ79" s="165">
        <v>13.316237021899999</v>
      </c>
      <c r="BR79" s="165">
        <v>13.2646584692</v>
      </c>
      <c r="BS79" s="165">
        <v>13.2646584692</v>
      </c>
      <c r="BT79" s="165">
        <v>13.259551438300001</v>
      </c>
      <c r="BU79" s="165">
        <v>13.2875611513</v>
      </c>
      <c r="BV79" s="165">
        <v>13.5885817953</v>
      </c>
      <c r="BW79" s="165">
        <v>13.2509430919</v>
      </c>
      <c r="BX79" s="165">
        <v>13.3867422593</v>
      </c>
      <c r="BY79" s="165">
        <v>13.3996100933</v>
      </c>
      <c r="BZ79" s="165">
        <v>13.183376490200001</v>
      </c>
      <c r="CA79" s="165">
        <v>13.675108852999999</v>
      </c>
      <c r="CB79" s="165">
        <v>13.3047708653</v>
      </c>
      <c r="CC79" s="165">
        <v>13.2640869184</v>
      </c>
      <c r="CD79" s="165">
        <v>13.2640869184</v>
      </c>
      <c r="CE79" s="165">
        <v>13.281842530400001</v>
      </c>
      <c r="CF79" s="165">
        <v>13.281842530400001</v>
      </c>
      <c r="CG79" s="165">
        <v>13.6391481909</v>
      </c>
      <c r="CH79" s="165">
        <v>13.6391481909</v>
      </c>
    </row>
    <row r="80" spans="1:86" ht="110.25" customHeight="1" x14ac:dyDescent="0.25">
      <c r="A80" s="168" t="s">
        <v>1382</v>
      </c>
      <c r="B80" s="183" t="s">
        <v>1292</v>
      </c>
      <c r="C80" s="173" t="s">
        <v>1386</v>
      </c>
      <c r="D80" s="183" t="s">
        <v>1312</v>
      </c>
      <c r="E80" s="168"/>
      <c r="F80" s="172"/>
      <c r="G80" s="165">
        <v>15.802245060200001</v>
      </c>
      <c r="H80" s="165">
        <v>15.987373674900001</v>
      </c>
      <c r="I80" s="165">
        <v>16.000381755599999</v>
      </c>
      <c r="J80" s="165">
        <v>16.042430407000001</v>
      </c>
      <c r="K80" s="165">
        <v>16.013304037000001</v>
      </c>
      <c r="L80" s="165">
        <v>15.6810920668</v>
      </c>
      <c r="M80" s="165">
        <v>16.007815300099999</v>
      </c>
      <c r="N80" s="165">
        <v>15.93695971</v>
      </c>
      <c r="O80" s="165">
        <v>15.861615283000001</v>
      </c>
      <c r="P80" s="165">
        <v>15.9344734684</v>
      </c>
      <c r="Q80" s="165">
        <v>16.0626784739</v>
      </c>
      <c r="R80" s="165">
        <v>16.067032764499999</v>
      </c>
      <c r="S80" s="165">
        <v>15.9929345743</v>
      </c>
      <c r="T80" s="165">
        <v>15.7496949424</v>
      </c>
      <c r="U80" s="165">
        <v>15.931494864299999</v>
      </c>
      <c r="V80" s="165">
        <v>15.936300255000001</v>
      </c>
      <c r="W80" s="165">
        <v>15.7835036288</v>
      </c>
      <c r="X80" s="165">
        <v>16.200979798900001</v>
      </c>
      <c r="Y80" s="165">
        <v>16.348915407100002</v>
      </c>
      <c r="Z80" s="165">
        <v>16.119684037999999</v>
      </c>
      <c r="AA80" s="165">
        <v>16.506570374799999</v>
      </c>
      <c r="AB80" s="165">
        <v>16.131605761700001</v>
      </c>
      <c r="AC80" s="165">
        <v>16.232962147599999</v>
      </c>
      <c r="AD80" s="165">
        <v>16.270844222200001</v>
      </c>
      <c r="AE80" s="165">
        <v>16.412021050700002</v>
      </c>
      <c r="AF80" s="165">
        <v>16.4119864181</v>
      </c>
      <c r="AG80" s="165">
        <v>16.412371991899999</v>
      </c>
      <c r="AH80" s="165">
        <v>16.411637518799999</v>
      </c>
      <c r="AI80" s="165">
        <v>16.412642681299999</v>
      </c>
      <c r="AJ80" s="165">
        <v>16.4114255462</v>
      </c>
      <c r="AK80" s="165">
        <v>16.410892955800001</v>
      </c>
      <c r="AL80" s="165">
        <v>16.41178094</v>
      </c>
      <c r="AM80" s="165">
        <v>16.714663852899999</v>
      </c>
      <c r="AN80" s="165">
        <v>16.3793565036</v>
      </c>
      <c r="AO80" s="165">
        <v>16.3793565036</v>
      </c>
      <c r="AP80" s="165">
        <v>16.3265520534</v>
      </c>
      <c r="AQ80" s="165">
        <v>16.3265520534</v>
      </c>
      <c r="AR80" s="165">
        <v>16.3385588533</v>
      </c>
      <c r="AS80" s="165">
        <v>16.3385588533</v>
      </c>
      <c r="AT80" s="165">
        <v>16.332916462</v>
      </c>
      <c r="AU80" s="165">
        <v>16.332916462</v>
      </c>
      <c r="AV80" s="165">
        <v>16.370800149499999</v>
      </c>
      <c r="AW80" s="165">
        <v>16.370800149499999</v>
      </c>
      <c r="AX80" s="165">
        <v>16.378252652800001</v>
      </c>
      <c r="AY80" s="165">
        <v>16.378252652800001</v>
      </c>
      <c r="AZ80" s="165">
        <v>16.377367598300001</v>
      </c>
      <c r="BA80" s="165">
        <v>16.377367598300001</v>
      </c>
      <c r="BB80" s="165">
        <v>16.405913024299998</v>
      </c>
      <c r="BC80" s="165">
        <v>16.405913024299998</v>
      </c>
      <c r="BD80" s="165">
        <v>16.201445121799999</v>
      </c>
      <c r="BE80" s="165">
        <v>16.201445121799999</v>
      </c>
      <c r="BF80" s="165">
        <v>16.2083384588</v>
      </c>
      <c r="BG80" s="165">
        <v>16.2083384588</v>
      </c>
      <c r="BH80" s="165">
        <v>16.166215195500001</v>
      </c>
      <c r="BI80" s="165">
        <v>16.166215195500001</v>
      </c>
      <c r="BJ80" s="165">
        <v>16.3105343981</v>
      </c>
      <c r="BK80" s="165">
        <v>16.3105343981</v>
      </c>
      <c r="BL80" s="165">
        <v>16.366487835000001</v>
      </c>
      <c r="BM80" s="165">
        <v>16.366487835000001</v>
      </c>
      <c r="BN80" s="165">
        <v>16.172302417400001</v>
      </c>
      <c r="BO80" s="165">
        <v>16.172302417400001</v>
      </c>
      <c r="BP80" s="165">
        <v>16.327879338900001</v>
      </c>
      <c r="BQ80" s="165">
        <v>16.327879338900001</v>
      </c>
      <c r="BR80" s="165">
        <v>16.309150351900001</v>
      </c>
      <c r="BS80" s="165">
        <v>16.309150351900001</v>
      </c>
      <c r="BT80" s="165">
        <v>16.407013909900002</v>
      </c>
      <c r="BU80" s="165">
        <v>16.392186994999999</v>
      </c>
      <c r="BV80" s="165">
        <v>16.590063285399999</v>
      </c>
      <c r="BW80" s="165">
        <v>16.273076275200001</v>
      </c>
      <c r="BX80" s="165">
        <v>16.384763704200001</v>
      </c>
      <c r="BY80" s="165">
        <v>16.189402217200001</v>
      </c>
      <c r="BZ80" s="165">
        <v>16.2523563731</v>
      </c>
      <c r="CA80" s="165">
        <v>16.518540917999999</v>
      </c>
      <c r="CB80" s="165">
        <v>16.2669548953</v>
      </c>
      <c r="CC80" s="165">
        <v>16.283053541699999</v>
      </c>
      <c r="CD80" s="165">
        <v>16.283053541699999</v>
      </c>
      <c r="CE80" s="165">
        <v>16.294484973599999</v>
      </c>
      <c r="CF80" s="165">
        <v>16.294484973599999</v>
      </c>
      <c r="CG80" s="165">
        <v>16.692202644799998</v>
      </c>
      <c r="CH80" s="165">
        <v>16.692202644799998</v>
      </c>
    </row>
    <row r="81" spans="1:86" ht="112.5" customHeight="1" x14ac:dyDescent="0.25">
      <c r="A81" s="168" t="s">
        <v>1382</v>
      </c>
      <c r="B81" s="183" t="s">
        <v>1292</v>
      </c>
      <c r="C81" s="173" t="s">
        <v>1387</v>
      </c>
      <c r="D81" s="183" t="s">
        <v>1312</v>
      </c>
      <c r="E81" s="168"/>
      <c r="F81" s="172"/>
      <c r="G81" s="165">
        <v>14.694559681299999</v>
      </c>
      <c r="H81" s="165">
        <v>14.798504273400001</v>
      </c>
      <c r="I81" s="165">
        <v>14.970586536600001</v>
      </c>
      <c r="J81" s="165">
        <v>14.872651018899999</v>
      </c>
      <c r="K81" s="165">
        <v>14.9229313901</v>
      </c>
      <c r="L81" s="165">
        <v>14.7906054192</v>
      </c>
      <c r="M81" s="165">
        <v>15.148396249099999</v>
      </c>
      <c r="N81" s="165">
        <v>14.577573514399999</v>
      </c>
      <c r="O81" s="165">
        <v>14.781158382499999</v>
      </c>
      <c r="P81" s="165">
        <v>14.725370708</v>
      </c>
      <c r="Q81" s="165">
        <v>15.005449322500001</v>
      </c>
      <c r="R81" s="165">
        <v>14.8432519126</v>
      </c>
      <c r="S81" s="165">
        <v>14.916231552199999</v>
      </c>
      <c r="T81" s="165">
        <v>14.955272109799999</v>
      </c>
      <c r="U81" s="165">
        <v>15.1123854057</v>
      </c>
      <c r="V81" s="165">
        <v>14.588642541700001</v>
      </c>
      <c r="W81" s="165">
        <v>14.912089120899999</v>
      </c>
      <c r="X81" s="165">
        <v>15.317817959499999</v>
      </c>
      <c r="Y81" s="165">
        <v>15.342869564400001</v>
      </c>
      <c r="Z81" s="165">
        <v>15.352589028900001</v>
      </c>
      <c r="AA81" s="165">
        <v>15.1560645023</v>
      </c>
      <c r="AB81" s="165">
        <v>15.1879510695</v>
      </c>
      <c r="AC81" s="165">
        <v>14.962808560899999</v>
      </c>
      <c r="AD81" s="165">
        <v>15.162252893</v>
      </c>
      <c r="AE81" s="165">
        <v>15.061039929</v>
      </c>
      <c r="AF81" s="165">
        <v>15.0604984014</v>
      </c>
      <c r="AG81" s="165">
        <v>15.061208772500001</v>
      </c>
      <c r="AH81" s="165">
        <v>15.0604767511</v>
      </c>
      <c r="AI81" s="165">
        <v>15.061140845900001</v>
      </c>
      <c r="AJ81" s="165">
        <v>15.060847306499999</v>
      </c>
      <c r="AK81" s="165">
        <v>15.060320843</v>
      </c>
      <c r="AL81" s="165">
        <v>15.061167918300001</v>
      </c>
      <c r="AM81" s="165">
        <v>15.544687640599999</v>
      </c>
      <c r="AN81" s="165">
        <v>14.908881317100001</v>
      </c>
      <c r="AO81" s="165">
        <v>14.908881317100001</v>
      </c>
      <c r="AP81" s="165">
        <v>14.8584212209</v>
      </c>
      <c r="AQ81" s="165">
        <v>14.8584212209</v>
      </c>
      <c r="AR81" s="165">
        <v>14.967328651200001</v>
      </c>
      <c r="AS81" s="165">
        <v>14.967328651200001</v>
      </c>
      <c r="AT81" s="165">
        <v>14.935555622800001</v>
      </c>
      <c r="AU81" s="165">
        <v>14.935555622800001</v>
      </c>
      <c r="AV81" s="165">
        <v>14.921216508800001</v>
      </c>
      <c r="AW81" s="165">
        <v>14.921216508800001</v>
      </c>
      <c r="AX81" s="165">
        <v>14.9810451113</v>
      </c>
      <c r="AY81" s="165">
        <v>14.9810451113</v>
      </c>
      <c r="AZ81" s="165">
        <v>14.9133463628</v>
      </c>
      <c r="BA81" s="165">
        <v>14.9133463628</v>
      </c>
      <c r="BB81" s="165">
        <v>14.9692872654</v>
      </c>
      <c r="BC81" s="165">
        <v>14.9692872654</v>
      </c>
      <c r="BD81" s="165">
        <v>14.961203279499999</v>
      </c>
      <c r="BE81" s="165">
        <v>14.961203279499999</v>
      </c>
      <c r="BF81" s="165">
        <v>15.0238045833</v>
      </c>
      <c r="BG81" s="165">
        <v>15.0238045833</v>
      </c>
      <c r="BH81" s="165">
        <v>14.884608715500001</v>
      </c>
      <c r="BI81" s="165">
        <v>14.884608715500001</v>
      </c>
      <c r="BJ81" s="165">
        <v>15.0831342055</v>
      </c>
      <c r="BK81" s="165">
        <v>15.0831342055</v>
      </c>
      <c r="BL81" s="165">
        <v>14.853769459</v>
      </c>
      <c r="BM81" s="165">
        <v>14.853769459</v>
      </c>
      <c r="BN81" s="165">
        <v>14.8470271619</v>
      </c>
      <c r="BO81" s="165">
        <v>14.8470271619</v>
      </c>
      <c r="BP81" s="165">
        <v>14.935322601399999</v>
      </c>
      <c r="BQ81" s="165">
        <v>14.935322601399999</v>
      </c>
      <c r="BR81" s="165">
        <v>14.875042186</v>
      </c>
      <c r="BS81" s="165">
        <v>14.875042186</v>
      </c>
      <c r="BT81" s="165">
        <v>14.914160279000001</v>
      </c>
      <c r="BU81" s="165">
        <v>15.06264309</v>
      </c>
      <c r="BV81" s="165">
        <v>15.0471259128</v>
      </c>
      <c r="BW81" s="165">
        <v>14.8715571389</v>
      </c>
      <c r="BX81" s="165">
        <v>14.9070880422</v>
      </c>
      <c r="BY81" s="165">
        <v>14.934470249</v>
      </c>
      <c r="BZ81" s="165">
        <v>14.8346717459</v>
      </c>
      <c r="CA81" s="165">
        <v>14.909501303000001</v>
      </c>
      <c r="CB81" s="165">
        <v>14.8134423577</v>
      </c>
      <c r="CC81" s="165">
        <v>14.9038458271</v>
      </c>
      <c r="CD81" s="165">
        <v>14.9038458271</v>
      </c>
      <c r="CE81" s="165">
        <v>14.9319911659</v>
      </c>
      <c r="CF81" s="165">
        <v>14.9319911659</v>
      </c>
      <c r="CG81" s="165">
        <v>15.076924226299999</v>
      </c>
      <c r="CH81" s="165">
        <v>15.076924226299999</v>
      </c>
    </row>
    <row r="82" spans="1:86" ht="99.75" customHeight="1" x14ac:dyDescent="0.25">
      <c r="A82" s="168" t="s">
        <v>1388</v>
      </c>
      <c r="B82" s="183" t="s">
        <v>1389</v>
      </c>
      <c r="C82" s="173" t="s">
        <v>1390</v>
      </c>
      <c r="D82" s="183" t="s">
        <v>1240</v>
      </c>
      <c r="E82" s="168"/>
      <c r="F82" s="172"/>
      <c r="G82" s="165">
        <v>2.94</v>
      </c>
      <c r="H82" s="165">
        <v>3.35</v>
      </c>
      <c r="I82" s="165">
        <v>3.32</v>
      </c>
      <c r="J82" s="165">
        <v>3</v>
      </c>
      <c r="K82" s="165">
        <v>3.02</v>
      </c>
      <c r="L82" s="165">
        <v>3.07</v>
      </c>
      <c r="M82" s="165">
        <v>3.15</v>
      </c>
      <c r="N82" s="165">
        <v>2.95</v>
      </c>
      <c r="O82" s="164">
        <v>3.04</v>
      </c>
      <c r="P82" s="164">
        <v>3.25</v>
      </c>
      <c r="Q82" s="164">
        <v>3.37</v>
      </c>
      <c r="R82" s="165">
        <v>3.18</v>
      </c>
      <c r="S82" s="165">
        <v>3.11</v>
      </c>
      <c r="T82" s="165">
        <v>3.14</v>
      </c>
      <c r="U82" s="165">
        <v>3.08</v>
      </c>
      <c r="V82" s="165">
        <v>3.03</v>
      </c>
      <c r="W82" s="165">
        <v>3.09</v>
      </c>
      <c r="X82" s="165">
        <v>3.35</v>
      </c>
      <c r="Y82" s="165">
        <v>3.26</v>
      </c>
      <c r="Z82" s="165">
        <v>3.1</v>
      </c>
      <c r="AA82" s="165">
        <v>4.3099999999999996</v>
      </c>
      <c r="AB82" s="165">
        <v>3.31</v>
      </c>
      <c r="AC82" s="165">
        <v>3.19</v>
      </c>
      <c r="AD82" s="165">
        <v>3.49</v>
      </c>
      <c r="AE82" s="165">
        <v>3.46</v>
      </c>
      <c r="AF82" s="165">
        <v>3.46</v>
      </c>
      <c r="AG82" s="165">
        <v>3.45</v>
      </c>
      <c r="AH82" s="165">
        <v>3.45</v>
      </c>
      <c r="AI82" s="165">
        <v>3.46</v>
      </c>
      <c r="AJ82" s="165">
        <v>3.46</v>
      </c>
      <c r="AK82" s="165">
        <v>3.46</v>
      </c>
      <c r="AL82" s="165">
        <v>3.46</v>
      </c>
      <c r="AM82" s="165">
        <v>3.31</v>
      </c>
      <c r="AN82" s="165">
        <v>3.09</v>
      </c>
      <c r="AO82" s="165">
        <v>3.09</v>
      </c>
      <c r="AP82" s="165">
        <v>3.06</v>
      </c>
      <c r="AQ82" s="165">
        <v>3.06</v>
      </c>
      <c r="AR82" s="165">
        <v>3.08</v>
      </c>
      <c r="AS82" s="165">
        <v>3.08</v>
      </c>
      <c r="AT82" s="165">
        <v>3.09</v>
      </c>
      <c r="AU82" s="165">
        <v>3.09</v>
      </c>
      <c r="AV82" s="165">
        <v>3.09</v>
      </c>
      <c r="AW82" s="165">
        <v>3.09</v>
      </c>
      <c r="AX82" s="165">
        <v>3.07</v>
      </c>
      <c r="AY82" s="165">
        <v>3.07</v>
      </c>
      <c r="AZ82" s="165">
        <v>3.05</v>
      </c>
      <c r="BA82" s="165">
        <v>3.05</v>
      </c>
      <c r="BB82" s="165">
        <v>3.08</v>
      </c>
      <c r="BC82" s="165">
        <v>3.08</v>
      </c>
      <c r="BD82" s="165">
        <v>3.19</v>
      </c>
      <c r="BE82" s="165">
        <v>3.19</v>
      </c>
      <c r="BF82" s="165">
        <v>3.2</v>
      </c>
      <c r="BG82" s="165">
        <v>3.2</v>
      </c>
      <c r="BH82" s="165">
        <v>3.1</v>
      </c>
      <c r="BI82" s="165">
        <v>3.1</v>
      </c>
      <c r="BJ82" s="165">
        <v>3.13</v>
      </c>
      <c r="BK82" s="165">
        <v>3.13</v>
      </c>
      <c r="BL82" s="165">
        <v>3.07</v>
      </c>
      <c r="BM82" s="165">
        <v>3.07</v>
      </c>
      <c r="BN82" s="165">
        <v>3.08</v>
      </c>
      <c r="BO82" s="165">
        <v>3.08</v>
      </c>
      <c r="BP82" s="165">
        <v>3.18</v>
      </c>
      <c r="BQ82" s="165">
        <v>3.18</v>
      </c>
      <c r="BR82" s="165">
        <v>2.98</v>
      </c>
      <c r="BS82" s="165">
        <v>2.98</v>
      </c>
      <c r="BT82" s="165">
        <v>3.09</v>
      </c>
      <c r="BU82" s="165">
        <v>3.35</v>
      </c>
      <c r="BV82" s="165">
        <v>3.56</v>
      </c>
      <c r="BW82" s="165">
        <v>3.32</v>
      </c>
      <c r="BX82" s="165">
        <v>2.96</v>
      </c>
      <c r="BY82" s="165">
        <v>3.43</v>
      </c>
      <c r="BZ82" s="165">
        <v>3.66</v>
      </c>
      <c r="CA82" s="165">
        <v>3.34</v>
      </c>
      <c r="CB82" s="165">
        <v>3.06</v>
      </c>
      <c r="CC82" s="165">
        <v>3.19</v>
      </c>
      <c r="CD82" s="165">
        <v>3.19</v>
      </c>
      <c r="CE82" s="165">
        <v>3.03</v>
      </c>
      <c r="CF82" s="165">
        <v>3.03</v>
      </c>
      <c r="CG82" s="165">
        <v>3.11</v>
      </c>
      <c r="CH82" s="165">
        <v>3.11</v>
      </c>
    </row>
    <row r="83" spans="1:86" ht="79.5" customHeight="1" x14ac:dyDescent="0.25">
      <c r="A83" s="168">
        <v>294</v>
      </c>
      <c r="B83" s="183" t="s">
        <v>1391</v>
      </c>
      <c r="C83" s="173" t="s">
        <v>1392</v>
      </c>
      <c r="D83" s="183" t="s">
        <v>1393</v>
      </c>
      <c r="E83" s="168"/>
      <c r="F83" s="172"/>
      <c r="G83" s="165">
        <v>2.5</v>
      </c>
      <c r="H83" s="165">
        <v>2.96</v>
      </c>
      <c r="I83" s="165">
        <v>2.5499999999999998</v>
      </c>
      <c r="J83" s="165">
        <v>3.01</v>
      </c>
      <c r="K83" s="165">
        <v>2.99</v>
      </c>
      <c r="L83" s="165">
        <v>2.74</v>
      </c>
      <c r="M83" s="165">
        <v>2.99</v>
      </c>
      <c r="N83" s="165">
        <v>2.77</v>
      </c>
      <c r="O83" s="164">
        <v>2.74</v>
      </c>
      <c r="P83" s="164">
        <v>2.97</v>
      </c>
      <c r="Q83" s="164">
        <v>2.71</v>
      </c>
      <c r="R83" s="165">
        <v>2.81</v>
      </c>
      <c r="S83" s="165">
        <v>2.96</v>
      </c>
      <c r="T83" s="165">
        <v>2.78</v>
      </c>
      <c r="U83" s="165">
        <v>3</v>
      </c>
      <c r="V83" s="165">
        <v>2.74</v>
      </c>
      <c r="W83" s="165">
        <v>3.45</v>
      </c>
      <c r="X83" s="165">
        <v>3.44</v>
      </c>
      <c r="Y83" s="165">
        <v>3.93</v>
      </c>
      <c r="Z83" s="165">
        <v>3.33</v>
      </c>
      <c r="AA83" s="165">
        <v>4.04</v>
      </c>
      <c r="AB83" s="165">
        <v>3.55</v>
      </c>
      <c r="AC83" s="165">
        <v>3.85</v>
      </c>
      <c r="AD83" s="165">
        <v>3.63</v>
      </c>
      <c r="AE83" s="165">
        <v>2.72</v>
      </c>
      <c r="AF83" s="165">
        <v>2.72</v>
      </c>
      <c r="AG83" s="165">
        <v>2.72</v>
      </c>
      <c r="AH83" s="165">
        <v>2.72</v>
      </c>
      <c r="AI83" s="165">
        <v>2.73</v>
      </c>
      <c r="AJ83" s="165">
        <v>2.72</v>
      </c>
      <c r="AK83" s="165">
        <v>2.73</v>
      </c>
      <c r="AL83" s="165">
        <v>2.72</v>
      </c>
      <c r="AM83" s="165">
        <v>2.62</v>
      </c>
      <c r="AN83" s="165">
        <v>2.83</v>
      </c>
      <c r="AO83" s="165">
        <v>2.83</v>
      </c>
      <c r="AP83" s="165">
        <v>2.89</v>
      </c>
      <c r="AQ83" s="165">
        <v>2.89</v>
      </c>
      <c r="AR83" s="165">
        <v>2.82</v>
      </c>
      <c r="AS83" s="165">
        <v>2.82</v>
      </c>
      <c r="AT83" s="165">
        <v>2.85</v>
      </c>
      <c r="AU83" s="165">
        <v>2.85</v>
      </c>
      <c r="AV83" s="165">
        <v>2.81</v>
      </c>
      <c r="AW83" s="165">
        <v>2.81</v>
      </c>
      <c r="AX83" s="164">
        <v>2.84</v>
      </c>
      <c r="AY83" s="164">
        <v>2.84</v>
      </c>
      <c r="AZ83" s="165">
        <v>2.83</v>
      </c>
      <c r="BA83" s="165">
        <v>2.83</v>
      </c>
      <c r="BB83" s="165">
        <v>2.84</v>
      </c>
      <c r="BC83" s="165">
        <v>2.84</v>
      </c>
      <c r="BD83" s="165"/>
      <c r="BE83" s="165"/>
      <c r="BF83" s="164"/>
      <c r="BG83" s="165"/>
      <c r="BH83" s="164"/>
      <c r="BI83" s="164"/>
      <c r="BJ83" s="164"/>
      <c r="BK83" s="165"/>
      <c r="BL83" s="165">
        <v>2.95</v>
      </c>
      <c r="BM83" s="165">
        <v>2.95</v>
      </c>
      <c r="BN83" s="164">
        <v>3.26</v>
      </c>
      <c r="BO83" s="164">
        <v>3.26</v>
      </c>
      <c r="BP83" s="165">
        <v>2.81</v>
      </c>
      <c r="BQ83" s="165">
        <v>2.81</v>
      </c>
      <c r="BR83" s="165">
        <v>2.85</v>
      </c>
      <c r="BS83" s="165">
        <v>2.85</v>
      </c>
      <c r="BT83" s="165"/>
      <c r="BU83" s="165"/>
      <c r="BV83" s="165"/>
      <c r="BW83" s="165"/>
      <c r="BX83" s="165"/>
      <c r="BY83" s="165"/>
      <c r="BZ83" s="165"/>
      <c r="CA83" s="165"/>
      <c r="CB83" s="165">
        <v>2.84</v>
      </c>
      <c r="CC83" s="165">
        <v>2.91</v>
      </c>
      <c r="CD83" s="165">
        <v>2.91</v>
      </c>
      <c r="CE83" s="165"/>
      <c r="CF83" s="165"/>
      <c r="CG83" s="165"/>
      <c r="CH83" s="165"/>
    </row>
    <row r="84" spans="1:86" ht="79.5" customHeight="1" x14ac:dyDescent="0.25">
      <c r="A84" s="168">
        <v>294</v>
      </c>
      <c r="B84" s="183" t="s">
        <v>1391</v>
      </c>
      <c r="C84" s="173" t="s">
        <v>1392</v>
      </c>
      <c r="D84" s="183" t="s">
        <v>1241</v>
      </c>
      <c r="E84" s="168"/>
      <c r="F84" s="172"/>
      <c r="G84" s="165">
        <v>5.77</v>
      </c>
      <c r="H84" s="165">
        <v>6.46</v>
      </c>
      <c r="I84" s="165">
        <v>6.17</v>
      </c>
      <c r="J84" s="165">
        <v>5.65</v>
      </c>
      <c r="K84" s="165">
        <v>5.92</v>
      </c>
      <c r="L84" s="165">
        <v>5.82</v>
      </c>
      <c r="M84" s="165">
        <v>5.8</v>
      </c>
      <c r="N84" s="165">
        <v>5.93</v>
      </c>
      <c r="O84" s="164">
        <v>5.63</v>
      </c>
      <c r="P84" s="164">
        <v>6.35</v>
      </c>
      <c r="Q84" s="164">
        <v>6.39</v>
      </c>
      <c r="R84" s="165">
        <v>5.91</v>
      </c>
      <c r="S84" s="165">
        <v>5.85</v>
      </c>
      <c r="T84" s="165">
        <v>5.86</v>
      </c>
      <c r="U84" s="165">
        <v>5.79</v>
      </c>
      <c r="V84" s="165">
        <v>5.91</v>
      </c>
      <c r="W84" s="165">
        <v>6.36</v>
      </c>
      <c r="X84" s="165">
        <v>8.56</v>
      </c>
      <c r="Y84" s="165">
        <v>8.89</v>
      </c>
      <c r="Z84" s="165">
        <v>8.84</v>
      </c>
      <c r="AA84" s="165">
        <v>9.52</v>
      </c>
      <c r="AB84" s="165">
        <v>8.64</v>
      </c>
      <c r="AC84" s="165">
        <v>9.07</v>
      </c>
      <c r="AD84" s="165">
        <v>8.76</v>
      </c>
      <c r="AE84" s="165">
        <v>6.51</v>
      </c>
      <c r="AF84" s="165">
        <v>6.51</v>
      </c>
      <c r="AG84" s="165">
        <v>6.51</v>
      </c>
      <c r="AH84" s="165">
        <v>6.51</v>
      </c>
      <c r="AI84" s="165">
        <v>6.52</v>
      </c>
      <c r="AJ84" s="165">
        <v>6.51</v>
      </c>
      <c r="AK84" s="165">
        <v>6.51</v>
      </c>
      <c r="AL84" s="165">
        <v>6.51</v>
      </c>
      <c r="AM84" s="165">
        <v>6.62</v>
      </c>
      <c r="AN84" s="165">
        <v>5.92</v>
      </c>
      <c r="AO84" s="165">
        <v>5.92</v>
      </c>
      <c r="AP84" s="165">
        <v>5.9</v>
      </c>
      <c r="AQ84" s="165">
        <v>5.9</v>
      </c>
      <c r="AR84" s="165">
        <v>5.86</v>
      </c>
      <c r="AS84" s="165">
        <v>5.86</v>
      </c>
      <c r="AT84" s="165">
        <v>5.87</v>
      </c>
      <c r="AU84" s="165">
        <v>5.87</v>
      </c>
      <c r="AV84" s="165">
        <v>5.81</v>
      </c>
      <c r="AW84" s="165">
        <v>5.81</v>
      </c>
      <c r="AX84" s="164">
        <v>5.89</v>
      </c>
      <c r="AY84" s="164">
        <v>5.89</v>
      </c>
      <c r="AZ84" s="165">
        <v>5.86</v>
      </c>
      <c r="BA84" s="165">
        <v>5.86</v>
      </c>
      <c r="BB84" s="165">
        <v>5.9</v>
      </c>
      <c r="BC84" s="165">
        <v>5.9</v>
      </c>
      <c r="BD84" s="165">
        <v>5.95</v>
      </c>
      <c r="BE84" s="165">
        <v>5.95</v>
      </c>
      <c r="BF84" s="165">
        <v>5.96</v>
      </c>
      <c r="BG84" s="165">
        <v>5.96</v>
      </c>
      <c r="BH84" s="164">
        <v>5.96</v>
      </c>
      <c r="BI84" s="164">
        <v>5.96</v>
      </c>
      <c r="BJ84" s="164">
        <v>5.96</v>
      </c>
      <c r="BK84" s="165">
        <v>5.96</v>
      </c>
      <c r="BL84" s="165">
        <v>8.1</v>
      </c>
      <c r="BM84" s="165">
        <v>8.1</v>
      </c>
      <c r="BN84" s="164">
        <v>5.9</v>
      </c>
      <c r="BO84" s="164">
        <v>5.9</v>
      </c>
      <c r="BP84" s="165">
        <v>6.08</v>
      </c>
      <c r="BQ84" s="165">
        <v>6.08</v>
      </c>
      <c r="BR84" s="165">
        <v>8.09</v>
      </c>
      <c r="BS84" s="165">
        <v>8.09</v>
      </c>
      <c r="BT84" s="165">
        <v>8.49</v>
      </c>
      <c r="BU84" s="165">
        <v>8.82</v>
      </c>
      <c r="BV84" s="165">
        <v>8.99</v>
      </c>
      <c r="BW84" s="165">
        <v>8.74</v>
      </c>
      <c r="BX84" s="165">
        <v>8.42</v>
      </c>
      <c r="BY84" s="165">
        <v>8.8000000000000007</v>
      </c>
      <c r="BZ84" s="165">
        <v>9</v>
      </c>
      <c r="CA84" s="165">
        <v>8.43</v>
      </c>
      <c r="CB84" s="165">
        <v>5.81</v>
      </c>
      <c r="CC84" s="165">
        <v>6.25</v>
      </c>
      <c r="CD84" s="165">
        <v>6.25</v>
      </c>
      <c r="CE84" s="165">
        <v>8.5399999999999991</v>
      </c>
      <c r="CF84" s="165">
        <v>8.5399999999999991</v>
      </c>
      <c r="CG84" s="165">
        <v>8.48</v>
      </c>
      <c r="CH84" s="165">
        <v>8.48</v>
      </c>
    </row>
    <row r="85" spans="1:86" ht="79.5" customHeight="1" x14ac:dyDescent="0.25">
      <c r="A85" s="168">
        <v>294</v>
      </c>
      <c r="B85" s="183" t="s">
        <v>1391</v>
      </c>
      <c r="C85" s="173" t="s">
        <v>1392</v>
      </c>
      <c r="D85" s="183" t="s">
        <v>1394</v>
      </c>
      <c r="E85" s="168"/>
      <c r="F85" s="172"/>
      <c r="G85" s="165">
        <v>11.13</v>
      </c>
      <c r="H85" s="165">
        <v>11.44</v>
      </c>
      <c r="I85" s="165">
        <v>11.17</v>
      </c>
      <c r="J85" s="165">
        <v>11.15</v>
      </c>
      <c r="K85" s="165">
        <v>11.25</v>
      </c>
      <c r="L85" s="165">
        <v>11.14</v>
      </c>
      <c r="M85" s="165">
        <v>11.38</v>
      </c>
      <c r="N85" s="165">
        <v>11.32</v>
      </c>
      <c r="O85" s="164">
        <v>11.07</v>
      </c>
      <c r="P85" s="164">
        <v>11.32</v>
      </c>
      <c r="Q85" s="164">
        <v>11.24</v>
      </c>
      <c r="R85" s="165">
        <v>11.26</v>
      </c>
      <c r="S85" s="165">
        <v>11.28</v>
      </c>
      <c r="T85" s="165">
        <v>11.16</v>
      </c>
      <c r="U85" s="165">
        <v>11.4</v>
      </c>
      <c r="V85" s="165">
        <v>11.32</v>
      </c>
      <c r="W85" s="165">
        <v>11.87</v>
      </c>
      <c r="X85" s="165">
        <v>11.79</v>
      </c>
      <c r="Y85" s="165">
        <v>11.94</v>
      </c>
      <c r="Z85" s="165">
        <v>11.8</v>
      </c>
      <c r="AA85" s="165">
        <v>11.64</v>
      </c>
      <c r="AB85" s="165">
        <v>11.48</v>
      </c>
      <c r="AC85" s="165">
        <v>11.96</v>
      </c>
      <c r="AD85" s="165">
        <v>11.75</v>
      </c>
      <c r="AE85" s="165">
        <v>11.07</v>
      </c>
      <c r="AF85" s="165">
        <v>11.08</v>
      </c>
      <c r="AG85" s="165">
        <v>11.07</v>
      </c>
      <c r="AH85" s="165">
        <v>11.08</v>
      </c>
      <c r="AI85" s="165">
        <v>11.08</v>
      </c>
      <c r="AJ85" s="165">
        <v>11.08</v>
      </c>
      <c r="AK85" s="165">
        <v>11.08</v>
      </c>
      <c r="AL85" s="165">
        <v>11.08</v>
      </c>
      <c r="AM85" s="165">
        <v>11.42</v>
      </c>
      <c r="AN85" s="165">
        <v>11.39</v>
      </c>
      <c r="AO85" s="165">
        <v>11.39</v>
      </c>
      <c r="AP85" s="165">
        <v>11.33</v>
      </c>
      <c r="AQ85" s="165">
        <v>11.33</v>
      </c>
      <c r="AR85" s="165">
        <v>11.26</v>
      </c>
      <c r="AS85" s="165">
        <v>11.26</v>
      </c>
      <c r="AT85" s="165">
        <v>11.28</v>
      </c>
      <c r="AU85" s="165">
        <v>11.28</v>
      </c>
      <c r="AV85" s="165">
        <v>11.27</v>
      </c>
      <c r="AW85" s="165">
        <v>11.27</v>
      </c>
      <c r="AX85" s="164">
        <v>11.31</v>
      </c>
      <c r="AY85" s="164">
        <v>11.31</v>
      </c>
      <c r="AZ85" s="165">
        <v>11.31</v>
      </c>
      <c r="BA85" s="165">
        <v>11.31</v>
      </c>
      <c r="BB85" s="165">
        <v>11.34</v>
      </c>
      <c r="BC85" s="165">
        <v>11.34</v>
      </c>
      <c r="BD85" s="165">
        <v>11.2</v>
      </c>
      <c r="BE85" s="165">
        <v>11.2</v>
      </c>
      <c r="BF85" s="165">
        <v>11.27</v>
      </c>
      <c r="BG85" s="165">
        <v>11.27</v>
      </c>
      <c r="BH85" s="164">
        <v>11.19</v>
      </c>
      <c r="BI85" s="164">
        <v>11.19</v>
      </c>
      <c r="BJ85" s="164">
        <v>11.19</v>
      </c>
      <c r="BK85" s="165">
        <v>11.19</v>
      </c>
      <c r="BL85" s="165">
        <v>12.01</v>
      </c>
      <c r="BM85" s="165">
        <v>12.01</v>
      </c>
      <c r="BN85" s="164">
        <v>11.26</v>
      </c>
      <c r="BO85" s="164">
        <v>11.26</v>
      </c>
      <c r="BP85" s="165">
        <v>11.4</v>
      </c>
      <c r="BQ85" s="165">
        <v>11.4</v>
      </c>
      <c r="BR85" s="165">
        <v>11.92</v>
      </c>
      <c r="BS85" s="165">
        <v>11.92</v>
      </c>
      <c r="BT85" s="165">
        <v>11.79</v>
      </c>
      <c r="BU85" s="165">
        <v>11.83</v>
      </c>
      <c r="BV85" s="165">
        <v>11.87</v>
      </c>
      <c r="BW85" s="165">
        <v>11.97</v>
      </c>
      <c r="BX85" s="165">
        <v>11.7</v>
      </c>
      <c r="BY85" s="165">
        <v>11.67</v>
      </c>
      <c r="BZ85" s="165">
        <v>11.82</v>
      </c>
      <c r="CA85" s="165">
        <v>11.89</v>
      </c>
      <c r="CB85" s="165">
        <v>11.23</v>
      </c>
      <c r="CC85" s="165">
        <v>11.49</v>
      </c>
      <c r="CD85" s="165">
        <v>11.49</v>
      </c>
      <c r="CE85" s="165">
        <v>11.76</v>
      </c>
      <c r="CF85" s="165">
        <v>11.76</v>
      </c>
      <c r="CG85" s="165">
        <v>11.74</v>
      </c>
      <c r="CH85" s="165">
        <v>11.74</v>
      </c>
    </row>
    <row r="86" spans="1:86" ht="79.5" customHeight="1" x14ac:dyDescent="0.25">
      <c r="A86" s="168">
        <v>295</v>
      </c>
      <c r="B86" s="183" t="s">
        <v>1391</v>
      </c>
      <c r="C86" s="173" t="s">
        <v>1395</v>
      </c>
      <c r="D86" s="183" t="s">
        <v>1393</v>
      </c>
      <c r="E86" s="168"/>
      <c r="F86" s="172"/>
      <c r="G86" s="165">
        <v>2.73</v>
      </c>
      <c r="H86" s="165">
        <v>3.08</v>
      </c>
      <c r="I86" s="164">
        <v>3.09</v>
      </c>
      <c r="J86" s="165">
        <v>2.92</v>
      </c>
      <c r="K86" s="165">
        <v>3</v>
      </c>
      <c r="L86" s="165">
        <v>3.04</v>
      </c>
      <c r="M86" s="165">
        <v>2.91</v>
      </c>
      <c r="N86" s="165">
        <v>2.94</v>
      </c>
      <c r="O86" s="164">
        <v>2.9</v>
      </c>
      <c r="P86" s="164">
        <v>3.12</v>
      </c>
      <c r="Q86" s="164">
        <v>3.16</v>
      </c>
      <c r="R86" s="165">
        <v>2.94</v>
      </c>
      <c r="S86" s="165">
        <v>2.96</v>
      </c>
      <c r="T86" s="165">
        <v>3.09</v>
      </c>
      <c r="U86" s="165">
        <v>2.98</v>
      </c>
      <c r="V86" s="165">
        <v>2.9</v>
      </c>
      <c r="W86" s="165">
        <v>3.11</v>
      </c>
      <c r="X86" s="165">
        <v>3.06</v>
      </c>
      <c r="Y86" s="165">
        <v>2.92</v>
      </c>
      <c r="Z86" s="165">
        <v>3.19</v>
      </c>
      <c r="AA86" s="165">
        <v>3.42</v>
      </c>
      <c r="AB86" s="165">
        <v>3.17</v>
      </c>
      <c r="AC86" s="165">
        <v>3.71</v>
      </c>
      <c r="AD86" s="165">
        <v>3.26</v>
      </c>
      <c r="AE86" s="165">
        <v>3.22</v>
      </c>
      <c r="AF86" s="165">
        <v>3.22</v>
      </c>
      <c r="AG86" s="165">
        <v>3.22</v>
      </c>
      <c r="AH86" s="165">
        <v>3.22</v>
      </c>
      <c r="AI86" s="165">
        <v>3.22</v>
      </c>
      <c r="AJ86" s="165">
        <v>3.22</v>
      </c>
      <c r="AK86" s="165">
        <v>3.22</v>
      </c>
      <c r="AL86" s="165">
        <v>3.22</v>
      </c>
      <c r="AM86" s="165">
        <v>3.24</v>
      </c>
      <c r="AN86" s="165">
        <v>2.99</v>
      </c>
      <c r="AO86" s="165">
        <v>2.99</v>
      </c>
      <c r="AP86" s="165">
        <v>2.96</v>
      </c>
      <c r="AQ86" s="165">
        <v>2.96</v>
      </c>
      <c r="AR86" s="165">
        <v>2.98</v>
      </c>
      <c r="AS86" s="165">
        <v>2.98</v>
      </c>
      <c r="AT86" s="165">
        <v>3.03</v>
      </c>
      <c r="AU86" s="165">
        <v>3.03</v>
      </c>
      <c r="AV86" s="165">
        <v>2.97</v>
      </c>
      <c r="AW86" s="165">
        <v>2.97</v>
      </c>
      <c r="AX86" s="164">
        <v>2.96</v>
      </c>
      <c r="AY86" s="164">
        <v>2.96</v>
      </c>
      <c r="AZ86" s="165">
        <v>2.95</v>
      </c>
      <c r="BA86" s="165">
        <v>2.95</v>
      </c>
      <c r="BB86" s="165">
        <v>2.99</v>
      </c>
      <c r="BC86" s="165">
        <v>2.99</v>
      </c>
      <c r="BD86" s="165"/>
      <c r="BE86" s="165"/>
      <c r="BF86" s="165"/>
      <c r="BG86" s="165"/>
      <c r="BH86" s="164"/>
      <c r="BI86" s="164"/>
      <c r="BJ86" s="164"/>
      <c r="BK86" s="165"/>
      <c r="BL86" s="165">
        <v>2.52</v>
      </c>
      <c r="BM86" s="165">
        <v>2.52</v>
      </c>
      <c r="BN86" s="165">
        <v>2.93</v>
      </c>
      <c r="BO86" s="165">
        <v>2.93</v>
      </c>
      <c r="BP86" s="165">
        <v>2.95</v>
      </c>
      <c r="BQ86" s="165">
        <v>2.95</v>
      </c>
      <c r="BR86" s="165">
        <v>2.4700000000000002</v>
      </c>
      <c r="BS86" s="165">
        <v>2.4700000000000002</v>
      </c>
      <c r="BT86" s="165"/>
      <c r="BU86" s="165"/>
      <c r="BV86" s="165"/>
      <c r="BW86" s="165"/>
      <c r="BX86" s="165"/>
      <c r="BY86" s="165"/>
      <c r="BZ86" s="165"/>
      <c r="CA86" s="165"/>
      <c r="CB86" s="165">
        <v>2.85</v>
      </c>
      <c r="CC86" s="165">
        <v>3.07</v>
      </c>
      <c r="CD86" s="165">
        <v>3.07</v>
      </c>
      <c r="CE86" s="165"/>
      <c r="CF86" s="165"/>
      <c r="CG86" s="165"/>
      <c r="CH86" s="165"/>
    </row>
    <row r="87" spans="1:86" ht="79.5" customHeight="1" x14ac:dyDescent="0.25">
      <c r="A87" s="168">
        <v>295</v>
      </c>
      <c r="B87" s="183" t="s">
        <v>1391</v>
      </c>
      <c r="C87" s="173" t="s">
        <v>1395</v>
      </c>
      <c r="D87" s="183" t="s">
        <v>1241</v>
      </c>
      <c r="E87" s="168"/>
      <c r="F87" s="172"/>
      <c r="G87" s="165">
        <v>4.28</v>
      </c>
      <c r="H87" s="165">
        <v>4.93</v>
      </c>
      <c r="I87" s="165">
        <v>4.8499999999999996</v>
      </c>
      <c r="J87" s="165">
        <v>4.26</v>
      </c>
      <c r="K87" s="165">
        <v>4.45</v>
      </c>
      <c r="L87" s="165">
        <v>4.46</v>
      </c>
      <c r="M87" s="165">
        <v>4.22</v>
      </c>
      <c r="N87" s="165">
        <v>4.5199999999999996</v>
      </c>
      <c r="O87" s="164">
        <v>4.21</v>
      </c>
      <c r="P87" s="164">
        <v>4.8</v>
      </c>
      <c r="Q87" s="164">
        <v>4.97</v>
      </c>
      <c r="R87" s="165">
        <v>4.4800000000000004</v>
      </c>
      <c r="S87" s="165">
        <v>4.37</v>
      </c>
      <c r="T87" s="165">
        <v>4.5</v>
      </c>
      <c r="U87" s="165">
        <v>4.29</v>
      </c>
      <c r="V87" s="165">
        <v>4.46</v>
      </c>
      <c r="W87" s="165">
        <v>4.62</v>
      </c>
      <c r="X87" s="165">
        <v>6.19</v>
      </c>
      <c r="Y87" s="165">
        <v>6.12</v>
      </c>
      <c r="Z87" s="165">
        <v>6.22</v>
      </c>
      <c r="AA87" s="165">
        <v>7.3</v>
      </c>
      <c r="AB87" s="165">
        <v>6.29</v>
      </c>
      <c r="AC87" s="165">
        <v>6.43</v>
      </c>
      <c r="AD87" s="165">
        <v>6.35</v>
      </c>
      <c r="AE87" s="165">
        <v>4.9800000000000004</v>
      </c>
      <c r="AF87" s="165">
        <v>4.9800000000000004</v>
      </c>
      <c r="AG87" s="165">
        <v>4.9800000000000004</v>
      </c>
      <c r="AH87" s="165">
        <v>4.9800000000000004</v>
      </c>
      <c r="AI87" s="165">
        <v>4.9800000000000004</v>
      </c>
      <c r="AJ87" s="165">
        <v>4.9800000000000004</v>
      </c>
      <c r="AK87" s="165">
        <v>4.9800000000000004</v>
      </c>
      <c r="AL87" s="165">
        <v>4.9800000000000004</v>
      </c>
      <c r="AM87" s="165">
        <v>5.1100000000000003</v>
      </c>
      <c r="AN87" s="165">
        <v>4.33</v>
      </c>
      <c r="AO87" s="165">
        <v>4.33</v>
      </c>
      <c r="AP87" s="165">
        <v>4.32</v>
      </c>
      <c r="AQ87" s="165">
        <v>4.32</v>
      </c>
      <c r="AR87" s="165">
        <v>4.3099999999999996</v>
      </c>
      <c r="AS87" s="165">
        <v>4.3099999999999996</v>
      </c>
      <c r="AT87" s="165">
        <v>4.33</v>
      </c>
      <c r="AU87" s="165">
        <v>4.33</v>
      </c>
      <c r="AV87" s="165">
        <v>4.29</v>
      </c>
      <c r="AW87" s="165">
        <v>4.29</v>
      </c>
      <c r="AX87" s="164">
        <v>4.33</v>
      </c>
      <c r="AY87" s="164">
        <v>4.33</v>
      </c>
      <c r="AZ87" s="165">
        <v>4.3099999999999996</v>
      </c>
      <c r="BA87" s="165">
        <v>4.3099999999999996</v>
      </c>
      <c r="BB87" s="165">
        <v>4.32</v>
      </c>
      <c r="BC87" s="165">
        <v>4.32</v>
      </c>
      <c r="BD87" s="165">
        <v>4.3499999999999996</v>
      </c>
      <c r="BE87" s="165">
        <v>4.3499999999999996</v>
      </c>
      <c r="BF87" s="165">
        <v>4.3600000000000003</v>
      </c>
      <c r="BG87" s="165">
        <v>4.3600000000000003</v>
      </c>
      <c r="BH87" s="164">
        <v>4.47</v>
      </c>
      <c r="BI87" s="164">
        <v>4.47</v>
      </c>
      <c r="BJ87" s="164">
        <v>4.33</v>
      </c>
      <c r="BK87" s="165">
        <v>4.33</v>
      </c>
      <c r="BL87" s="165">
        <v>5.76</v>
      </c>
      <c r="BM87" s="165">
        <v>5.76</v>
      </c>
      <c r="BN87" s="165">
        <v>4.3099999999999996</v>
      </c>
      <c r="BO87" s="165">
        <v>4.3099999999999996</v>
      </c>
      <c r="BP87" s="165">
        <v>4.5</v>
      </c>
      <c r="BQ87" s="165">
        <v>4.5</v>
      </c>
      <c r="BR87" s="165">
        <v>5.76</v>
      </c>
      <c r="BS87" s="165">
        <v>5.76</v>
      </c>
      <c r="BT87" s="165">
        <v>6.04</v>
      </c>
      <c r="BU87" s="165">
        <v>6.35</v>
      </c>
      <c r="BV87" s="165">
        <v>6.48</v>
      </c>
      <c r="BW87" s="165">
        <v>6.2</v>
      </c>
      <c r="BX87" s="165">
        <v>5.93</v>
      </c>
      <c r="BY87" s="165">
        <v>6.31</v>
      </c>
      <c r="BZ87" s="165">
        <v>6.48</v>
      </c>
      <c r="CA87" s="165">
        <v>6.23</v>
      </c>
      <c r="CB87" s="165">
        <v>4.2699999999999996</v>
      </c>
      <c r="CC87" s="165">
        <v>4.51</v>
      </c>
      <c r="CD87" s="165">
        <v>4.51</v>
      </c>
      <c r="CE87" s="165">
        <v>5.97</v>
      </c>
      <c r="CF87" s="165">
        <v>5.97</v>
      </c>
      <c r="CG87" s="165">
        <v>6.02</v>
      </c>
      <c r="CH87" s="165">
        <v>6.02</v>
      </c>
    </row>
    <row r="88" spans="1:86" ht="79.5" customHeight="1" x14ac:dyDescent="0.25">
      <c r="A88" s="168">
        <v>295</v>
      </c>
      <c r="B88" s="183" t="s">
        <v>1391</v>
      </c>
      <c r="C88" s="173" t="s">
        <v>1395</v>
      </c>
      <c r="D88" s="183" t="s">
        <v>1394</v>
      </c>
      <c r="E88" s="168"/>
      <c r="F88" s="172"/>
      <c r="G88" s="165">
        <v>10.029999999999999</v>
      </c>
      <c r="H88" s="165">
        <v>10.210000000000001</v>
      </c>
      <c r="I88" s="165">
        <v>9.9499999999999993</v>
      </c>
      <c r="J88" s="165">
        <v>9.91</v>
      </c>
      <c r="K88" s="165">
        <v>9.9600000000000009</v>
      </c>
      <c r="L88" s="165">
        <v>9.9499999999999993</v>
      </c>
      <c r="M88" s="165">
        <v>10</v>
      </c>
      <c r="N88" s="165">
        <v>10.130000000000001</v>
      </c>
      <c r="O88" s="164">
        <v>10.01</v>
      </c>
      <c r="P88" s="164">
        <v>10.18</v>
      </c>
      <c r="Q88" s="164">
        <v>9.98</v>
      </c>
      <c r="R88" s="165">
        <v>9.9700000000000006</v>
      </c>
      <c r="S88" s="165">
        <v>10.01</v>
      </c>
      <c r="T88" s="165">
        <v>9.9700000000000006</v>
      </c>
      <c r="U88" s="165">
        <v>10.1</v>
      </c>
      <c r="V88" s="165">
        <v>10.050000000000001</v>
      </c>
      <c r="W88" s="165">
        <v>10.48</v>
      </c>
      <c r="X88" s="165">
        <v>11.42</v>
      </c>
      <c r="Y88" s="165">
        <v>10.19</v>
      </c>
      <c r="Z88" s="165">
        <v>10.38</v>
      </c>
      <c r="AA88" s="165">
        <v>10.43</v>
      </c>
      <c r="AB88" s="165">
        <v>10.17</v>
      </c>
      <c r="AC88" s="165">
        <v>10.57</v>
      </c>
      <c r="AD88" s="165">
        <v>10.47</v>
      </c>
      <c r="AE88" s="165">
        <v>9.8000000000000007</v>
      </c>
      <c r="AF88" s="165">
        <v>9.8000000000000007</v>
      </c>
      <c r="AG88" s="165">
        <v>9.8000000000000007</v>
      </c>
      <c r="AH88" s="165">
        <v>9.8000000000000007</v>
      </c>
      <c r="AI88" s="165">
        <v>9.8000000000000007</v>
      </c>
      <c r="AJ88" s="165">
        <v>9.8000000000000007</v>
      </c>
      <c r="AK88" s="165">
        <v>9.8000000000000007</v>
      </c>
      <c r="AL88" s="165">
        <v>9.8000000000000007</v>
      </c>
      <c r="AM88" s="165">
        <v>10.25</v>
      </c>
      <c r="AN88" s="165">
        <v>10.08</v>
      </c>
      <c r="AO88" s="165">
        <v>10.08</v>
      </c>
      <c r="AP88" s="165">
        <v>10.06</v>
      </c>
      <c r="AQ88" s="165">
        <v>10.06</v>
      </c>
      <c r="AR88" s="165">
        <v>10.01</v>
      </c>
      <c r="AS88" s="165">
        <v>10.01</v>
      </c>
      <c r="AT88" s="165">
        <v>10.01</v>
      </c>
      <c r="AU88" s="165">
        <v>10.01</v>
      </c>
      <c r="AV88" s="165">
        <v>10.029999999999999</v>
      </c>
      <c r="AW88" s="165">
        <v>10.029999999999999</v>
      </c>
      <c r="AX88" s="164">
        <v>10.039999999999999</v>
      </c>
      <c r="AY88" s="164">
        <v>10.039999999999999</v>
      </c>
      <c r="AZ88" s="165">
        <v>10.06</v>
      </c>
      <c r="BA88" s="165">
        <v>10.06</v>
      </c>
      <c r="BB88" s="165">
        <v>10.06</v>
      </c>
      <c r="BC88" s="165">
        <v>10.06</v>
      </c>
      <c r="BD88" s="165">
        <v>9.9499999999999993</v>
      </c>
      <c r="BE88" s="165">
        <v>9.9499999999999993</v>
      </c>
      <c r="BF88" s="165">
        <v>10</v>
      </c>
      <c r="BG88" s="165">
        <v>10</v>
      </c>
      <c r="BH88" s="164">
        <v>10.08</v>
      </c>
      <c r="BI88" s="164">
        <v>10.08</v>
      </c>
      <c r="BJ88" s="164">
        <v>9.94</v>
      </c>
      <c r="BK88" s="165">
        <v>9.94</v>
      </c>
      <c r="BL88" s="165">
        <v>10.68</v>
      </c>
      <c r="BM88" s="165">
        <v>10.68</v>
      </c>
      <c r="BN88" s="165">
        <v>10.01</v>
      </c>
      <c r="BO88" s="165">
        <v>10.01</v>
      </c>
      <c r="BP88" s="165">
        <v>10.14</v>
      </c>
      <c r="BQ88" s="165">
        <v>10.14</v>
      </c>
      <c r="BR88" s="165">
        <v>10.6</v>
      </c>
      <c r="BS88" s="165">
        <v>10.6</v>
      </c>
      <c r="BT88" s="165">
        <v>10.34</v>
      </c>
      <c r="BU88" s="165">
        <v>10.34</v>
      </c>
      <c r="BV88" s="165">
        <v>10.34</v>
      </c>
      <c r="BW88" s="165">
        <v>10.36</v>
      </c>
      <c r="BX88" s="165">
        <v>10.26</v>
      </c>
      <c r="BY88" s="165">
        <v>10.19</v>
      </c>
      <c r="BZ88" s="165">
        <v>10.38</v>
      </c>
      <c r="CA88" s="165">
        <v>10.58</v>
      </c>
      <c r="CB88" s="165">
        <v>10.029999999999999</v>
      </c>
      <c r="CC88" s="165">
        <v>10.09</v>
      </c>
      <c r="CD88" s="165">
        <v>10.09</v>
      </c>
      <c r="CE88" s="165">
        <v>10.27</v>
      </c>
      <c r="CF88" s="165">
        <v>10.27</v>
      </c>
      <c r="CG88" s="165">
        <v>10.33</v>
      </c>
      <c r="CH88" s="165">
        <v>10.33</v>
      </c>
    </row>
    <row r="89" spans="1:86" ht="92.25" customHeight="1" x14ac:dyDescent="0.25">
      <c r="A89" s="168" t="s">
        <v>1396</v>
      </c>
      <c r="B89" s="183" t="s">
        <v>1397</v>
      </c>
      <c r="C89" s="173" t="s">
        <v>1398</v>
      </c>
      <c r="D89" s="183" t="s">
        <v>1399</v>
      </c>
      <c r="E89" s="168"/>
      <c r="F89" s="172"/>
      <c r="G89" s="165">
        <v>16.735848106399999</v>
      </c>
      <c r="H89" s="165">
        <v>17.079272954899999</v>
      </c>
      <c r="I89" s="165">
        <v>16.979675966599999</v>
      </c>
      <c r="J89" s="165">
        <v>16.738868544599999</v>
      </c>
      <c r="K89" s="165">
        <v>16.597468460599998</v>
      </c>
      <c r="L89" s="165">
        <v>16.919218155900001</v>
      </c>
      <c r="M89" s="165">
        <v>16.645993711799999</v>
      </c>
      <c r="N89" s="165">
        <v>17.337604561199999</v>
      </c>
      <c r="O89" s="165">
        <v>16.7610307142</v>
      </c>
      <c r="P89" s="165">
        <v>17.0369427083</v>
      </c>
      <c r="Q89" s="165">
        <v>17.017703341899999</v>
      </c>
      <c r="R89" s="165">
        <v>17.187993434399999</v>
      </c>
      <c r="S89" s="165">
        <v>16.587952155899998</v>
      </c>
      <c r="T89" s="165">
        <v>16.9881198689</v>
      </c>
      <c r="U89" s="165">
        <v>16.670700042099998</v>
      </c>
      <c r="V89" s="165">
        <v>17.407833794399998</v>
      </c>
      <c r="W89" s="165">
        <v>17.4772827382</v>
      </c>
      <c r="X89" s="165">
        <v>18.670090185399999</v>
      </c>
      <c r="Y89" s="165">
        <v>18.690611143400002</v>
      </c>
      <c r="Z89" s="165">
        <v>18.334119149900001</v>
      </c>
      <c r="AA89" s="165">
        <v>18.425156102900001</v>
      </c>
      <c r="AB89" s="165">
        <v>18.4146664714</v>
      </c>
      <c r="AC89" s="165">
        <v>18.268712209499999</v>
      </c>
      <c r="AD89" s="165">
        <v>17.962250438000002</v>
      </c>
      <c r="AE89" s="165">
        <v>17.310983364199998</v>
      </c>
      <c r="AF89" s="165">
        <v>17.311365874300002</v>
      </c>
      <c r="AG89" s="165">
        <v>17.311058067000001</v>
      </c>
      <c r="AH89" s="165">
        <v>17.310725317399999</v>
      </c>
      <c r="AI89" s="165">
        <v>17.311541727000002</v>
      </c>
      <c r="AJ89" s="165">
        <v>17.3108175188</v>
      </c>
      <c r="AK89" s="165">
        <v>17.310517290500002</v>
      </c>
      <c r="AL89" s="165">
        <v>17.311022120400001</v>
      </c>
      <c r="AM89" s="165">
        <v>17.124253563</v>
      </c>
      <c r="AN89" s="165">
        <v>17.2006970043</v>
      </c>
      <c r="AO89" s="165">
        <v>17.2006970043</v>
      </c>
      <c r="AP89" s="165">
        <v>17.1691480281</v>
      </c>
      <c r="AQ89" s="165">
        <v>17.1691480281</v>
      </c>
      <c r="AR89" s="165">
        <v>17.184365004</v>
      </c>
      <c r="AS89" s="165">
        <v>17.184365004</v>
      </c>
      <c r="AT89" s="165">
        <v>17.205897330500001</v>
      </c>
      <c r="AU89" s="165">
        <v>17.205897330500001</v>
      </c>
      <c r="AV89" s="165">
        <v>17.224762457099999</v>
      </c>
      <c r="AW89" s="165">
        <v>17.224762457099999</v>
      </c>
      <c r="AX89" s="165">
        <v>17.2229594989</v>
      </c>
      <c r="AY89" s="165">
        <v>17.2229594989</v>
      </c>
      <c r="AZ89" s="165">
        <v>17.308937339700002</v>
      </c>
      <c r="BA89" s="165">
        <v>17.308937339700002</v>
      </c>
      <c r="BB89" s="165">
        <v>17.2575703471</v>
      </c>
      <c r="BC89" s="165">
        <v>17.2575703471</v>
      </c>
      <c r="BD89" s="165">
        <v>16.918638869199999</v>
      </c>
      <c r="BE89" s="165">
        <v>16.918638869199999</v>
      </c>
      <c r="BF89" s="165">
        <v>16.9774770758</v>
      </c>
      <c r="BG89" s="165">
        <v>16.9774770758</v>
      </c>
      <c r="BH89" s="165">
        <v>16.9586720898</v>
      </c>
      <c r="BI89" s="165">
        <v>16.9586720898</v>
      </c>
      <c r="BJ89" s="165">
        <v>16.9915385605</v>
      </c>
      <c r="BK89" s="165">
        <v>16.9915385605</v>
      </c>
      <c r="BL89" s="165">
        <v>17.265355304</v>
      </c>
      <c r="BM89" s="165">
        <v>17.265355304</v>
      </c>
      <c r="BN89" s="165">
        <v>17.094033219699998</v>
      </c>
      <c r="BO89" s="165">
        <v>17.094033219699998</v>
      </c>
      <c r="BP89" s="165">
        <v>17.214627864699999</v>
      </c>
      <c r="BQ89" s="165">
        <v>17.214627864699999</v>
      </c>
      <c r="BR89" s="165">
        <v>17.3617640344</v>
      </c>
      <c r="BS89" s="165">
        <v>17.3617640344</v>
      </c>
      <c r="BT89" s="165">
        <v>17.611713568900001</v>
      </c>
      <c r="BU89" s="165">
        <v>17.719799437900001</v>
      </c>
      <c r="BV89" s="165">
        <v>17.847090961199999</v>
      </c>
      <c r="BW89" s="165">
        <v>17.7603817922</v>
      </c>
      <c r="BX89" s="165">
        <v>17.7849784388</v>
      </c>
      <c r="BY89" s="165">
        <v>17.7072646443</v>
      </c>
      <c r="BZ89" s="165">
        <v>17.528445881500001</v>
      </c>
      <c r="CA89" s="165">
        <v>17.904542145800001</v>
      </c>
      <c r="CB89" s="165">
        <v>17.069343551599999</v>
      </c>
      <c r="CC89" s="165">
        <v>17.048740666299999</v>
      </c>
      <c r="CD89" s="165">
        <v>17.048740666299999</v>
      </c>
      <c r="CE89" s="165">
        <v>17.498447294799998</v>
      </c>
      <c r="CF89" s="165">
        <v>17.498447294799998</v>
      </c>
      <c r="CG89" s="165">
        <v>17.912687146500001</v>
      </c>
      <c r="CH89" s="165">
        <v>17.912687146500001</v>
      </c>
    </row>
    <row r="90" spans="1:86" ht="98.25" customHeight="1" x14ac:dyDescent="0.25">
      <c r="A90" s="168" t="s">
        <v>1400</v>
      </c>
      <c r="B90" s="183" t="s">
        <v>1401</v>
      </c>
      <c r="C90" s="173" t="s">
        <v>1402</v>
      </c>
      <c r="D90" s="183" t="s">
        <v>1393</v>
      </c>
      <c r="E90" s="168"/>
      <c r="F90" s="172"/>
      <c r="G90" s="165">
        <v>2.72</v>
      </c>
      <c r="H90" s="165">
        <v>2.56</v>
      </c>
      <c r="I90" s="165">
        <v>3.09</v>
      </c>
      <c r="J90" s="165">
        <v>2.44</v>
      </c>
      <c r="K90" s="165">
        <v>2.4700000000000002</v>
      </c>
      <c r="L90" s="165">
        <v>2.4</v>
      </c>
      <c r="M90" s="165">
        <v>2.15</v>
      </c>
      <c r="N90" s="165">
        <v>2.57</v>
      </c>
      <c r="O90" s="165">
        <v>2.4900000000000002</v>
      </c>
      <c r="P90" s="165">
        <v>2.85</v>
      </c>
      <c r="Q90" s="165">
        <v>2.96</v>
      </c>
      <c r="R90" s="165">
        <v>2.56</v>
      </c>
      <c r="S90" s="165">
        <v>2.56</v>
      </c>
      <c r="T90" s="165">
        <v>2.57</v>
      </c>
      <c r="U90" s="165">
        <v>2.34</v>
      </c>
      <c r="V90" s="165">
        <v>2.6</v>
      </c>
      <c r="W90" s="165">
        <v>2.73</v>
      </c>
      <c r="X90" s="165">
        <v>2.5499999999999998</v>
      </c>
      <c r="Y90" s="165">
        <v>2.2999999999999998</v>
      </c>
      <c r="Z90" s="165">
        <v>3.38</v>
      </c>
      <c r="AA90" s="165">
        <v>2.75</v>
      </c>
      <c r="AB90" s="164">
        <v>2.6</v>
      </c>
      <c r="AC90" s="165">
        <v>3.36</v>
      </c>
      <c r="AD90" s="165">
        <v>2.46</v>
      </c>
      <c r="AE90" s="165">
        <v>2.8</v>
      </c>
      <c r="AF90" s="165">
        <v>2.81</v>
      </c>
      <c r="AG90" s="165">
        <v>2.81</v>
      </c>
      <c r="AH90" s="165">
        <v>2.81</v>
      </c>
      <c r="AI90" s="165">
        <v>2.81</v>
      </c>
      <c r="AJ90" s="165">
        <v>2.81</v>
      </c>
      <c r="AK90" s="165">
        <v>2.81</v>
      </c>
      <c r="AL90" s="165">
        <v>2.81</v>
      </c>
      <c r="AM90" s="165">
        <v>2.96</v>
      </c>
      <c r="AN90" s="165">
        <v>2.6</v>
      </c>
      <c r="AO90" s="165">
        <v>2.6</v>
      </c>
      <c r="AP90" s="165">
        <v>2.63</v>
      </c>
      <c r="AQ90" s="165">
        <v>2.63</v>
      </c>
      <c r="AR90" s="165">
        <v>2.62</v>
      </c>
      <c r="AS90" s="165">
        <v>2.62</v>
      </c>
      <c r="AT90" s="165">
        <v>2.63</v>
      </c>
      <c r="AU90" s="165">
        <v>2.63</v>
      </c>
      <c r="AV90" s="165">
        <v>2.7</v>
      </c>
      <c r="AW90" s="165">
        <v>2.7</v>
      </c>
      <c r="AX90" s="164">
        <v>2.62</v>
      </c>
      <c r="AY90" s="164">
        <v>2.62</v>
      </c>
      <c r="AZ90" s="165">
        <v>2.7</v>
      </c>
      <c r="BA90" s="165">
        <v>2.7</v>
      </c>
      <c r="BB90" s="165">
        <v>2.6</v>
      </c>
      <c r="BC90" s="165">
        <v>2.6</v>
      </c>
      <c r="BD90" s="165"/>
      <c r="BE90" s="165"/>
      <c r="BF90" s="165"/>
      <c r="BG90" s="165"/>
      <c r="BH90" s="164"/>
      <c r="BI90" s="164"/>
      <c r="BJ90" s="164"/>
      <c r="BK90" s="165"/>
      <c r="BL90" s="165">
        <v>2.34</v>
      </c>
      <c r="BM90" s="165">
        <v>2.34</v>
      </c>
      <c r="BN90" s="165">
        <v>3.01</v>
      </c>
      <c r="BO90" s="165">
        <v>3.01</v>
      </c>
      <c r="BP90" s="165">
        <v>2.81</v>
      </c>
      <c r="BQ90" s="165">
        <v>2.6</v>
      </c>
      <c r="BR90" s="165">
        <v>2.31</v>
      </c>
      <c r="BS90" s="165">
        <v>2.31</v>
      </c>
      <c r="BT90" s="165"/>
      <c r="BU90" s="165"/>
      <c r="BV90" s="165"/>
      <c r="BW90" s="165"/>
      <c r="BX90" s="165"/>
      <c r="BY90" s="165"/>
      <c r="BZ90" s="165"/>
      <c r="CA90" s="165"/>
      <c r="CB90" s="165">
        <v>2.71</v>
      </c>
      <c r="CC90" s="165">
        <v>2.62</v>
      </c>
      <c r="CD90" s="165">
        <v>2.62</v>
      </c>
      <c r="CE90" s="165"/>
      <c r="CF90" s="165"/>
      <c r="CG90" s="165"/>
      <c r="CH90" s="165"/>
    </row>
    <row r="91" spans="1:86" ht="90" customHeight="1" x14ac:dyDescent="0.25">
      <c r="A91" s="168" t="s">
        <v>1400</v>
      </c>
      <c r="B91" s="183" t="s">
        <v>1401</v>
      </c>
      <c r="C91" s="173" t="s">
        <v>1403</v>
      </c>
      <c r="D91" s="183" t="s">
        <v>1241</v>
      </c>
      <c r="E91" s="168"/>
      <c r="F91" s="172"/>
      <c r="G91" s="165">
        <v>6.27</v>
      </c>
      <c r="H91" s="165">
        <v>6.88</v>
      </c>
      <c r="I91" s="165">
        <v>6.25</v>
      </c>
      <c r="J91" s="165">
        <v>6.09</v>
      </c>
      <c r="K91" s="165">
        <v>6.08</v>
      </c>
      <c r="L91" s="165">
        <v>6.03</v>
      </c>
      <c r="M91" s="165">
        <v>5.94</v>
      </c>
      <c r="N91" s="165">
        <v>6.46</v>
      </c>
      <c r="O91" s="165">
        <v>6.23</v>
      </c>
      <c r="P91" s="165">
        <v>6.88</v>
      </c>
      <c r="Q91" s="165">
        <v>6.58</v>
      </c>
      <c r="R91" s="165">
        <v>6.15</v>
      </c>
      <c r="S91" s="165">
        <v>6.12</v>
      </c>
      <c r="T91" s="165">
        <v>6.16</v>
      </c>
      <c r="U91" s="165">
        <v>6.08</v>
      </c>
      <c r="V91" s="165">
        <v>6.44</v>
      </c>
      <c r="W91" s="165">
        <v>6.54</v>
      </c>
      <c r="X91" s="165">
        <v>9.6</v>
      </c>
      <c r="Y91" s="165">
        <v>9.73</v>
      </c>
      <c r="Z91" s="165">
        <v>10.130000000000001</v>
      </c>
      <c r="AA91" s="165">
        <v>10.14</v>
      </c>
      <c r="AB91" s="164">
        <v>9.5299999999999994</v>
      </c>
      <c r="AC91" s="165">
        <v>10.25</v>
      </c>
      <c r="AD91" s="165">
        <v>10.02</v>
      </c>
      <c r="AE91" s="165">
        <v>6.62</v>
      </c>
      <c r="AF91" s="165">
        <v>6.62</v>
      </c>
      <c r="AG91" s="165">
        <v>6.62</v>
      </c>
      <c r="AH91" s="165">
        <v>6.63</v>
      </c>
      <c r="AI91" s="165">
        <v>6.63</v>
      </c>
      <c r="AJ91" s="165">
        <v>6.63</v>
      </c>
      <c r="AK91" s="165">
        <v>6.62</v>
      </c>
      <c r="AL91" s="165">
        <v>6.63</v>
      </c>
      <c r="AM91" s="165">
        <v>6.75</v>
      </c>
      <c r="AN91" s="165">
        <v>6.39</v>
      </c>
      <c r="AO91" s="165">
        <v>6.39</v>
      </c>
      <c r="AP91" s="165">
        <v>6.38</v>
      </c>
      <c r="AQ91" s="165">
        <v>6.38</v>
      </c>
      <c r="AR91" s="165">
        <v>6.39</v>
      </c>
      <c r="AS91" s="165">
        <v>6.39</v>
      </c>
      <c r="AT91" s="165">
        <v>6.41</v>
      </c>
      <c r="AU91" s="165">
        <v>6.41</v>
      </c>
      <c r="AV91" s="165">
        <v>6.44</v>
      </c>
      <c r="AW91" s="165">
        <v>6.44</v>
      </c>
      <c r="AX91" s="164">
        <v>6.38</v>
      </c>
      <c r="AY91" s="164">
        <v>6.38</v>
      </c>
      <c r="AZ91" s="165">
        <v>6.4</v>
      </c>
      <c r="BA91" s="165">
        <v>6.4</v>
      </c>
      <c r="BB91" s="165">
        <v>6.39</v>
      </c>
      <c r="BC91" s="165">
        <v>6.39</v>
      </c>
      <c r="BD91" s="165">
        <v>6.56</v>
      </c>
      <c r="BE91" s="165">
        <v>6.56</v>
      </c>
      <c r="BF91" s="165">
        <v>6.53</v>
      </c>
      <c r="BG91" s="165">
        <v>6.53</v>
      </c>
      <c r="BH91" s="164">
        <v>6.57</v>
      </c>
      <c r="BI91" s="164">
        <v>6.57</v>
      </c>
      <c r="BJ91" s="164">
        <v>6.57</v>
      </c>
      <c r="BK91" s="165">
        <v>6.57</v>
      </c>
      <c r="BL91" s="165">
        <v>8.99</v>
      </c>
      <c r="BM91" s="165">
        <v>8.99</v>
      </c>
      <c r="BN91" s="165">
        <v>6.55</v>
      </c>
      <c r="BO91" s="165">
        <v>6.55</v>
      </c>
      <c r="BP91" s="165">
        <v>6.08</v>
      </c>
      <c r="BQ91" s="165">
        <v>6.51</v>
      </c>
      <c r="BR91" s="165">
        <v>9.07</v>
      </c>
      <c r="BS91" s="165">
        <v>9.07</v>
      </c>
      <c r="BT91" s="165">
        <v>9.35</v>
      </c>
      <c r="BU91" s="165">
        <v>9.5</v>
      </c>
      <c r="BV91" s="165">
        <v>9.7899999999999991</v>
      </c>
      <c r="BW91" s="165">
        <v>9.5500000000000007</v>
      </c>
      <c r="BX91" s="165">
        <v>9.3000000000000007</v>
      </c>
      <c r="BY91" s="165">
        <v>9.7200000000000006</v>
      </c>
      <c r="BZ91" s="165">
        <v>9.8000000000000007</v>
      </c>
      <c r="CA91" s="165">
        <v>9.11</v>
      </c>
      <c r="CB91" s="165">
        <v>6.34</v>
      </c>
      <c r="CC91" s="165">
        <v>6.56</v>
      </c>
      <c r="CD91" s="165">
        <v>6.56</v>
      </c>
      <c r="CE91" s="165">
        <v>9.5</v>
      </c>
      <c r="CF91" s="165">
        <v>9.5</v>
      </c>
      <c r="CG91" s="165">
        <v>9.4700000000000006</v>
      </c>
      <c r="CH91" s="165">
        <v>9.4700000000000006</v>
      </c>
    </row>
    <row r="92" spans="1:86" ht="93" customHeight="1" x14ac:dyDescent="0.25">
      <c r="A92" s="168" t="s">
        <v>1400</v>
      </c>
      <c r="B92" s="183" t="s">
        <v>1401</v>
      </c>
      <c r="C92" s="173" t="s">
        <v>1404</v>
      </c>
      <c r="D92" s="183" t="s">
        <v>1394</v>
      </c>
      <c r="E92" s="168"/>
      <c r="F92" s="172"/>
      <c r="G92" s="165">
        <v>10.89</v>
      </c>
      <c r="H92" s="165">
        <v>11.22</v>
      </c>
      <c r="I92" s="165">
        <v>10.97</v>
      </c>
      <c r="J92" s="165">
        <v>11.01</v>
      </c>
      <c r="K92" s="165">
        <v>10.79</v>
      </c>
      <c r="L92" s="165">
        <v>10.88</v>
      </c>
      <c r="M92" s="165">
        <v>11</v>
      </c>
      <c r="N92" s="165">
        <v>11.28</v>
      </c>
      <c r="O92" s="165">
        <v>10.95</v>
      </c>
      <c r="P92" s="165">
        <v>11.09</v>
      </c>
      <c r="Q92" s="165">
        <v>11.04</v>
      </c>
      <c r="R92" s="165">
        <v>11.03</v>
      </c>
      <c r="S92" s="165">
        <v>10.88</v>
      </c>
      <c r="T92" s="165">
        <v>10.85</v>
      </c>
      <c r="U92" s="165">
        <v>11.12</v>
      </c>
      <c r="V92" s="165">
        <v>11.26</v>
      </c>
      <c r="W92" s="165">
        <v>11.39</v>
      </c>
      <c r="X92" s="165">
        <v>11.93</v>
      </c>
      <c r="Y92" s="165">
        <v>12.14</v>
      </c>
      <c r="Z92" s="165">
        <v>11.84</v>
      </c>
      <c r="AA92" s="165">
        <v>11.74</v>
      </c>
      <c r="AB92" s="164">
        <v>11.45</v>
      </c>
      <c r="AC92" s="165">
        <v>11.8</v>
      </c>
      <c r="AD92" s="165">
        <v>11.72</v>
      </c>
      <c r="AE92" s="165">
        <v>11.08</v>
      </c>
      <c r="AF92" s="165">
        <v>11.09</v>
      </c>
      <c r="AG92" s="165">
        <v>11.09</v>
      </c>
      <c r="AH92" s="165">
        <v>11.09</v>
      </c>
      <c r="AI92" s="165">
        <v>11.09</v>
      </c>
      <c r="AJ92" s="165">
        <v>11.09</v>
      </c>
      <c r="AK92" s="165">
        <v>11.09</v>
      </c>
      <c r="AL92" s="165">
        <v>11.09</v>
      </c>
      <c r="AM92" s="165">
        <v>10.94</v>
      </c>
      <c r="AN92" s="165">
        <v>11.1</v>
      </c>
      <c r="AO92" s="165">
        <v>11.1</v>
      </c>
      <c r="AP92" s="165">
        <v>11.09</v>
      </c>
      <c r="AQ92" s="165">
        <v>11.09</v>
      </c>
      <c r="AR92" s="165">
        <v>11.06</v>
      </c>
      <c r="AS92" s="165">
        <v>11.06</v>
      </c>
      <c r="AT92" s="165">
        <v>11.09</v>
      </c>
      <c r="AU92" s="165">
        <v>11.09</v>
      </c>
      <c r="AV92" s="165">
        <v>11.16</v>
      </c>
      <c r="AW92" s="165">
        <v>11.16</v>
      </c>
      <c r="AX92" s="164">
        <v>11.07</v>
      </c>
      <c r="AY92" s="164">
        <v>11.07</v>
      </c>
      <c r="AZ92" s="165">
        <v>11.1</v>
      </c>
      <c r="BA92" s="165">
        <v>11.1</v>
      </c>
      <c r="BB92" s="165">
        <v>11.08</v>
      </c>
      <c r="BC92" s="165">
        <v>11.08</v>
      </c>
      <c r="BD92" s="165">
        <v>11.13</v>
      </c>
      <c r="BE92" s="165">
        <v>11.13</v>
      </c>
      <c r="BF92" s="165">
        <v>11.13</v>
      </c>
      <c r="BG92" s="165">
        <v>11.13</v>
      </c>
      <c r="BH92" s="164">
        <v>11.13</v>
      </c>
      <c r="BI92" s="164">
        <v>11.13</v>
      </c>
      <c r="BJ92" s="164">
        <v>11.11</v>
      </c>
      <c r="BK92" s="165">
        <v>11.11</v>
      </c>
      <c r="BL92" s="165">
        <v>11.59</v>
      </c>
      <c r="BM92" s="165">
        <v>11.59</v>
      </c>
      <c r="BN92" s="165">
        <v>11.13</v>
      </c>
      <c r="BO92" s="165">
        <v>11.13</v>
      </c>
      <c r="BP92" s="165">
        <v>11.4</v>
      </c>
      <c r="BQ92" s="165">
        <v>11.2</v>
      </c>
      <c r="BR92" s="165">
        <v>11.65</v>
      </c>
      <c r="BS92" s="165">
        <v>11.65</v>
      </c>
      <c r="BT92" s="165">
        <v>11.43</v>
      </c>
      <c r="BU92" s="165">
        <v>11.55</v>
      </c>
      <c r="BV92" s="165">
        <v>11.64</v>
      </c>
      <c r="BW92" s="165">
        <v>11.7</v>
      </c>
      <c r="BX92" s="165">
        <v>11.53</v>
      </c>
      <c r="BY92" s="165">
        <v>11.4</v>
      </c>
      <c r="BZ92" s="165">
        <v>11.47</v>
      </c>
      <c r="CA92" s="165">
        <v>11.71</v>
      </c>
      <c r="CB92" s="165">
        <v>10.95</v>
      </c>
      <c r="CC92" s="165">
        <v>11.05</v>
      </c>
      <c r="CD92" s="165">
        <v>11.05</v>
      </c>
      <c r="CE92" s="165">
        <v>11.25</v>
      </c>
      <c r="CF92" s="165">
        <v>11.25</v>
      </c>
      <c r="CG92" s="165">
        <v>11.61</v>
      </c>
      <c r="CH92" s="165">
        <v>11.61</v>
      </c>
    </row>
    <row r="93" spans="1:86" ht="128.25" customHeight="1" x14ac:dyDescent="0.25">
      <c r="A93" s="168" t="s">
        <v>1405</v>
      </c>
      <c r="B93" s="183" t="s">
        <v>1292</v>
      </c>
      <c r="C93" s="173" t="s">
        <v>1312</v>
      </c>
      <c r="D93" s="183" t="s">
        <v>1331</v>
      </c>
      <c r="E93" s="168"/>
      <c r="F93" s="172"/>
      <c r="G93" s="165">
        <v>8.5932461625599998</v>
      </c>
      <c r="H93" s="165">
        <v>8.6705558529599998</v>
      </c>
      <c r="I93" s="165">
        <v>8.6631676751000004</v>
      </c>
      <c r="J93" s="165">
        <v>8.6941128834699999</v>
      </c>
      <c r="K93" s="165">
        <v>8.7635508376499995</v>
      </c>
      <c r="L93" s="165">
        <v>8.6280934411600008</v>
      </c>
      <c r="M93" s="165">
        <v>8.5778467796799998</v>
      </c>
      <c r="N93" s="165">
        <v>8.74017938181</v>
      </c>
      <c r="O93" s="165">
        <v>8.5875926518100005</v>
      </c>
      <c r="P93" s="165">
        <v>8.7141525562099993</v>
      </c>
      <c r="Q93" s="165">
        <v>8.6850593212200007</v>
      </c>
      <c r="R93" s="165">
        <v>8.7246491785900009</v>
      </c>
      <c r="S93" s="165">
        <v>8.7312705813200004</v>
      </c>
      <c r="T93" s="165">
        <v>8.69321347082</v>
      </c>
      <c r="U93" s="165">
        <v>8.7295487774700007</v>
      </c>
      <c r="V93" s="165">
        <v>8.7326434607899994</v>
      </c>
      <c r="W93" s="165">
        <v>8.9439898849899997</v>
      </c>
      <c r="X93" s="165">
        <v>8.7072754898800007</v>
      </c>
      <c r="Y93" s="165">
        <v>8.7828111720200006</v>
      </c>
      <c r="Z93" s="165">
        <v>8.5811923853799996</v>
      </c>
      <c r="AA93" s="165">
        <v>8.5422085578400004</v>
      </c>
      <c r="AB93" s="165">
        <v>8.7640996411599996</v>
      </c>
      <c r="AC93" s="165">
        <v>8.7742871410600003</v>
      </c>
      <c r="AD93" s="165">
        <v>8.6305562562000002</v>
      </c>
      <c r="AE93" s="165">
        <v>8.6798456642899993</v>
      </c>
      <c r="AF93" s="165">
        <v>8.6788664205400003</v>
      </c>
      <c r="AG93" s="165">
        <v>8.6797051313699995</v>
      </c>
      <c r="AH93" s="165">
        <v>8.6799837958000001</v>
      </c>
      <c r="AI93" s="165">
        <v>8.6796120357900008</v>
      </c>
      <c r="AJ93" s="165">
        <v>8.6801426284899996</v>
      </c>
      <c r="AK93" s="165">
        <v>8.6805736834400005</v>
      </c>
      <c r="AL93" s="165">
        <v>8.6804263206499996</v>
      </c>
      <c r="AM93" s="165">
        <v>8.4486221336200007</v>
      </c>
      <c r="AN93" s="165">
        <v>8.7362766933800007</v>
      </c>
      <c r="AO93" s="165">
        <v>8.7362766933800007</v>
      </c>
      <c r="AP93" s="165">
        <v>8.7309408926399996</v>
      </c>
      <c r="AQ93" s="165">
        <v>8.7309408926399996</v>
      </c>
      <c r="AR93" s="165">
        <v>8.7590866367399993</v>
      </c>
      <c r="AS93" s="165">
        <v>8.7590866367399993</v>
      </c>
      <c r="AT93" s="165">
        <v>8.76343466342</v>
      </c>
      <c r="AU93" s="165">
        <v>8.76343466342</v>
      </c>
      <c r="AV93" s="165">
        <v>8.7561453441400001</v>
      </c>
      <c r="AW93" s="165">
        <v>8.7561453441400001</v>
      </c>
      <c r="AX93" s="165">
        <v>8.7622513795200003</v>
      </c>
      <c r="AY93" s="165">
        <v>8.7622513795200003</v>
      </c>
      <c r="AZ93" s="165">
        <v>8.7316935197800003</v>
      </c>
      <c r="BA93" s="165">
        <v>8.7316935197800003</v>
      </c>
      <c r="BB93" s="165">
        <v>8.7370292967199994</v>
      </c>
      <c r="BC93" s="165">
        <v>8.7370292967199994</v>
      </c>
      <c r="BD93" s="165">
        <v>8.8474893920500008</v>
      </c>
      <c r="BE93" s="165">
        <v>8.8474893920500008</v>
      </c>
      <c r="BF93" s="165">
        <v>8.8059460536700005</v>
      </c>
      <c r="BG93" s="165">
        <v>8.8059460536700005</v>
      </c>
      <c r="BH93" s="165">
        <v>8.8149205098099994</v>
      </c>
      <c r="BI93" s="165">
        <v>8.8149205098099994</v>
      </c>
      <c r="BJ93" s="165">
        <v>8.8157603678399994</v>
      </c>
      <c r="BK93" s="165">
        <v>8.8157603678399994</v>
      </c>
      <c r="BL93" s="165">
        <v>8.7357124028099999</v>
      </c>
      <c r="BM93" s="165">
        <v>8.7357124028099999</v>
      </c>
      <c r="BN93" s="165">
        <v>8.7015169531200005</v>
      </c>
      <c r="BO93" s="165">
        <v>8.7015169531200005</v>
      </c>
      <c r="BP93" s="165">
        <v>8.8075399846900009</v>
      </c>
      <c r="BQ93" s="165">
        <v>8.8075399846900009</v>
      </c>
      <c r="BR93" s="165">
        <v>8.7991153445800006</v>
      </c>
      <c r="BS93" s="165">
        <v>8.7991153445800006</v>
      </c>
      <c r="BT93" s="165">
        <v>8.6759292610499994</v>
      </c>
      <c r="BU93" s="165">
        <v>8.7149717354899998</v>
      </c>
      <c r="BV93" s="165">
        <v>8.57080510688</v>
      </c>
      <c r="BW93" s="165">
        <v>8.7936220811800005</v>
      </c>
      <c r="BX93" s="165">
        <v>8.6513131864799995</v>
      </c>
      <c r="BY93" s="165">
        <v>8.7108478353399992</v>
      </c>
      <c r="BZ93" s="165">
        <v>8.6177156743399994</v>
      </c>
      <c r="CA93" s="165">
        <v>8.8418718877900009</v>
      </c>
      <c r="CB93" s="165">
        <v>8.8260871358100008</v>
      </c>
      <c r="CC93" s="165">
        <v>8.6963622769600004</v>
      </c>
      <c r="CD93" s="165">
        <v>8.6963622769600004</v>
      </c>
      <c r="CE93" s="165">
        <v>8.7653357582200009</v>
      </c>
      <c r="CF93" s="165">
        <v>8.7653357582200009</v>
      </c>
      <c r="CG93" s="165">
        <v>8.7422832521299991</v>
      </c>
      <c r="CH93" s="165">
        <v>8.7422832521299991</v>
      </c>
    </row>
    <row r="94" spans="1:86" ht="114.75" customHeight="1" x14ac:dyDescent="0.25">
      <c r="A94" s="168" t="s">
        <v>1405</v>
      </c>
      <c r="B94" s="183" t="s">
        <v>1292</v>
      </c>
      <c r="C94" s="173" t="s">
        <v>1406</v>
      </c>
      <c r="D94" s="183" t="s">
        <v>1331</v>
      </c>
      <c r="E94" s="168"/>
      <c r="F94" s="172"/>
      <c r="G94" s="165">
        <v>10.863181559699999</v>
      </c>
      <c r="H94" s="165">
        <v>10.9867479086</v>
      </c>
      <c r="I94" s="165">
        <v>11.0229731029</v>
      </c>
      <c r="J94" s="165">
        <v>11.0188553206</v>
      </c>
      <c r="K94" s="165">
        <v>11.061123778500001</v>
      </c>
      <c r="L94" s="165">
        <v>11.048039607</v>
      </c>
      <c r="M94" s="165">
        <v>10.9933831514</v>
      </c>
      <c r="N94" s="165">
        <v>11.0681917633</v>
      </c>
      <c r="O94" s="165">
        <v>10.882471556500001</v>
      </c>
      <c r="P94" s="165">
        <v>11.020150346799999</v>
      </c>
      <c r="Q94" s="165">
        <v>11.006664218899999</v>
      </c>
      <c r="R94" s="165">
        <v>11.029492981300001</v>
      </c>
      <c r="S94" s="165">
        <v>11.003117813099999</v>
      </c>
      <c r="T94" s="165">
        <v>11.032385697400001</v>
      </c>
      <c r="U94" s="165">
        <v>11.1130145371</v>
      </c>
      <c r="V94" s="165">
        <v>11.005449524699999</v>
      </c>
      <c r="W94" s="165">
        <v>11.2505442435</v>
      </c>
      <c r="X94" s="165">
        <v>11.0233002457</v>
      </c>
      <c r="Y94" s="165">
        <v>11.125563701000001</v>
      </c>
      <c r="Z94" s="165">
        <v>11.014448917499999</v>
      </c>
      <c r="AA94" s="165">
        <v>11.059344750899999</v>
      </c>
      <c r="AB94" s="165">
        <v>11.399203363</v>
      </c>
      <c r="AC94" s="165">
        <v>10.913432223899999</v>
      </c>
      <c r="AD94" s="165">
        <v>10.838065974499999</v>
      </c>
      <c r="AE94" s="165">
        <v>10.9325305221</v>
      </c>
      <c r="AF94" s="165">
        <v>10.932216823299999</v>
      </c>
      <c r="AG94" s="165">
        <v>10.932364037199999</v>
      </c>
      <c r="AH94" s="165">
        <v>10.9325598432</v>
      </c>
      <c r="AI94" s="165">
        <v>10.932330757400001</v>
      </c>
      <c r="AJ94" s="165">
        <v>10.932800329599999</v>
      </c>
      <c r="AK94" s="165">
        <v>10.932344365900001</v>
      </c>
      <c r="AL94" s="165">
        <v>10.9326980404</v>
      </c>
      <c r="AM94" s="165">
        <v>10.953867409600001</v>
      </c>
      <c r="AN94" s="165">
        <v>11.0395645924</v>
      </c>
      <c r="AO94" s="165">
        <v>11.0395645924</v>
      </c>
      <c r="AP94" s="165">
        <v>11.016708077300001</v>
      </c>
      <c r="AQ94" s="165">
        <v>11.016708077300001</v>
      </c>
      <c r="AR94" s="165">
        <v>11.0307845323</v>
      </c>
      <c r="AS94" s="165">
        <v>11.0307845323</v>
      </c>
      <c r="AT94" s="165">
        <v>11.0614784437</v>
      </c>
      <c r="AU94" s="165">
        <v>11.0614784437</v>
      </c>
      <c r="AV94" s="165">
        <v>11.015902622600001</v>
      </c>
      <c r="AW94" s="165">
        <v>11.015902622600001</v>
      </c>
      <c r="AX94" s="165">
        <v>11.0260043978</v>
      </c>
      <c r="AY94" s="165">
        <v>11.0260043978</v>
      </c>
      <c r="AZ94" s="165">
        <v>11.029299825700001</v>
      </c>
      <c r="BA94" s="165">
        <v>11.029299825700001</v>
      </c>
      <c r="BB94" s="165">
        <v>11.0376437842</v>
      </c>
      <c r="BC94" s="165">
        <v>11.0376437842</v>
      </c>
      <c r="BD94" s="165">
        <v>11.063679605300001</v>
      </c>
      <c r="BE94" s="165">
        <v>11.063679605300001</v>
      </c>
      <c r="BF94" s="165">
        <v>11.122428596900001</v>
      </c>
      <c r="BG94" s="165">
        <v>11.122428596900001</v>
      </c>
      <c r="BH94" s="165">
        <v>11.0412514636</v>
      </c>
      <c r="BI94" s="165">
        <v>11.0412514636</v>
      </c>
      <c r="BJ94" s="165">
        <v>11.074112126299999</v>
      </c>
      <c r="BK94" s="165">
        <v>11.074112126299999</v>
      </c>
      <c r="BL94" s="165">
        <v>10.983836631599999</v>
      </c>
      <c r="BM94" s="165">
        <v>10.983836631599999</v>
      </c>
      <c r="BN94" s="165">
        <v>11.0368730003</v>
      </c>
      <c r="BO94" s="165">
        <v>11.0368730003</v>
      </c>
      <c r="BP94" s="165">
        <v>11.0762042491</v>
      </c>
      <c r="BQ94" s="165">
        <v>11.0762042491</v>
      </c>
      <c r="BR94" s="165">
        <v>11.1067991597</v>
      </c>
      <c r="BS94" s="165">
        <v>11.1067991597</v>
      </c>
      <c r="BT94" s="165">
        <v>11.142306076600001</v>
      </c>
      <c r="BU94" s="165">
        <v>11.0233725526</v>
      </c>
      <c r="BV94" s="165">
        <v>10.972689711699999</v>
      </c>
      <c r="BW94" s="165">
        <v>11.161287593500001</v>
      </c>
      <c r="BX94" s="165">
        <v>11.071301671100001</v>
      </c>
      <c r="BY94" s="165">
        <v>11.052645200100001</v>
      </c>
      <c r="BZ94" s="165">
        <v>11.059036411799999</v>
      </c>
      <c r="CA94" s="165">
        <v>11.1154202996</v>
      </c>
      <c r="CB94" s="165">
        <v>11.173813132599999</v>
      </c>
      <c r="CC94" s="165">
        <v>11.1625915857</v>
      </c>
      <c r="CD94" s="165">
        <v>11.1625915857</v>
      </c>
      <c r="CE94" s="165">
        <v>11.1628783955</v>
      </c>
      <c r="CF94" s="165">
        <v>11.1628783955</v>
      </c>
      <c r="CG94" s="165">
        <v>11.108990089800001</v>
      </c>
      <c r="CH94" s="165">
        <v>11.108990089800001</v>
      </c>
    </row>
    <row r="95" spans="1:86" ht="126.75" customHeight="1" x14ac:dyDescent="0.25">
      <c r="A95" s="168" t="s">
        <v>1405</v>
      </c>
      <c r="B95" s="183" t="s">
        <v>1292</v>
      </c>
      <c r="C95" s="173" t="s">
        <v>1407</v>
      </c>
      <c r="D95" s="183" t="s">
        <v>1331</v>
      </c>
      <c r="E95" s="168"/>
      <c r="F95" s="172"/>
      <c r="G95" s="165">
        <v>13.518844273999999</v>
      </c>
      <c r="H95" s="165">
        <v>13.749441725100001</v>
      </c>
      <c r="I95" s="165">
        <v>13.8145924856</v>
      </c>
      <c r="J95" s="165">
        <v>13.4526092041</v>
      </c>
      <c r="K95" s="165">
        <v>13.5178176953</v>
      </c>
      <c r="L95" s="165">
        <v>13.5959226253</v>
      </c>
      <c r="M95" s="165">
        <v>13.7187618351</v>
      </c>
      <c r="N95" s="165">
        <v>13.7214678112</v>
      </c>
      <c r="O95" s="165">
        <v>13.5595743918</v>
      </c>
      <c r="P95" s="165">
        <v>13.727915003</v>
      </c>
      <c r="Q95" s="165">
        <v>13.857079710400001</v>
      </c>
      <c r="R95" s="165">
        <v>13.4189027775</v>
      </c>
      <c r="S95" s="165">
        <v>13.503741249300001</v>
      </c>
      <c r="T95" s="165">
        <v>13.6269847754</v>
      </c>
      <c r="U95" s="165">
        <v>13.754439556199999</v>
      </c>
      <c r="V95" s="165">
        <v>13.747256889699999</v>
      </c>
      <c r="W95" s="165">
        <v>13.6891198441</v>
      </c>
      <c r="X95" s="165">
        <v>13.5552445091</v>
      </c>
      <c r="Y95" s="165">
        <v>13.7222634511</v>
      </c>
      <c r="Z95" s="165">
        <v>13.801898253499999</v>
      </c>
      <c r="AA95" s="165">
        <v>13.4642820094</v>
      </c>
      <c r="AB95" s="165">
        <v>13.7476469974</v>
      </c>
      <c r="AC95" s="165">
        <v>13.2920235593</v>
      </c>
      <c r="AD95" s="165">
        <v>13.631563583</v>
      </c>
      <c r="AE95" s="165">
        <v>13.733014713099999</v>
      </c>
      <c r="AF95" s="165">
        <v>13.7327239658</v>
      </c>
      <c r="AG95" s="165">
        <v>13.733201984700001</v>
      </c>
      <c r="AH95" s="165">
        <v>13.732534829900001</v>
      </c>
      <c r="AI95" s="165">
        <v>13.7325578861</v>
      </c>
      <c r="AJ95" s="165">
        <v>13.7326988265</v>
      </c>
      <c r="AK95" s="165">
        <v>13.7325423649</v>
      </c>
      <c r="AL95" s="165">
        <v>13.733371329100001</v>
      </c>
      <c r="AM95" s="165">
        <v>13.316353253699999</v>
      </c>
      <c r="AN95" s="165">
        <v>13.813948887600001</v>
      </c>
      <c r="AO95" s="165">
        <v>13.813948887600001</v>
      </c>
      <c r="AP95" s="165">
        <v>13.799583760999999</v>
      </c>
      <c r="AQ95" s="165">
        <v>13.799583760999999</v>
      </c>
      <c r="AR95" s="165">
        <v>13.8061435279</v>
      </c>
      <c r="AS95" s="165">
        <v>13.8061435279</v>
      </c>
      <c r="AT95" s="165">
        <v>13.804255100400001</v>
      </c>
      <c r="AU95" s="165">
        <v>13.804255100400001</v>
      </c>
      <c r="AV95" s="165">
        <v>13.8097708927</v>
      </c>
      <c r="AW95" s="165">
        <v>13.8097708927</v>
      </c>
      <c r="AX95" s="165">
        <v>13.7967910332</v>
      </c>
      <c r="AY95" s="165">
        <v>13.7967910332</v>
      </c>
      <c r="AZ95" s="165">
        <v>13.772025295000001</v>
      </c>
      <c r="BA95" s="165">
        <v>13.772025295000001</v>
      </c>
      <c r="BB95" s="165">
        <v>13.829273171900001</v>
      </c>
      <c r="BC95" s="165">
        <v>13.829273171900001</v>
      </c>
      <c r="BD95" s="165">
        <v>13.8124021035</v>
      </c>
      <c r="BE95" s="165">
        <v>13.8124021035</v>
      </c>
      <c r="BF95" s="165">
        <v>13.8448981849</v>
      </c>
      <c r="BG95" s="165">
        <v>13.8448981849</v>
      </c>
      <c r="BH95" s="165">
        <v>13.7249857953</v>
      </c>
      <c r="BI95" s="165">
        <v>13.7249857953</v>
      </c>
      <c r="BJ95" s="165">
        <v>13.8829475164</v>
      </c>
      <c r="BK95" s="165">
        <v>13.8829475164</v>
      </c>
      <c r="BL95" s="165">
        <v>13.797896143299999</v>
      </c>
      <c r="BM95" s="165">
        <v>13.797896143299999</v>
      </c>
      <c r="BN95" s="165">
        <v>13.738106074299999</v>
      </c>
      <c r="BO95" s="165">
        <v>13.738106074299999</v>
      </c>
      <c r="BP95" s="165">
        <v>13.875038679599999</v>
      </c>
      <c r="BQ95" s="165">
        <v>13.875038679599999</v>
      </c>
      <c r="BR95" s="165">
        <v>13.795287649</v>
      </c>
      <c r="BS95" s="165">
        <v>13.795287649</v>
      </c>
      <c r="BT95" s="165">
        <v>13.812555097200001</v>
      </c>
      <c r="BU95" s="165">
        <v>13.6637004719</v>
      </c>
      <c r="BV95" s="165">
        <v>13.796721339899999</v>
      </c>
      <c r="BW95" s="165">
        <v>13.8177114813</v>
      </c>
      <c r="BX95" s="165">
        <v>13.783947877399999</v>
      </c>
      <c r="BY95" s="165">
        <v>13.8571364219</v>
      </c>
      <c r="BZ95" s="165">
        <v>13.8084724734</v>
      </c>
      <c r="CA95" s="165">
        <v>13.8434931471</v>
      </c>
      <c r="CB95" s="165">
        <v>13.8774065903</v>
      </c>
      <c r="CC95" s="165">
        <v>13.897297958799999</v>
      </c>
      <c r="CD95" s="165">
        <v>13.897297958799999</v>
      </c>
      <c r="CE95" s="165">
        <v>13.888141216899999</v>
      </c>
      <c r="CF95" s="165">
        <v>13.888141216899999</v>
      </c>
      <c r="CG95" s="165">
        <v>13.8778008736</v>
      </c>
      <c r="CH95" s="165">
        <v>13.8778008736</v>
      </c>
    </row>
    <row r="96" spans="1:86" ht="124.5" customHeight="1" x14ac:dyDescent="0.25">
      <c r="A96" s="168" t="s">
        <v>1405</v>
      </c>
      <c r="B96" s="183" t="s">
        <v>1292</v>
      </c>
      <c r="C96" s="173" t="s">
        <v>1408</v>
      </c>
      <c r="D96" s="183" t="s">
        <v>1331</v>
      </c>
      <c r="E96" s="168"/>
      <c r="F96" s="172"/>
      <c r="G96" s="165">
        <v>16.8147935969</v>
      </c>
      <c r="H96" s="165">
        <v>16.737112211399999</v>
      </c>
      <c r="I96" s="165">
        <v>16.937960797900001</v>
      </c>
      <c r="J96" s="165">
        <v>16.591648981700001</v>
      </c>
      <c r="K96" s="165">
        <v>16.8532725116</v>
      </c>
      <c r="L96" s="165">
        <v>16.777629326700001</v>
      </c>
      <c r="M96" s="165">
        <v>16.952833698900001</v>
      </c>
      <c r="N96" s="165">
        <v>16.810156449699999</v>
      </c>
      <c r="O96" s="165">
        <v>16.780763246100001</v>
      </c>
      <c r="P96" s="165">
        <v>16.8093103269</v>
      </c>
      <c r="Q96" s="165">
        <v>16.935285022199999</v>
      </c>
      <c r="R96" s="165">
        <v>16.623908387099998</v>
      </c>
      <c r="S96" s="165">
        <v>16.875542986700001</v>
      </c>
      <c r="T96" s="165">
        <v>16.677236994299999</v>
      </c>
      <c r="U96" s="165">
        <v>17.0391748204</v>
      </c>
      <c r="V96" s="165">
        <v>16.777600792000001</v>
      </c>
      <c r="W96" s="165">
        <v>16.936949224799999</v>
      </c>
      <c r="X96" s="165">
        <v>16.553454307700001</v>
      </c>
      <c r="Y96" s="165">
        <v>16.874762663199999</v>
      </c>
      <c r="Z96" s="165">
        <v>16.793144471800002</v>
      </c>
      <c r="AA96" s="165">
        <v>16.575149656499999</v>
      </c>
      <c r="AB96" s="165">
        <v>16.987587147199999</v>
      </c>
      <c r="AC96" s="165">
        <v>16.878681413500001</v>
      </c>
      <c r="AD96" s="165">
        <v>16.5991361968</v>
      </c>
      <c r="AE96" s="165">
        <v>16.783539173699999</v>
      </c>
      <c r="AF96" s="165">
        <v>16.7832699342</v>
      </c>
      <c r="AG96" s="165">
        <v>16.783047826600001</v>
      </c>
      <c r="AH96" s="165">
        <v>16.783045439999999</v>
      </c>
      <c r="AI96" s="165">
        <v>16.783139142</v>
      </c>
      <c r="AJ96" s="165">
        <v>16.782997185999999</v>
      </c>
      <c r="AK96" s="165">
        <v>16.783188578299999</v>
      </c>
      <c r="AL96" s="165">
        <v>16.784440119199999</v>
      </c>
      <c r="AM96" s="165">
        <v>16.7484967141</v>
      </c>
      <c r="AN96" s="165">
        <v>16.915148017</v>
      </c>
      <c r="AO96" s="165">
        <v>16.915148017</v>
      </c>
      <c r="AP96" s="165">
        <v>16.879703007700002</v>
      </c>
      <c r="AQ96" s="165">
        <v>16.879703007700002</v>
      </c>
      <c r="AR96" s="165">
        <v>16.857169784</v>
      </c>
      <c r="AS96" s="165">
        <v>16.857169784</v>
      </c>
      <c r="AT96" s="165">
        <v>16.889341654100001</v>
      </c>
      <c r="AU96" s="165">
        <v>16.889341654100001</v>
      </c>
      <c r="AV96" s="165">
        <v>16.873873565299998</v>
      </c>
      <c r="AW96" s="165">
        <v>16.873873565299998</v>
      </c>
      <c r="AX96" s="165">
        <v>16.791303468199999</v>
      </c>
      <c r="AY96" s="165">
        <v>16.791303468199999</v>
      </c>
      <c r="AZ96" s="165">
        <v>16.788781605299999</v>
      </c>
      <c r="BA96" s="165">
        <v>16.788781605299999</v>
      </c>
      <c r="BB96" s="165">
        <v>16.8161630717</v>
      </c>
      <c r="BC96" s="165">
        <v>16.8161630717</v>
      </c>
      <c r="BD96" s="165">
        <v>16.7354925277</v>
      </c>
      <c r="BE96" s="165">
        <v>16.7354925277</v>
      </c>
      <c r="BF96" s="165">
        <v>16.7449061491</v>
      </c>
      <c r="BG96" s="165">
        <v>16.7449061491</v>
      </c>
      <c r="BH96" s="165">
        <v>16.795308850000001</v>
      </c>
      <c r="BI96" s="165">
        <v>16.795308850000001</v>
      </c>
      <c r="BJ96" s="165">
        <v>16.874361944499999</v>
      </c>
      <c r="BK96" s="165">
        <v>16.874361944499999</v>
      </c>
      <c r="BL96" s="165">
        <v>16.815622685000001</v>
      </c>
      <c r="BM96" s="165">
        <v>16.815622685000001</v>
      </c>
      <c r="BN96" s="165">
        <v>16.6859893687</v>
      </c>
      <c r="BO96" s="165">
        <v>16.6859893687</v>
      </c>
      <c r="BP96" s="165">
        <v>16.881736981300001</v>
      </c>
      <c r="BQ96" s="165">
        <v>16.881736981300001</v>
      </c>
      <c r="BR96" s="165">
        <v>16.839229168100001</v>
      </c>
      <c r="BS96" s="165">
        <v>16.839229168100001</v>
      </c>
      <c r="BT96" s="165">
        <v>16.847634145400001</v>
      </c>
      <c r="BU96" s="165">
        <v>16.830494148100001</v>
      </c>
      <c r="BV96" s="165">
        <v>16.7277195337</v>
      </c>
      <c r="BW96" s="165">
        <v>16.8367956381</v>
      </c>
      <c r="BX96" s="165">
        <v>16.851670221100001</v>
      </c>
      <c r="BY96" s="165">
        <v>16.883978470199999</v>
      </c>
      <c r="BZ96" s="165">
        <v>16.771183751799999</v>
      </c>
      <c r="CA96" s="165">
        <v>16.874012162300001</v>
      </c>
      <c r="CB96" s="165">
        <v>16.6886173117</v>
      </c>
      <c r="CC96" s="165">
        <v>16.854278083899999</v>
      </c>
      <c r="CD96" s="165">
        <v>16.854278083899999</v>
      </c>
      <c r="CE96" s="165">
        <v>16.918967182999999</v>
      </c>
      <c r="CF96" s="165">
        <v>16.918967182999999</v>
      </c>
      <c r="CG96" s="165">
        <v>16.784732847899999</v>
      </c>
      <c r="CH96" s="165">
        <v>16.784732847899999</v>
      </c>
    </row>
    <row r="97" spans="1:86" ht="109.5" customHeight="1" x14ac:dyDescent="0.25">
      <c r="A97" s="168" t="s">
        <v>1409</v>
      </c>
      <c r="B97" s="183" t="s">
        <v>1255</v>
      </c>
      <c r="C97" s="173" t="s">
        <v>1410</v>
      </c>
      <c r="D97" s="183" t="s">
        <v>1316</v>
      </c>
      <c r="E97" s="168"/>
      <c r="F97" s="172"/>
      <c r="G97" s="165">
        <v>31.675771254400001</v>
      </c>
      <c r="H97" s="165">
        <v>33.289623543099999</v>
      </c>
      <c r="I97" s="165">
        <v>31.0256397904</v>
      </c>
      <c r="J97" s="165">
        <v>31.977640103500001</v>
      </c>
      <c r="K97" s="165">
        <v>33.538791572800001</v>
      </c>
      <c r="L97" s="165">
        <v>31.604133416500002</v>
      </c>
      <c r="M97" s="165">
        <v>30.4071788744</v>
      </c>
      <c r="N97" s="165">
        <v>33.568298425000002</v>
      </c>
      <c r="O97" s="165">
        <v>31.650429012499998</v>
      </c>
      <c r="P97" s="165">
        <v>33.176564744399997</v>
      </c>
      <c r="Q97" s="165">
        <v>31.166519232700001</v>
      </c>
      <c r="R97" s="165">
        <v>31.9013528232</v>
      </c>
      <c r="S97" s="165">
        <v>33.6017012302</v>
      </c>
      <c r="T97" s="165">
        <v>31.675530033099999</v>
      </c>
      <c r="U97" s="165">
        <v>30.350745042100002</v>
      </c>
      <c r="V97" s="165">
        <v>33.380756567500001</v>
      </c>
      <c r="W97" s="165">
        <v>33.895298580599999</v>
      </c>
      <c r="X97" s="165">
        <v>34.477367662299997</v>
      </c>
      <c r="Y97" s="165">
        <v>34.994433587099998</v>
      </c>
      <c r="Z97" s="165">
        <v>32.295617302899998</v>
      </c>
      <c r="AA97" s="165">
        <v>32.662217232899998</v>
      </c>
      <c r="AB97" s="165">
        <v>32.662967615200003</v>
      </c>
      <c r="AC97" s="165">
        <v>33.578919782500002</v>
      </c>
      <c r="AD97" s="165">
        <v>33.4065306806</v>
      </c>
      <c r="AE97" s="165">
        <v>32.952263739000003</v>
      </c>
      <c r="AF97" s="165">
        <v>32.952482865699999</v>
      </c>
      <c r="AG97" s="165">
        <v>32.952148422999997</v>
      </c>
      <c r="AH97" s="165">
        <v>32.952704378599996</v>
      </c>
      <c r="AI97" s="165">
        <v>32.952686435300002</v>
      </c>
      <c r="AJ97" s="165">
        <v>32.9530201201</v>
      </c>
      <c r="AK97" s="165">
        <v>32.952609742299998</v>
      </c>
      <c r="AL97" s="165">
        <v>32.951833309900003</v>
      </c>
      <c r="AM97" s="165">
        <v>32.569807320000002</v>
      </c>
      <c r="AN97" s="165">
        <v>28.811022209600001</v>
      </c>
      <c r="AO97" s="165">
        <v>32.89</v>
      </c>
      <c r="AP97" s="165">
        <v>32.672511360500003</v>
      </c>
      <c r="AQ97" s="165">
        <v>33.659999999999997</v>
      </c>
      <c r="AR97" s="165">
        <v>31.7346909778</v>
      </c>
      <c r="AS97" s="165">
        <v>31.7346909778</v>
      </c>
      <c r="AT97" s="165">
        <v>31.7959160588</v>
      </c>
      <c r="AU97" s="165">
        <v>31.7959160588</v>
      </c>
      <c r="AV97" s="165">
        <v>31.6766429111</v>
      </c>
      <c r="AW97" s="165">
        <v>31.6766429111</v>
      </c>
      <c r="AX97" s="165">
        <v>32.484889170899997</v>
      </c>
      <c r="AY97" s="165">
        <v>32.484889170899997</v>
      </c>
      <c r="AZ97" s="165">
        <v>31.434355561499999</v>
      </c>
      <c r="BA97" s="165">
        <v>31.434355561499999</v>
      </c>
      <c r="BB97" s="165">
        <v>32.370216634899997</v>
      </c>
      <c r="BC97" s="165">
        <v>32.370216634899997</v>
      </c>
      <c r="BD97" s="165">
        <v>33.057034074900002</v>
      </c>
      <c r="BE97" s="165">
        <v>33.057034074900002</v>
      </c>
      <c r="BF97" s="165">
        <v>32.911005891899997</v>
      </c>
      <c r="BG97" s="165">
        <v>32.911005891899997</v>
      </c>
      <c r="BH97" s="165">
        <v>33.350711056599998</v>
      </c>
      <c r="BI97" s="165">
        <v>33.350711056599998</v>
      </c>
      <c r="BJ97" s="165">
        <v>33.589322473499998</v>
      </c>
      <c r="BK97" s="165">
        <v>33.589322473499998</v>
      </c>
      <c r="BL97" s="165">
        <v>33.788233822899997</v>
      </c>
      <c r="BM97" s="165">
        <v>33.788233822899997</v>
      </c>
      <c r="BN97" s="165">
        <v>32.654553616599998</v>
      </c>
      <c r="BO97" s="165">
        <v>32.654553616599998</v>
      </c>
      <c r="BP97" s="165">
        <v>32.752227241600004</v>
      </c>
      <c r="BQ97" s="165">
        <v>32.752227241600004</v>
      </c>
      <c r="BR97" s="165">
        <v>31.345155359300001</v>
      </c>
      <c r="BS97" s="165">
        <v>31.345155359300001</v>
      </c>
      <c r="BT97" s="165">
        <v>33.610184479300003</v>
      </c>
      <c r="BU97" s="165">
        <v>33.668464788900003</v>
      </c>
      <c r="BV97" s="165">
        <v>33.9436542137</v>
      </c>
      <c r="BW97" s="165">
        <v>33.218350599200001</v>
      </c>
      <c r="BX97" s="165">
        <v>33.887640477399998</v>
      </c>
      <c r="BY97" s="165">
        <v>32.978618746599999</v>
      </c>
      <c r="BZ97" s="165">
        <v>33.473965221599997</v>
      </c>
      <c r="CA97" s="165">
        <v>33.658989953300001</v>
      </c>
      <c r="CB97" s="165">
        <v>32.510309550199999</v>
      </c>
      <c r="CC97" s="165">
        <v>32.549145205899997</v>
      </c>
      <c r="CD97" s="165">
        <v>32.549145205899997</v>
      </c>
      <c r="CE97" s="165">
        <v>33.0279947083</v>
      </c>
      <c r="CF97" s="165">
        <v>33.0279947083</v>
      </c>
      <c r="CG97" s="165">
        <v>34.1767516317</v>
      </c>
      <c r="CH97" s="165">
        <v>34.1767516317</v>
      </c>
    </row>
    <row r="98" spans="1:86" ht="105.75" customHeight="1" x14ac:dyDescent="0.25">
      <c r="A98" s="168" t="s">
        <v>1411</v>
      </c>
      <c r="B98" s="183" t="s">
        <v>1255</v>
      </c>
      <c r="C98" s="173" t="s">
        <v>1412</v>
      </c>
      <c r="D98" s="183" t="s">
        <v>1312</v>
      </c>
      <c r="E98" s="168"/>
      <c r="F98" s="172"/>
      <c r="G98" s="165">
        <v>14.623802853400001</v>
      </c>
      <c r="H98" s="165">
        <v>14.3591536711</v>
      </c>
      <c r="I98" s="165">
        <v>15.0275050711</v>
      </c>
      <c r="J98" s="165">
        <v>16.837417233</v>
      </c>
      <c r="K98" s="165">
        <v>13.302336861500001</v>
      </c>
      <c r="L98" s="165">
        <v>13.283523903500001</v>
      </c>
      <c r="M98" s="165">
        <v>13.988974085100001</v>
      </c>
      <c r="N98" s="165">
        <v>15.459115281900001</v>
      </c>
      <c r="O98" s="165">
        <v>14.4856801191</v>
      </c>
      <c r="P98" s="165">
        <v>14.279335745099999</v>
      </c>
      <c r="Q98" s="165">
        <v>14.7770246793</v>
      </c>
      <c r="R98" s="165">
        <v>16.709898643100001</v>
      </c>
      <c r="S98" s="165">
        <v>13.3933709737</v>
      </c>
      <c r="T98" s="165">
        <v>12.9500531464</v>
      </c>
      <c r="U98" s="165">
        <v>13.907524995499999</v>
      </c>
      <c r="V98" s="165">
        <v>15.2189359869</v>
      </c>
      <c r="W98" s="165">
        <v>15.038626900600001</v>
      </c>
      <c r="X98" s="165">
        <v>16.401413791500001</v>
      </c>
      <c r="Y98" s="165">
        <v>15.6530935185</v>
      </c>
      <c r="Z98" s="165">
        <v>15.437310221500001</v>
      </c>
      <c r="AA98" s="165">
        <v>16.760159016500001</v>
      </c>
      <c r="AB98" s="165">
        <v>15.5493037488</v>
      </c>
      <c r="AC98" s="165">
        <v>15.6587588952</v>
      </c>
      <c r="AD98" s="165">
        <v>16.1310343725</v>
      </c>
      <c r="AE98" s="165">
        <v>14.3259214414</v>
      </c>
      <c r="AF98" s="165">
        <v>14.3261078732</v>
      </c>
      <c r="AG98" s="165">
        <v>14.3255822058</v>
      </c>
      <c r="AH98" s="165">
        <v>14.326481149699999</v>
      </c>
      <c r="AI98" s="165">
        <v>14.3256907085</v>
      </c>
      <c r="AJ98" s="165">
        <v>14.325594883500001</v>
      </c>
      <c r="AK98" s="165">
        <v>14.3254822235</v>
      </c>
      <c r="AL98" s="165">
        <v>14.325984549499999</v>
      </c>
      <c r="AM98" s="165">
        <v>14.143532672199999</v>
      </c>
      <c r="AN98" s="165">
        <v>15.2003774169</v>
      </c>
      <c r="AO98" s="165">
        <v>15.2003774169</v>
      </c>
      <c r="AP98" s="165">
        <v>15.426360153499999</v>
      </c>
      <c r="AQ98" s="165">
        <v>15.426360153499999</v>
      </c>
      <c r="AR98" s="165">
        <v>15.1668524399</v>
      </c>
      <c r="AS98" s="165">
        <v>15.1668524399</v>
      </c>
      <c r="AT98" s="165">
        <v>15.4890418765</v>
      </c>
      <c r="AU98" s="165">
        <v>15.4890418765</v>
      </c>
      <c r="AV98" s="165">
        <v>15.2429781571</v>
      </c>
      <c r="AW98" s="165">
        <v>15.2429781571</v>
      </c>
      <c r="AX98" s="165">
        <v>15.326232855600001</v>
      </c>
      <c r="AY98" s="165">
        <v>15.326232855600001</v>
      </c>
      <c r="AZ98" s="165">
        <v>14.6509862366</v>
      </c>
      <c r="BA98" s="165">
        <v>14.6509862366</v>
      </c>
      <c r="BB98" s="165">
        <v>15.440535459299999</v>
      </c>
      <c r="BC98" s="165">
        <v>15.440535459299999</v>
      </c>
      <c r="BD98" s="165">
        <v>13.9497009265</v>
      </c>
      <c r="BE98" s="165">
        <v>13.9497009265</v>
      </c>
      <c r="BF98" s="165">
        <v>15.3525995656</v>
      </c>
      <c r="BG98" s="165">
        <v>15.3525995656</v>
      </c>
      <c r="BH98" s="165">
        <v>13.4115256575</v>
      </c>
      <c r="BI98" s="165">
        <v>13.4115256575</v>
      </c>
      <c r="BJ98" s="165">
        <v>13.4468597107</v>
      </c>
      <c r="BK98" s="165">
        <v>13.4468597107</v>
      </c>
      <c r="BL98" s="165">
        <v>13.319715738199999</v>
      </c>
      <c r="BM98" s="165">
        <v>13.319715738199999</v>
      </c>
      <c r="BN98" s="165">
        <v>16.177348249200001</v>
      </c>
      <c r="BO98" s="165">
        <v>16.177348249200001</v>
      </c>
      <c r="BP98" s="165">
        <v>13.312668495600001</v>
      </c>
      <c r="BQ98" s="165">
        <v>13.312668495600001</v>
      </c>
      <c r="BR98" s="165">
        <v>14.4139005326</v>
      </c>
      <c r="BS98" s="165">
        <v>14.4139005326</v>
      </c>
      <c r="BT98" s="165">
        <v>14.942434349799999</v>
      </c>
      <c r="BU98" s="165">
        <v>16.273170765700002</v>
      </c>
      <c r="BV98" s="165">
        <v>15.4429976215</v>
      </c>
      <c r="BW98" s="165">
        <v>15.5131850238</v>
      </c>
      <c r="BX98" s="165">
        <v>14.233748203399999</v>
      </c>
      <c r="BY98" s="165">
        <v>14.447693797199999</v>
      </c>
      <c r="BZ98" s="165">
        <v>16.829503590000002</v>
      </c>
      <c r="CA98" s="165">
        <v>15.901726759700001</v>
      </c>
      <c r="CB98" s="165">
        <v>15.8595517065</v>
      </c>
      <c r="CC98" s="165">
        <v>15.870891159499999</v>
      </c>
      <c r="CD98" s="165">
        <v>15.870891159499999</v>
      </c>
      <c r="CE98" s="165">
        <v>13.802732993099999</v>
      </c>
      <c r="CF98" s="165">
        <v>13.802732993099999</v>
      </c>
      <c r="CG98" s="165">
        <v>15.561021481799999</v>
      </c>
      <c r="CH98" s="165">
        <v>15.561021481799999</v>
      </c>
    </row>
    <row r="99" spans="1:86" ht="118.5" customHeight="1" x14ac:dyDescent="0.25">
      <c r="A99" s="168" t="s">
        <v>1413</v>
      </c>
      <c r="B99" s="183" t="s">
        <v>1292</v>
      </c>
      <c r="C99" s="173" t="s">
        <v>1414</v>
      </c>
      <c r="D99" s="183" t="s">
        <v>1415</v>
      </c>
      <c r="E99" s="168"/>
      <c r="F99" s="172"/>
      <c r="G99" s="165">
        <v>16.911642882100001</v>
      </c>
      <c r="H99" s="165">
        <v>16.812182527600001</v>
      </c>
      <c r="I99" s="165">
        <v>16.927870440500001</v>
      </c>
      <c r="J99" s="165">
        <v>16.975553381600001</v>
      </c>
      <c r="K99" s="165">
        <v>16.817589184599999</v>
      </c>
      <c r="L99" s="165">
        <v>16.998339824399999</v>
      </c>
      <c r="M99" s="165">
        <v>16.9688751047</v>
      </c>
      <c r="N99" s="165">
        <v>17.094648518900001</v>
      </c>
      <c r="O99" s="165">
        <v>16.768608517499999</v>
      </c>
      <c r="P99" s="165">
        <v>16.794745793499999</v>
      </c>
      <c r="Q99" s="165">
        <v>16.854533914699999</v>
      </c>
      <c r="R99" s="165">
        <v>16.8914848342</v>
      </c>
      <c r="S99" s="165">
        <v>16.700627025100001</v>
      </c>
      <c r="T99" s="165">
        <v>16.871936039600001</v>
      </c>
      <c r="U99" s="165">
        <v>16.847310611699999</v>
      </c>
      <c r="V99" s="165">
        <v>16.969781538700001</v>
      </c>
      <c r="W99" s="165">
        <v>16.9159017713</v>
      </c>
      <c r="X99" s="165">
        <v>16.984902872900001</v>
      </c>
      <c r="Y99" s="165">
        <v>17.048286045899999</v>
      </c>
      <c r="Z99" s="165">
        <v>16.901550626999999</v>
      </c>
      <c r="AA99" s="165">
        <v>16.925501412799999</v>
      </c>
      <c r="AB99" s="165">
        <v>17.143252286999999</v>
      </c>
      <c r="AC99" s="165">
        <v>16.88843705</v>
      </c>
      <c r="AD99" s="165">
        <v>17.038689668899998</v>
      </c>
      <c r="AE99" s="165">
        <v>16.704471016500001</v>
      </c>
      <c r="AF99" s="165">
        <v>16.7047345605</v>
      </c>
      <c r="AG99" s="165">
        <v>16.704703161000001</v>
      </c>
      <c r="AH99" s="165">
        <v>16.7045118793</v>
      </c>
      <c r="AI99" s="165">
        <v>16.705166155800001</v>
      </c>
      <c r="AJ99" s="165">
        <v>16.704213662699999</v>
      </c>
      <c r="AK99" s="165">
        <v>16.704650181200002</v>
      </c>
      <c r="AL99" s="165">
        <v>16.704470221200001</v>
      </c>
      <c r="AM99" s="165">
        <v>16.839259885000001</v>
      </c>
      <c r="AN99" s="165">
        <v>16.981961722000001</v>
      </c>
      <c r="AO99" s="165">
        <v>16.981961722000001</v>
      </c>
      <c r="AP99" s="165">
        <v>16.948750771</v>
      </c>
      <c r="AQ99" s="165">
        <v>16.948750771</v>
      </c>
      <c r="AR99" s="165">
        <v>16.945255432500002</v>
      </c>
      <c r="AS99" s="165">
        <v>16.945255432500002</v>
      </c>
      <c r="AT99" s="165">
        <v>16.9880412057</v>
      </c>
      <c r="AU99" s="165">
        <v>16.9880412057</v>
      </c>
      <c r="AV99" s="165">
        <v>16.9585622761</v>
      </c>
      <c r="AW99" s="165">
        <v>16.9585622761</v>
      </c>
      <c r="AX99" s="165">
        <v>16.971998659</v>
      </c>
      <c r="AY99" s="165">
        <v>16.971998659</v>
      </c>
      <c r="AZ99" s="165">
        <v>16.872689859000001</v>
      </c>
      <c r="BA99" s="165">
        <v>16.872689859000001</v>
      </c>
      <c r="BB99" s="165">
        <v>16.944680356500001</v>
      </c>
      <c r="BC99" s="165">
        <v>16.944680356500001</v>
      </c>
      <c r="BD99" s="165">
        <v>16.775002877799999</v>
      </c>
      <c r="BE99" s="165">
        <v>16.775002877799999</v>
      </c>
      <c r="BF99" s="165">
        <v>16.7625180056</v>
      </c>
      <c r="BG99" s="165">
        <v>16.7625180056</v>
      </c>
      <c r="BH99" s="165">
        <v>16.754516106600001</v>
      </c>
      <c r="BI99" s="165">
        <v>16.754516106600001</v>
      </c>
      <c r="BJ99" s="165">
        <v>16.866241258399999</v>
      </c>
      <c r="BK99" s="165">
        <v>16.866241258399999</v>
      </c>
      <c r="BL99" s="165">
        <v>16.927129169899999</v>
      </c>
      <c r="BM99" s="165">
        <v>16.927129169899999</v>
      </c>
      <c r="BN99" s="165">
        <v>16.801214266199999</v>
      </c>
      <c r="BO99" s="165">
        <v>16.801214266199999</v>
      </c>
      <c r="BP99" s="165">
        <v>16.878602046099999</v>
      </c>
      <c r="BQ99" s="165">
        <v>16.878602046099999</v>
      </c>
      <c r="BR99" s="165">
        <v>16.876916606999998</v>
      </c>
      <c r="BS99" s="165">
        <v>16.876916606999998</v>
      </c>
      <c r="BT99" s="165">
        <v>16.869099327099999</v>
      </c>
      <c r="BU99" s="165">
        <v>17.0341403547</v>
      </c>
      <c r="BV99" s="165">
        <v>16.967965980799999</v>
      </c>
      <c r="BW99" s="165">
        <v>16.886719018299999</v>
      </c>
      <c r="BX99" s="165">
        <v>16.9027055279</v>
      </c>
      <c r="BY99" s="165">
        <v>17.103378304100001</v>
      </c>
      <c r="BZ99" s="165">
        <v>16.925778967999999</v>
      </c>
      <c r="CA99" s="165">
        <v>16.9712066576</v>
      </c>
      <c r="CB99" s="165">
        <v>16.888944021699999</v>
      </c>
      <c r="CC99" s="165">
        <v>16.965740585100001</v>
      </c>
      <c r="CD99" s="165">
        <v>16.965740585100001</v>
      </c>
      <c r="CE99" s="165">
        <v>16.845281895799999</v>
      </c>
      <c r="CF99" s="165">
        <v>16.845281895799999</v>
      </c>
      <c r="CG99" s="165">
        <v>16.869221213500001</v>
      </c>
      <c r="CH99" s="165">
        <v>16.869221213500001</v>
      </c>
    </row>
    <row r="100" spans="1:86" ht="122.25" customHeight="1" x14ac:dyDescent="0.25">
      <c r="A100" s="168" t="s">
        <v>1413</v>
      </c>
      <c r="B100" s="183" t="s">
        <v>1292</v>
      </c>
      <c r="C100" s="173" t="s">
        <v>1416</v>
      </c>
      <c r="D100" s="183" t="s">
        <v>1415</v>
      </c>
      <c r="E100" s="168"/>
      <c r="F100" s="172"/>
      <c r="G100" s="165">
        <v>20.239177505099999</v>
      </c>
      <c r="H100" s="165">
        <v>20.1223889073</v>
      </c>
      <c r="I100" s="165">
        <v>20.1750128069</v>
      </c>
      <c r="J100" s="165">
        <v>20.249790331900002</v>
      </c>
      <c r="K100" s="165">
        <v>20.034303762699999</v>
      </c>
      <c r="L100" s="165">
        <v>20.092312359400001</v>
      </c>
      <c r="M100" s="165">
        <v>20.253128492999998</v>
      </c>
      <c r="N100" s="165">
        <v>20.1460545208</v>
      </c>
      <c r="O100" s="165">
        <v>20.131360150799999</v>
      </c>
      <c r="P100" s="165">
        <v>20.0806801443</v>
      </c>
      <c r="Q100" s="165">
        <v>20.029127106699999</v>
      </c>
      <c r="R100" s="165">
        <v>20.223871399</v>
      </c>
      <c r="S100" s="165">
        <v>19.891570830700001</v>
      </c>
      <c r="T100" s="165">
        <v>20.051389707599999</v>
      </c>
      <c r="U100" s="165">
        <v>20.071220332900001</v>
      </c>
      <c r="V100" s="165">
        <v>20.0725815895</v>
      </c>
      <c r="W100" s="165">
        <v>20.523939732799999</v>
      </c>
      <c r="X100" s="165">
        <v>20.459460099899999</v>
      </c>
      <c r="Y100" s="165">
        <v>20.307537012499999</v>
      </c>
      <c r="Z100" s="165">
        <v>20.113433926199999</v>
      </c>
      <c r="AA100" s="165">
        <v>20.3831360376</v>
      </c>
      <c r="AB100" s="165">
        <v>20.3914012776</v>
      </c>
      <c r="AC100" s="165">
        <v>20.1474944741</v>
      </c>
      <c r="AD100" s="165">
        <v>20.724449646699998</v>
      </c>
      <c r="AE100" s="165">
        <v>20.1021287648</v>
      </c>
      <c r="AF100" s="165">
        <v>20.102503363499999</v>
      </c>
      <c r="AG100" s="165">
        <v>20.102720070899998</v>
      </c>
      <c r="AH100" s="165">
        <v>20.101821488599999</v>
      </c>
      <c r="AI100" s="165">
        <v>20.102398276399999</v>
      </c>
      <c r="AJ100" s="165">
        <v>20.1017338626</v>
      </c>
      <c r="AK100" s="165">
        <v>20.1023189137</v>
      </c>
      <c r="AL100" s="165">
        <v>20.1017128457</v>
      </c>
      <c r="AM100" s="165">
        <v>20.5676620172</v>
      </c>
      <c r="AN100" s="165">
        <v>20.212844292700002</v>
      </c>
      <c r="AO100" s="165">
        <v>20.212844292700002</v>
      </c>
      <c r="AP100" s="165">
        <v>20.171155873899998</v>
      </c>
      <c r="AQ100" s="165">
        <v>20.171155873899998</v>
      </c>
      <c r="AR100" s="165">
        <v>20.1939928874</v>
      </c>
      <c r="AS100" s="165">
        <v>20.1939928874</v>
      </c>
      <c r="AT100" s="165">
        <v>20.2066387711</v>
      </c>
      <c r="AU100" s="165">
        <v>20.2066387711</v>
      </c>
      <c r="AV100" s="165">
        <v>20.205485454600002</v>
      </c>
      <c r="AW100" s="165">
        <v>20.205485454600002</v>
      </c>
      <c r="AX100" s="165">
        <v>20.180469519900001</v>
      </c>
      <c r="AY100" s="165">
        <v>20.180469519900001</v>
      </c>
      <c r="AZ100" s="165">
        <v>20.0803376044</v>
      </c>
      <c r="BA100" s="165">
        <v>20.0803376044</v>
      </c>
      <c r="BB100" s="165">
        <v>20.1706865996</v>
      </c>
      <c r="BC100" s="165">
        <v>20.1706865996</v>
      </c>
      <c r="BD100" s="165">
        <v>19.963190680899999</v>
      </c>
      <c r="BE100" s="165">
        <v>19.963190680899999</v>
      </c>
      <c r="BF100" s="165">
        <v>20.045189350299999</v>
      </c>
      <c r="BG100" s="165">
        <v>20.045189350299999</v>
      </c>
      <c r="BH100" s="165">
        <v>20.024922715100001</v>
      </c>
      <c r="BI100" s="165">
        <v>20.024922715100001</v>
      </c>
      <c r="BJ100" s="165">
        <v>20.141668146200001</v>
      </c>
      <c r="BK100" s="165">
        <v>20.141668146200001</v>
      </c>
      <c r="BL100" s="165">
        <v>20.142019982600001</v>
      </c>
      <c r="BM100" s="165">
        <v>20.142019982600001</v>
      </c>
      <c r="BN100" s="165">
        <v>20.083943906399998</v>
      </c>
      <c r="BO100" s="165">
        <v>20.083943906399998</v>
      </c>
      <c r="BP100" s="165">
        <v>20.088987530600001</v>
      </c>
      <c r="BQ100" s="165">
        <v>20.088987530600001</v>
      </c>
      <c r="BR100" s="165">
        <v>20.104087448600001</v>
      </c>
      <c r="BS100" s="165">
        <v>20.104087448600001</v>
      </c>
      <c r="BT100" s="165">
        <v>20.127965104499999</v>
      </c>
      <c r="BU100" s="165">
        <v>20.224333020300001</v>
      </c>
      <c r="BV100" s="165">
        <v>20.155607630199999</v>
      </c>
      <c r="BW100" s="165">
        <v>20.263555669799999</v>
      </c>
      <c r="BX100" s="165">
        <v>20.225278387100001</v>
      </c>
      <c r="BY100" s="165">
        <v>20.231485486</v>
      </c>
      <c r="BZ100" s="165">
        <v>20.296926074000002</v>
      </c>
      <c r="CA100" s="165">
        <v>20.152371198899999</v>
      </c>
      <c r="CB100" s="165">
        <v>20.158795329099998</v>
      </c>
      <c r="CC100" s="165">
        <v>20.221978520899999</v>
      </c>
      <c r="CD100" s="165">
        <v>20.221978520899999</v>
      </c>
      <c r="CE100" s="165">
        <v>20.067622258699998</v>
      </c>
      <c r="CF100" s="165">
        <v>20.067622258699998</v>
      </c>
      <c r="CG100" s="165">
        <v>20.0538424175</v>
      </c>
      <c r="CH100" s="165">
        <v>20.0538424175</v>
      </c>
    </row>
    <row r="101" spans="1:86" ht="123" customHeight="1" x14ac:dyDescent="0.25">
      <c r="A101" s="168" t="s">
        <v>1413</v>
      </c>
      <c r="B101" s="183" t="s">
        <v>1292</v>
      </c>
      <c r="C101" s="173" t="s">
        <v>1417</v>
      </c>
      <c r="D101" s="183" t="s">
        <v>1415</v>
      </c>
      <c r="E101" s="168"/>
      <c r="F101" s="172"/>
      <c r="G101" s="165">
        <v>26.791178515399999</v>
      </c>
      <c r="H101" s="165">
        <v>26.777010747999999</v>
      </c>
      <c r="I101" s="165">
        <v>26.714096365700001</v>
      </c>
      <c r="J101" s="165">
        <v>26.901615182299999</v>
      </c>
      <c r="K101" s="165">
        <v>26.813697974899998</v>
      </c>
      <c r="L101" s="165">
        <v>26.8596858905</v>
      </c>
      <c r="M101" s="165">
        <v>26.704207235999998</v>
      </c>
      <c r="N101" s="165">
        <v>26.8148578594</v>
      </c>
      <c r="O101" s="165">
        <v>26.6911413849</v>
      </c>
      <c r="P101" s="165">
        <v>26.7423357813</v>
      </c>
      <c r="Q101" s="165">
        <v>26.6283721826</v>
      </c>
      <c r="R101" s="165">
        <v>26.823291234199999</v>
      </c>
      <c r="S101" s="165">
        <v>26.694075209899999</v>
      </c>
      <c r="T101" s="165">
        <v>26.7210522112</v>
      </c>
      <c r="U101" s="165">
        <v>26.5970727479</v>
      </c>
      <c r="V101" s="165">
        <v>26.683226339200001</v>
      </c>
      <c r="W101" s="165">
        <v>26.696617409400002</v>
      </c>
      <c r="X101" s="165">
        <v>26.780995602600001</v>
      </c>
      <c r="Y101" s="165">
        <v>26.807560250000002</v>
      </c>
      <c r="Z101" s="165">
        <v>26.803718605</v>
      </c>
      <c r="AA101" s="165">
        <v>26.676198241400002</v>
      </c>
      <c r="AB101" s="165">
        <v>27.056396641900001</v>
      </c>
      <c r="AC101" s="165">
        <v>26.744197251700001</v>
      </c>
      <c r="AD101" s="165">
        <v>27.056471930800001</v>
      </c>
      <c r="AE101" s="165">
        <v>26.6861630179</v>
      </c>
      <c r="AF101" s="165">
        <v>26.686331730100001</v>
      </c>
      <c r="AG101" s="165">
        <v>26.685826698</v>
      </c>
      <c r="AH101" s="165">
        <v>26.685935472600001</v>
      </c>
      <c r="AI101" s="165">
        <v>26.686693362500002</v>
      </c>
      <c r="AJ101" s="165">
        <v>26.685965786499999</v>
      </c>
      <c r="AK101" s="165">
        <v>26.686140610999999</v>
      </c>
      <c r="AL101" s="165">
        <v>26.686001288899998</v>
      </c>
      <c r="AM101" s="165">
        <v>26.717354649899999</v>
      </c>
      <c r="AN101" s="165">
        <v>26.874403623100001</v>
      </c>
      <c r="AO101" s="165">
        <v>26.874403623100001</v>
      </c>
      <c r="AP101" s="165">
        <v>26.895104185400001</v>
      </c>
      <c r="AQ101" s="165">
        <v>26.895104185400001</v>
      </c>
      <c r="AR101" s="165">
        <v>26.861250762499999</v>
      </c>
      <c r="AS101" s="165">
        <v>26.861250762499999</v>
      </c>
      <c r="AT101" s="165">
        <v>26.902520004300001</v>
      </c>
      <c r="AU101" s="165">
        <v>26.902520004300001</v>
      </c>
      <c r="AV101" s="165">
        <v>26.859766843599999</v>
      </c>
      <c r="AW101" s="165">
        <v>26.859766843599999</v>
      </c>
      <c r="AX101" s="165">
        <v>26.881800230300001</v>
      </c>
      <c r="AY101" s="165">
        <v>26.881800230300001</v>
      </c>
      <c r="AZ101" s="165">
        <v>26.730429585100001</v>
      </c>
      <c r="BA101" s="165">
        <v>26.730429585100001</v>
      </c>
      <c r="BB101" s="165">
        <v>26.853496909099999</v>
      </c>
      <c r="BC101" s="165">
        <v>26.853496909099999</v>
      </c>
      <c r="BD101" s="165">
        <v>26.707219528100001</v>
      </c>
      <c r="BE101" s="165">
        <v>26.707219528100001</v>
      </c>
      <c r="BF101" s="165">
        <v>26.739009417599998</v>
      </c>
      <c r="BG101" s="165">
        <v>26.739009417599998</v>
      </c>
      <c r="BH101" s="165">
        <v>26.691029764100001</v>
      </c>
      <c r="BI101" s="165">
        <v>26.691029764100001</v>
      </c>
      <c r="BJ101" s="165">
        <v>26.747674181400001</v>
      </c>
      <c r="BK101" s="165">
        <v>26.747674181400001</v>
      </c>
      <c r="BL101" s="165">
        <v>26.768438668999998</v>
      </c>
      <c r="BM101" s="165">
        <v>26.768438668999998</v>
      </c>
      <c r="BN101" s="165">
        <v>26.775042567900002</v>
      </c>
      <c r="BO101" s="165">
        <v>26.775042567900002</v>
      </c>
      <c r="BP101" s="165">
        <v>26.787880680899999</v>
      </c>
      <c r="BQ101" s="165">
        <v>26.787880680899999</v>
      </c>
      <c r="BR101" s="165">
        <v>26.757480181599998</v>
      </c>
      <c r="BS101" s="165">
        <v>26.757480181599998</v>
      </c>
      <c r="BT101" s="165">
        <v>26.917627496600002</v>
      </c>
      <c r="BU101" s="165">
        <v>26.848456755000001</v>
      </c>
      <c r="BV101" s="165">
        <v>26.837592061399999</v>
      </c>
      <c r="BW101" s="165">
        <v>26.956478646699999</v>
      </c>
      <c r="BX101" s="165">
        <v>26.931792112499998</v>
      </c>
      <c r="BY101" s="165">
        <v>26.917321278900001</v>
      </c>
      <c r="BZ101" s="165">
        <v>26.928257323499999</v>
      </c>
      <c r="CA101" s="165">
        <v>26.959962547</v>
      </c>
      <c r="CB101" s="165">
        <v>26.8342294208</v>
      </c>
      <c r="CC101" s="165">
        <v>26.855371590699999</v>
      </c>
      <c r="CD101" s="165">
        <v>26.855371590699999</v>
      </c>
      <c r="CE101" s="165">
        <v>26.8121044779</v>
      </c>
      <c r="CF101" s="165">
        <v>26.8121044779</v>
      </c>
      <c r="CG101" s="165">
        <v>26.740398644700001</v>
      </c>
      <c r="CH101" s="165">
        <v>26.740398644700001</v>
      </c>
    </row>
    <row r="102" spans="1:86" ht="117" customHeight="1" x14ac:dyDescent="0.25">
      <c r="A102" s="168" t="s">
        <v>1413</v>
      </c>
      <c r="B102" s="183" t="s">
        <v>1292</v>
      </c>
      <c r="C102" s="173" t="s">
        <v>1418</v>
      </c>
      <c r="D102" s="183" t="s">
        <v>1415</v>
      </c>
      <c r="E102" s="168"/>
      <c r="F102" s="172"/>
      <c r="G102" s="165">
        <v>19.4183888088</v>
      </c>
      <c r="H102" s="165">
        <v>19.3913979326</v>
      </c>
      <c r="I102" s="165">
        <v>19.338044096899999</v>
      </c>
      <c r="J102" s="165">
        <v>19.303848007500001</v>
      </c>
      <c r="K102" s="165">
        <v>19.377497573599999</v>
      </c>
      <c r="L102" s="165">
        <v>19.344705832300001</v>
      </c>
      <c r="M102" s="165">
        <v>19.3677657681</v>
      </c>
      <c r="N102" s="165">
        <v>19.5268938502</v>
      </c>
      <c r="O102" s="165">
        <v>19.3096460993</v>
      </c>
      <c r="P102" s="165">
        <v>19.315895152500001</v>
      </c>
      <c r="Q102" s="165">
        <v>19.263669993800001</v>
      </c>
      <c r="R102" s="165">
        <v>19.200665855800001</v>
      </c>
      <c r="S102" s="165">
        <v>19.278715099999999</v>
      </c>
      <c r="T102" s="165">
        <v>19.201233363299998</v>
      </c>
      <c r="U102" s="165">
        <v>19.311583062</v>
      </c>
      <c r="V102" s="165">
        <v>19.385357653900002</v>
      </c>
      <c r="W102" s="165">
        <v>19.387392781399999</v>
      </c>
      <c r="X102" s="165">
        <v>19.422160483300001</v>
      </c>
      <c r="Y102" s="165">
        <v>19.350453118200001</v>
      </c>
      <c r="Z102" s="165">
        <v>19.534891896800001</v>
      </c>
      <c r="AA102" s="165">
        <v>19.477309524199999</v>
      </c>
      <c r="AB102" s="165">
        <v>19.807655945699999</v>
      </c>
      <c r="AC102" s="165">
        <v>19.259835921099999</v>
      </c>
      <c r="AD102" s="165">
        <v>19.812180958799999</v>
      </c>
      <c r="AE102" s="165">
        <v>19.352315211200001</v>
      </c>
      <c r="AF102" s="165">
        <v>19.352329983200001</v>
      </c>
      <c r="AG102" s="165">
        <v>19.352618992899998</v>
      </c>
      <c r="AH102" s="165">
        <v>19.352782721099999</v>
      </c>
      <c r="AI102" s="165">
        <v>19.352297569099999</v>
      </c>
      <c r="AJ102" s="165">
        <v>19.352134869</v>
      </c>
      <c r="AK102" s="165">
        <v>19.352196594900001</v>
      </c>
      <c r="AL102" s="165">
        <v>19.351990998000002</v>
      </c>
      <c r="AM102" s="165">
        <v>19.609231822200002</v>
      </c>
      <c r="AN102" s="165">
        <v>19.350339441999999</v>
      </c>
      <c r="AO102" s="165">
        <v>19.350339441999999</v>
      </c>
      <c r="AP102" s="165">
        <v>19.3906356725</v>
      </c>
      <c r="AQ102" s="165">
        <v>19.3906356725</v>
      </c>
      <c r="AR102" s="165">
        <v>19.313429628000002</v>
      </c>
      <c r="AS102" s="165">
        <v>19.313429628000002</v>
      </c>
      <c r="AT102" s="165">
        <v>19.389793770099999</v>
      </c>
      <c r="AU102" s="165">
        <v>19.389793770099999</v>
      </c>
      <c r="AV102" s="165">
        <v>19.347972743300001</v>
      </c>
      <c r="AW102" s="165">
        <v>19.347972743300001</v>
      </c>
      <c r="AX102" s="165">
        <v>19.310119976100001</v>
      </c>
      <c r="AY102" s="165">
        <v>19.310119976100001</v>
      </c>
      <c r="AZ102" s="165">
        <v>19.246978993399999</v>
      </c>
      <c r="BA102" s="165">
        <v>19.246978993399999</v>
      </c>
      <c r="BB102" s="165">
        <v>19.2936876638</v>
      </c>
      <c r="BC102" s="165">
        <v>19.2936876638</v>
      </c>
      <c r="BD102" s="165">
        <v>19.295341254699999</v>
      </c>
      <c r="BE102" s="165">
        <v>19.295341254699999</v>
      </c>
      <c r="BF102" s="165">
        <v>19.331598264299998</v>
      </c>
      <c r="BG102" s="165">
        <v>19.331598264299998</v>
      </c>
      <c r="BH102" s="165">
        <v>19.238815328099999</v>
      </c>
      <c r="BI102" s="165">
        <v>19.238815328099999</v>
      </c>
      <c r="BJ102" s="165">
        <v>19.341880597100001</v>
      </c>
      <c r="BK102" s="165">
        <v>19.341880597100001</v>
      </c>
      <c r="BL102" s="165">
        <v>19.260932456100001</v>
      </c>
      <c r="BM102" s="165">
        <v>19.260932456100001</v>
      </c>
      <c r="BN102" s="165">
        <v>19.308466122799999</v>
      </c>
      <c r="BO102" s="165">
        <v>19.308466122799999</v>
      </c>
      <c r="BP102" s="165">
        <v>19.3107843841</v>
      </c>
      <c r="BQ102" s="165">
        <v>19.3107843841</v>
      </c>
      <c r="BR102" s="165">
        <v>19.310374121300001</v>
      </c>
      <c r="BS102" s="165">
        <v>19.310374121300001</v>
      </c>
      <c r="BT102" s="165">
        <v>19.393922880400002</v>
      </c>
      <c r="BU102" s="165">
        <v>19.4182252604</v>
      </c>
      <c r="BV102" s="165">
        <v>19.417430758999998</v>
      </c>
      <c r="BW102" s="165">
        <v>19.4950461086</v>
      </c>
      <c r="BX102" s="165">
        <v>19.327704399600002</v>
      </c>
      <c r="BY102" s="165">
        <v>19.520518027800001</v>
      </c>
      <c r="BZ102" s="165">
        <v>19.3464723861</v>
      </c>
      <c r="CA102" s="165">
        <v>19.405412886299999</v>
      </c>
      <c r="CB102" s="165">
        <v>19.241637357999998</v>
      </c>
      <c r="CC102" s="165">
        <v>19.305588846799999</v>
      </c>
      <c r="CD102" s="165">
        <v>19.305588846799999</v>
      </c>
      <c r="CE102" s="165">
        <v>19.311358075499999</v>
      </c>
      <c r="CF102" s="165">
        <v>19.311358075499999</v>
      </c>
      <c r="CG102" s="165">
        <v>19.2059715402</v>
      </c>
      <c r="CH102" s="165">
        <v>19.2059715402</v>
      </c>
    </row>
    <row r="103" spans="1:86" ht="79.5" customHeight="1" x14ac:dyDescent="0.25">
      <c r="A103" s="168" t="s">
        <v>1419</v>
      </c>
      <c r="B103" s="183" t="s">
        <v>1345</v>
      </c>
      <c r="C103" s="173" t="s">
        <v>1420</v>
      </c>
      <c r="D103" s="183" t="s">
        <v>1312</v>
      </c>
      <c r="E103" s="168"/>
      <c r="F103" s="172"/>
      <c r="G103" s="165">
        <v>10.8587869444</v>
      </c>
      <c r="H103" s="165">
        <v>11.2774211272</v>
      </c>
      <c r="I103" s="165">
        <v>10.2961650135</v>
      </c>
      <c r="J103" s="165">
        <v>10.039030153700001</v>
      </c>
      <c r="K103" s="165">
        <v>10.474851987799999</v>
      </c>
      <c r="L103" s="165">
        <v>10.4411866193</v>
      </c>
      <c r="M103" s="165">
        <v>11.379717338600001</v>
      </c>
      <c r="N103" s="165">
        <v>10.0328530274</v>
      </c>
      <c r="O103" s="165">
        <v>11.128507061400001</v>
      </c>
      <c r="P103" s="165">
        <v>11.2728811908</v>
      </c>
      <c r="Q103" s="165">
        <v>10.1391567554</v>
      </c>
      <c r="R103" s="165">
        <v>10.130245439499999</v>
      </c>
      <c r="S103" s="165">
        <v>10.9978827259</v>
      </c>
      <c r="T103" s="165">
        <v>10.1055673566</v>
      </c>
      <c r="U103" s="165">
        <v>11.502098331999999</v>
      </c>
      <c r="V103" s="165">
        <v>9.7691443475599993</v>
      </c>
      <c r="W103" s="165">
        <v>10.707773377000001</v>
      </c>
      <c r="X103" s="165">
        <v>11.098025118800001</v>
      </c>
      <c r="Y103" s="165">
        <v>11.264400542600001</v>
      </c>
      <c r="Z103" s="165">
        <v>13.1692376987</v>
      </c>
      <c r="AA103" s="165">
        <v>11.302426262999999</v>
      </c>
      <c r="AB103" s="165">
        <v>14.2106698689</v>
      </c>
      <c r="AC103" s="165">
        <v>12.3827210432</v>
      </c>
      <c r="AD103" s="165">
        <v>14.1942183934</v>
      </c>
      <c r="AE103" s="165">
        <v>10.9910505475</v>
      </c>
      <c r="AF103" s="165">
        <v>10.9916692529</v>
      </c>
      <c r="AG103" s="165">
        <v>10.990822208200001</v>
      </c>
      <c r="AH103" s="165">
        <v>10.9915884976</v>
      </c>
      <c r="AI103" s="165">
        <v>10.990335033199999</v>
      </c>
      <c r="AJ103" s="165">
        <v>10.991114918599999</v>
      </c>
      <c r="AK103" s="165">
        <v>10.991397192100001</v>
      </c>
      <c r="AL103" s="165">
        <v>10.9906973083</v>
      </c>
      <c r="AM103" s="165">
        <v>12.7766635939</v>
      </c>
      <c r="AN103" s="165">
        <v>11.0339066892</v>
      </c>
      <c r="AO103" s="165">
        <v>11.0339066892</v>
      </c>
      <c r="AP103" s="165">
        <v>11.1889654297</v>
      </c>
      <c r="AQ103" s="165">
        <v>11.1889654297</v>
      </c>
      <c r="AR103" s="165">
        <v>11.0667209224</v>
      </c>
      <c r="AS103" s="165">
        <v>11.0667209224</v>
      </c>
      <c r="AT103" s="165">
        <v>11.0941076946</v>
      </c>
      <c r="AU103" s="165">
        <v>11.0941076946</v>
      </c>
      <c r="AV103" s="165">
        <v>9.4381269489899999</v>
      </c>
      <c r="AW103" s="165">
        <v>14.58</v>
      </c>
      <c r="AX103" s="165">
        <v>11.075922952899999</v>
      </c>
      <c r="AY103" s="165">
        <v>11.075922952899999</v>
      </c>
      <c r="AZ103" s="165">
        <v>11.0766079702</v>
      </c>
      <c r="BA103" s="165">
        <v>11.0766079702</v>
      </c>
      <c r="BB103" s="165">
        <v>11.038347981999999</v>
      </c>
      <c r="BC103" s="165">
        <v>12.92</v>
      </c>
      <c r="BD103" s="165">
        <v>11.254142380099999</v>
      </c>
      <c r="BE103" s="165">
        <v>11.254142380099999</v>
      </c>
      <c r="BF103" s="165">
        <v>11.0341399949</v>
      </c>
      <c r="BG103" s="165">
        <v>11.0341399949</v>
      </c>
      <c r="BH103" s="165">
        <v>11.053340374199999</v>
      </c>
      <c r="BI103" s="165">
        <v>11.053340374199999</v>
      </c>
      <c r="BJ103" s="165">
        <v>10.958438861399999</v>
      </c>
      <c r="BK103" s="165">
        <v>10.958438861399999</v>
      </c>
      <c r="BL103" s="165">
        <v>10.8460112751</v>
      </c>
      <c r="BM103" s="165">
        <v>10.8460112751</v>
      </c>
      <c r="BN103" s="165">
        <v>11.232693510500001</v>
      </c>
      <c r="BO103" s="165">
        <v>11.232693510500001</v>
      </c>
      <c r="BP103" s="165">
        <v>10.726053202199999</v>
      </c>
      <c r="BQ103" s="165">
        <v>10.726053202199999</v>
      </c>
      <c r="BR103" s="165">
        <v>10.6533336047</v>
      </c>
      <c r="BS103" s="165">
        <v>10.6533336047</v>
      </c>
      <c r="BT103" s="165">
        <v>11.509685086899999</v>
      </c>
      <c r="BU103" s="165">
        <v>10.822451546</v>
      </c>
      <c r="BV103" s="165">
        <v>11.152402454800001</v>
      </c>
      <c r="BW103" s="165">
        <v>11.040675667</v>
      </c>
      <c r="BX103" s="165">
        <v>11.194268725700001</v>
      </c>
      <c r="BY103" s="165">
        <v>11.5486539676</v>
      </c>
      <c r="BZ103" s="165">
        <v>11.2076203227</v>
      </c>
      <c r="CA103" s="165">
        <v>11.1035413488</v>
      </c>
      <c r="CB103" s="165">
        <v>10.9842465693</v>
      </c>
      <c r="CC103" s="165">
        <v>11.207355424099999</v>
      </c>
      <c r="CD103" s="165">
        <v>11.207355424099999</v>
      </c>
      <c r="CE103" s="165">
        <v>11.110492634</v>
      </c>
      <c r="CF103" s="165">
        <v>11.110492634</v>
      </c>
      <c r="CG103" s="165">
        <v>11.002625758900001</v>
      </c>
      <c r="CH103" s="165">
        <v>11.002625758900001</v>
      </c>
    </row>
    <row r="104" spans="1:86" ht="106.5" customHeight="1" x14ac:dyDescent="0.25">
      <c r="A104" s="168" t="s">
        <v>1419</v>
      </c>
      <c r="B104" s="183" t="s">
        <v>1421</v>
      </c>
      <c r="C104" s="173" t="s">
        <v>1420</v>
      </c>
      <c r="D104" s="183" t="s">
        <v>1422</v>
      </c>
      <c r="E104" s="168"/>
      <c r="F104" s="172"/>
      <c r="G104" s="165">
        <v>5.82</v>
      </c>
      <c r="H104" s="165"/>
      <c r="I104" s="165">
        <v>6.19</v>
      </c>
      <c r="J104" s="165">
        <v>5.55</v>
      </c>
      <c r="K104" s="165">
        <v>5.4</v>
      </c>
      <c r="L104" s="165">
        <v>4.87</v>
      </c>
      <c r="M104" s="165">
        <v>6.69</v>
      </c>
      <c r="N104" s="165"/>
      <c r="O104" s="165">
        <v>5.79</v>
      </c>
      <c r="P104" s="165"/>
      <c r="Q104" s="165">
        <v>6.1</v>
      </c>
      <c r="R104" s="165">
        <v>5.47</v>
      </c>
      <c r="S104" s="165">
        <v>5.76</v>
      </c>
      <c r="T104" s="165">
        <v>5.0599999999999996</v>
      </c>
      <c r="U104" s="165">
        <v>6.94</v>
      </c>
      <c r="V104" s="165"/>
      <c r="W104" s="165"/>
      <c r="X104" s="165"/>
      <c r="Y104" s="165"/>
      <c r="Z104" s="165"/>
      <c r="AA104" s="165"/>
      <c r="AB104" s="165"/>
      <c r="AC104" s="165"/>
      <c r="AD104" s="165"/>
      <c r="AE104" s="165"/>
      <c r="AF104" s="165"/>
      <c r="AG104" s="165"/>
      <c r="AH104" s="165"/>
      <c r="AI104" s="165"/>
      <c r="AJ104" s="165"/>
      <c r="AK104" s="165"/>
      <c r="AL104" s="165"/>
      <c r="AM104" s="165"/>
      <c r="AN104" s="165"/>
      <c r="AO104" s="165"/>
      <c r="AP104" s="165"/>
      <c r="AQ104" s="165"/>
      <c r="AR104" s="165"/>
      <c r="AS104" s="165"/>
      <c r="AT104" s="165"/>
      <c r="AU104" s="165"/>
      <c r="AV104" s="165"/>
      <c r="AW104" s="165"/>
      <c r="AX104" s="165"/>
      <c r="AY104" s="165"/>
      <c r="AZ104" s="165"/>
      <c r="BA104" s="165"/>
      <c r="BB104" s="165"/>
      <c r="BC104" s="165"/>
      <c r="BD104" s="165">
        <v>5.82</v>
      </c>
      <c r="BE104" s="165">
        <v>5.82</v>
      </c>
      <c r="BF104" s="165">
        <v>5.56</v>
      </c>
      <c r="BG104" s="165">
        <v>5.56</v>
      </c>
      <c r="BH104" s="165">
        <v>5.65</v>
      </c>
      <c r="BI104" s="165">
        <v>5.65</v>
      </c>
      <c r="BJ104" s="165">
        <v>5.84</v>
      </c>
      <c r="BK104" s="165">
        <v>5.84</v>
      </c>
      <c r="BL104" s="165"/>
      <c r="BM104" s="165"/>
      <c r="BN104" s="165">
        <v>5.33</v>
      </c>
      <c r="BO104" s="165">
        <v>5.33</v>
      </c>
      <c r="BP104" s="165"/>
      <c r="BQ104" s="165"/>
      <c r="BR104" s="165"/>
      <c r="BS104" s="165"/>
      <c r="BT104" s="165"/>
      <c r="BU104" s="165"/>
      <c r="BV104" s="165"/>
      <c r="BW104" s="165"/>
      <c r="BX104" s="165"/>
      <c r="BY104" s="165"/>
      <c r="BZ104" s="165"/>
      <c r="CA104" s="165"/>
      <c r="CB104" s="165"/>
      <c r="CC104" s="165"/>
      <c r="CD104" s="165"/>
      <c r="CE104" s="165"/>
      <c r="CF104" s="165"/>
      <c r="CG104" s="165"/>
      <c r="CH104" s="165"/>
    </row>
    <row r="105" spans="1:86" ht="103.5" customHeight="1" x14ac:dyDescent="0.25">
      <c r="A105" s="168" t="s">
        <v>1423</v>
      </c>
      <c r="B105" s="183" t="s">
        <v>1345</v>
      </c>
      <c r="C105" s="173" t="s">
        <v>1424</v>
      </c>
      <c r="D105" s="183" t="s">
        <v>1312</v>
      </c>
      <c r="E105" s="168"/>
      <c r="F105" s="172"/>
      <c r="G105" s="165">
        <v>17.089949089400001</v>
      </c>
      <c r="H105" s="165">
        <v>17.091627236699999</v>
      </c>
      <c r="I105" s="165">
        <v>17.2588147019</v>
      </c>
      <c r="J105" s="165">
        <v>16.951614411000001</v>
      </c>
      <c r="K105" s="165">
        <v>17.083655241100001</v>
      </c>
      <c r="L105" s="165">
        <v>17.293421868399999</v>
      </c>
      <c r="M105" s="165">
        <v>16.873775579</v>
      </c>
      <c r="N105" s="165">
        <v>17.104278390600001</v>
      </c>
      <c r="O105" s="165">
        <v>17.097916463200001</v>
      </c>
      <c r="P105" s="165">
        <v>16.964585453600002</v>
      </c>
      <c r="Q105" s="165">
        <v>17.2210592532</v>
      </c>
      <c r="R105" s="165">
        <v>16.939884257300001</v>
      </c>
      <c r="S105" s="165">
        <v>17.057504782100001</v>
      </c>
      <c r="T105" s="165">
        <v>17.203624305799998</v>
      </c>
      <c r="U105" s="165">
        <v>16.8626031057</v>
      </c>
      <c r="V105" s="165">
        <v>17.1428971988</v>
      </c>
      <c r="W105" s="165">
        <v>17.743493365100001</v>
      </c>
      <c r="X105" s="165">
        <v>17.488176984100001</v>
      </c>
      <c r="Y105" s="165">
        <v>17.2116089706</v>
      </c>
      <c r="Z105" s="165">
        <v>17.141127851099998</v>
      </c>
      <c r="AA105" s="165">
        <v>17.6596002422</v>
      </c>
      <c r="AB105" s="165">
        <v>17.285735170799999</v>
      </c>
      <c r="AC105" s="165">
        <v>17.2707541049</v>
      </c>
      <c r="AD105" s="165">
        <v>17.832786866599999</v>
      </c>
      <c r="AE105" s="165">
        <v>17.360907149700001</v>
      </c>
      <c r="AF105" s="165">
        <v>17.361005540000001</v>
      </c>
      <c r="AG105" s="165">
        <v>17.360426176499999</v>
      </c>
      <c r="AH105" s="165">
        <v>17.3610502957</v>
      </c>
      <c r="AI105" s="165">
        <v>17.360779157</v>
      </c>
      <c r="AJ105" s="165">
        <v>17.361029655100001</v>
      </c>
      <c r="AK105" s="165">
        <v>17.3612756556</v>
      </c>
      <c r="AL105" s="165">
        <v>17.3612155436</v>
      </c>
      <c r="AM105" s="165">
        <v>17.6446726424</v>
      </c>
      <c r="AN105" s="165">
        <v>17.046835615199999</v>
      </c>
      <c r="AO105" s="165">
        <v>17.600000000000001</v>
      </c>
      <c r="AP105" s="165">
        <v>16.930473080599999</v>
      </c>
      <c r="AQ105" s="165">
        <v>16.930473080599999</v>
      </c>
      <c r="AR105" s="165">
        <v>16.979337561099999</v>
      </c>
      <c r="AS105" s="165">
        <v>16.979337561099999</v>
      </c>
      <c r="AT105" s="165">
        <v>17.0355542265</v>
      </c>
      <c r="AU105" s="165">
        <v>17.0355542265</v>
      </c>
      <c r="AV105" s="165">
        <v>16.965377894100001</v>
      </c>
      <c r="AW105" s="165">
        <v>16.965377894100001</v>
      </c>
      <c r="AX105" s="165">
        <v>16.983805151199999</v>
      </c>
      <c r="AY105" s="165">
        <v>16.983805151199999</v>
      </c>
      <c r="AZ105" s="165">
        <v>16.9565690019</v>
      </c>
      <c r="BA105" s="165">
        <v>16.9565690019</v>
      </c>
      <c r="BB105" s="165">
        <v>17.016734127799999</v>
      </c>
      <c r="BC105" s="165">
        <v>17.016734127799999</v>
      </c>
      <c r="BD105" s="165">
        <v>16.932261990800001</v>
      </c>
      <c r="BE105" s="165">
        <v>16.932261990800001</v>
      </c>
      <c r="BF105" s="165">
        <v>16.889457782299999</v>
      </c>
      <c r="BG105" s="165">
        <v>16.889457782299999</v>
      </c>
      <c r="BH105" s="165">
        <v>16.9522198642</v>
      </c>
      <c r="BI105" s="165">
        <v>16.9522198642</v>
      </c>
      <c r="BJ105" s="165">
        <v>16.847066903000002</v>
      </c>
      <c r="BK105" s="165">
        <v>16.847066903000002</v>
      </c>
      <c r="BL105" s="165">
        <v>16.969720616</v>
      </c>
      <c r="BM105" s="165">
        <v>16.969720616</v>
      </c>
      <c r="BN105" s="165">
        <v>16.9520478781</v>
      </c>
      <c r="BO105" s="165">
        <v>16.9520478781</v>
      </c>
      <c r="BP105" s="165">
        <v>16.982177592199999</v>
      </c>
      <c r="BQ105" s="165">
        <v>16.982177592199999</v>
      </c>
      <c r="BR105" s="165">
        <v>17.014443965200002</v>
      </c>
      <c r="BS105" s="165">
        <v>17.014443965200002</v>
      </c>
      <c r="BT105" s="165">
        <v>16.896644331400001</v>
      </c>
      <c r="BU105" s="165">
        <v>16.976502101499999</v>
      </c>
      <c r="BV105" s="165">
        <v>16.9520126048</v>
      </c>
      <c r="BW105" s="165">
        <v>16.9707830346</v>
      </c>
      <c r="BX105" s="165">
        <v>16.846044578699999</v>
      </c>
      <c r="BY105" s="165">
        <v>17.090097026599999</v>
      </c>
      <c r="BZ105" s="165">
        <v>17.100987995899999</v>
      </c>
      <c r="CA105" s="165">
        <v>17.001275968400002</v>
      </c>
      <c r="CB105" s="165">
        <v>17.046307800000001</v>
      </c>
      <c r="CC105" s="165">
        <v>17.232361759300002</v>
      </c>
      <c r="CD105" s="165">
        <v>17.232361759300002</v>
      </c>
      <c r="CE105" s="165">
        <v>16.911894217499999</v>
      </c>
      <c r="CF105" s="165">
        <v>16.911894217499999</v>
      </c>
      <c r="CG105" s="165">
        <v>16.954943918800002</v>
      </c>
      <c r="CH105" s="165">
        <v>16.954943918800002</v>
      </c>
    </row>
    <row r="106" spans="1:86" ht="79.5" customHeight="1" x14ac:dyDescent="0.25">
      <c r="A106" s="168" t="s">
        <v>1425</v>
      </c>
      <c r="B106" s="183" t="s">
        <v>1345</v>
      </c>
      <c r="C106" s="173" t="s">
        <v>1426</v>
      </c>
      <c r="D106" s="183" t="s">
        <v>1427</v>
      </c>
      <c r="E106" s="168"/>
      <c r="F106" s="172"/>
      <c r="G106" s="165">
        <v>4.6395801690900003</v>
      </c>
      <c r="H106" s="165">
        <v>4.5836605547599998</v>
      </c>
      <c r="I106" s="165">
        <v>5.0220808982799996</v>
      </c>
      <c r="J106" s="165">
        <v>4.9305950363199997</v>
      </c>
      <c r="K106" s="165">
        <v>4.9930838189199998</v>
      </c>
      <c r="L106" s="165">
        <v>4.6986604201900004</v>
      </c>
      <c r="M106" s="165">
        <v>4.7601309453400003</v>
      </c>
      <c r="N106" s="165">
        <v>4.7983798670400004</v>
      </c>
      <c r="O106" s="165">
        <v>4.7785157756799999</v>
      </c>
      <c r="P106" s="165">
        <v>4.5842016791900004</v>
      </c>
      <c r="Q106" s="165">
        <v>5.0460965055100004</v>
      </c>
      <c r="R106" s="165">
        <v>4.9075586796800001</v>
      </c>
      <c r="S106" s="165">
        <v>5.0354214014699998</v>
      </c>
      <c r="T106" s="165">
        <v>4.7875294557499997</v>
      </c>
      <c r="U106" s="165">
        <v>4.8922256723500004</v>
      </c>
      <c r="V106" s="165">
        <v>4.8534865441799999</v>
      </c>
      <c r="W106" s="165">
        <v>5.7853468374799997</v>
      </c>
      <c r="X106" s="165">
        <v>5.3971318875699996</v>
      </c>
      <c r="Y106" s="165">
        <v>5.2248974430099997</v>
      </c>
      <c r="Z106" s="165">
        <v>5.1676112921400001</v>
      </c>
      <c r="AA106" s="165">
        <v>5.7743820223100002</v>
      </c>
      <c r="AB106" s="165">
        <v>8.65982184842</v>
      </c>
      <c r="AC106" s="165">
        <v>5.7870169460699996</v>
      </c>
      <c r="AD106" s="165">
        <v>5.7254620128299996</v>
      </c>
      <c r="AE106" s="165">
        <v>4.8790097496699998</v>
      </c>
      <c r="AF106" s="165">
        <v>4.8790253135299997</v>
      </c>
      <c r="AG106" s="165">
        <v>4.8795331517099996</v>
      </c>
      <c r="AH106" s="165">
        <v>4.8783662129099996</v>
      </c>
      <c r="AI106" s="165">
        <v>4.8791887310000002</v>
      </c>
      <c r="AJ106" s="165">
        <v>4.8784264724900002</v>
      </c>
      <c r="AK106" s="165">
        <v>4.8789455024399997</v>
      </c>
      <c r="AL106" s="165">
        <v>4.8782310935000002</v>
      </c>
      <c r="AM106" s="165">
        <v>5.4405512223599999</v>
      </c>
      <c r="AN106" s="165">
        <v>5.0698084881999996</v>
      </c>
      <c r="AO106" s="165">
        <v>8.23</v>
      </c>
      <c r="AP106" s="165">
        <v>4.99505602248</v>
      </c>
      <c r="AQ106" s="165">
        <v>6.06</v>
      </c>
      <c r="AR106" s="165">
        <v>5.8553777869600001</v>
      </c>
      <c r="AS106" s="165">
        <v>5.8553777869600001</v>
      </c>
      <c r="AT106" s="165">
        <v>4.9811431069200003</v>
      </c>
      <c r="AU106" s="165">
        <v>4.9811431069200003</v>
      </c>
      <c r="AV106" s="165">
        <v>5.0015623036000001</v>
      </c>
      <c r="AW106" s="165">
        <v>8.11</v>
      </c>
      <c r="AX106" s="165">
        <v>5.9857909118699997</v>
      </c>
      <c r="AY106" s="165">
        <v>5.9857909118699997</v>
      </c>
      <c r="AZ106" s="165">
        <v>5.95194249564</v>
      </c>
      <c r="BA106" s="165">
        <v>5.95194249564</v>
      </c>
      <c r="BB106" s="165">
        <v>5.0625824862700002</v>
      </c>
      <c r="BC106" s="165">
        <v>5.0625824862700002</v>
      </c>
      <c r="BD106" s="165">
        <v>6.2880574246599998</v>
      </c>
      <c r="BE106" s="165">
        <v>6.2880574246599998</v>
      </c>
      <c r="BF106" s="165">
        <v>6.1144250549199999</v>
      </c>
      <c r="BG106" s="165">
        <v>7.51</v>
      </c>
      <c r="BH106" s="165">
        <v>5.8467095168699998</v>
      </c>
      <c r="BI106" s="165">
        <v>5.8467095168699998</v>
      </c>
      <c r="BJ106" s="165">
        <v>6.1500182585700003</v>
      </c>
      <c r="BK106" s="165">
        <v>6.1500182585700003</v>
      </c>
      <c r="BL106" s="165">
        <v>5.9063218821300003</v>
      </c>
      <c r="BM106" s="165">
        <v>5.9063218821300003</v>
      </c>
      <c r="BN106" s="165">
        <v>6.8883389856799999</v>
      </c>
      <c r="BO106" s="165">
        <v>6.8883389856799999</v>
      </c>
      <c r="BP106" s="165">
        <v>6.6938204265600003</v>
      </c>
      <c r="BQ106" s="165">
        <v>6.6938204265600003</v>
      </c>
      <c r="BR106" s="165">
        <v>5.9294534066600004</v>
      </c>
      <c r="BS106" s="165">
        <v>5.9294534066600004</v>
      </c>
      <c r="BT106" s="165">
        <v>5.8964675746399999</v>
      </c>
      <c r="BU106" s="165">
        <v>5.8865883198300004</v>
      </c>
      <c r="BV106" s="165">
        <v>6.2547406146900002</v>
      </c>
      <c r="BW106" s="165">
        <v>5.9230353595</v>
      </c>
      <c r="BX106" s="165">
        <v>6.27031857309</v>
      </c>
      <c r="BY106" s="165">
        <v>6.22576424856</v>
      </c>
      <c r="BZ106" s="165">
        <v>5.89392301077</v>
      </c>
      <c r="CA106" s="165">
        <v>6.0854295217400001</v>
      </c>
      <c r="CB106" s="165">
        <v>6.1003779874599999</v>
      </c>
      <c r="CC106" s="165">
        <v>6.0947093196299997</v>
      </c>
      <c r="CD106" s="165">
        <v>6.0947093196299997</v>
      </c>
      <c r="CE106" s="165">
        <v>6.1792175340900002</v>
      </c>
      <c r="CF106" s="165">
        <v>6.1792175340900002</v>
      </c>
      <c r="CG106" s="165">
        <v>6.2300234022599996</v>
      </c>
      <c r="CH106" s="165">
        <v>6.2300234022599996</v>
      </c>
    </row>
    <row r="107" spans="1:86" ht="79.5" customHeight="1" x14ac:dyDescent="0.25">
      <c r="A107" s="168" t="s">
        <v>1428</v>
      </c>
      <c r="B107" s="183" t="s">
        <v>1345</v>
      </c>
      <c r="C107" s="173" t="s">
        <v>1429</v>
      </c>
      <c r="D107" s="183" t="s">
        <v>1430</v>
      </c>
      <c r="E107" s="168"/>
      <c r="F107" s="172"/>
      <c r="G107" s="165">
        <v>9.6999999999999993</v>
      </c>
      <c r="H107" s="165">
        <v>9.14</v>
      </c>
      <c r="I107" s="165">
        <v>8.25</v>
      </c>
      <c r="J107" s="165">
        <v>9.9499999999999993</v>
      </c>
      <c r="K107" s="165">
        <v>9.86</v>
      </c>
      <c r="L107" s="165">
        <v>7.48</v>
      </c>
      <c r="M107" s="165">
        <v>8.51</v>
      </c>
      <c r="N107" s="165">
        <v>8.25</v>
      </c>
      <c r="O107" s="164">
        <v>9.8000000000000007</v>
      </c>
      <c r="P107" s="164">
        <v>9.2200000000000006</v>
      </c>
      <c r="Q107" s="164">
        <v>8.4499999999999993</v>
      </c>
      <c r="R107" s="165">
        <v>9.9499999999999993</v>
      </c>
      <c r="S107" s="165">
        <v>9.9499999999999993</v>
      </c>
      <c r="T107" s="165">
        <v>8.0299999999999994</v>
      </c>
      <c r="U107" s="165">
        <v>8.39</v>
      </c>
      <c r="V107" s="165">
        <v>8.3800000000000008</v>
      </c>
      <c r="W107" s="165">
        <v>8.36</v>
      </c>
      <c r="X107" s="165">
        <v>7.95</v>
      </c>
      <c r="Y107" s="165">
        <v>8.82</v>
      </c>
      <c r="Z107" s="165">
        <v>7.55</v>
      </c>
      <c r="AA107" s="165">
        <v>7.42</v>
      </c>
      <c r="AB107" s="165">
        <v>7.7</v>
      </c>
      <c r="AC107" s="165">
        <v>7.75</v>
      </c>
      <c r="AD107" s="165">
        <v>7.72</v>
      </c>
      <c r="AE107" s="165">
        <v>8.41</v>
      </c>
      <c r="AF107" s="165">
        <v>8.42</v>
      </c>
      <c r="AG107" s="165">
        <v>8.42</v>
      </c>
      <c r="AH107" s="165">
        <v>8.41</v>
      </c>
      <c r="AI107" s="165">
        <v>8.42</v>
      </c>
      <c r="AJ107" s="165">
        <v>8.42</v>
      </c>
      <c r="AK107" s="165">
        <v>8.42</v>
      </c>
      <c r="AL107" s="165">
        <v>8.42</v>
      </c>
      <c r="AM107" s="165">
        <v>8.9600000000000009</v>
      </c>
      <c r="AN107" s="165">
        <v>8.24</v>
      </c>
      <c r="AO107" s="165">
        <v>8.24</v>
      </c>
      <c r="AP107" s="165">
        <v>7.67</v>
      </c>
      <c r="AQ107" s="165">
        <v>7.67</v>
      </c>
      <c r="AR107" s="165">
        <v>7.08</v>
      </c>
      <c r="AS107" s="165">
        <v>7.08</v>
      </c>
      <c r="AT107" s="165">
        <v>8.2899999999999991</v>
      </c>
      <c r="AU107" s="165">
        <v>8.2899999999999991</v>
      </c>
      <c r="AV107" s="165">
        <v>7.87</v>
      </c>
      <c r="AW107" s="165">
        <v>7.87</v>
      </c>
      <c r="AX107" s="165">
        <v>7.71</v>
      </c>
      <c r="AY107" s="165">
        <v>7.85</v>
      </c>
      <c r="AZ107" s="165">
        <v>8.1300000000000008</v>
      </c>
      <c r="BA107" s="165">
        <v>8.1300000000000008</v>
      </c>
      <c r="BB107" s="165">
        <v>8.0399999999999991</v>
      </c>
      <c r="BC107" s="165">
        <v>8.0399999999999991</v>
      </c>
      <c r="BD107" s="165">
        <v>6.09</v>
      </c>
      <c r="BE107" s="165">
        <v>6.09</v>
      </c>
      <c r="BF107" s="165">
        <v>5.57</v>
      </c>
      <c r="BG107" s="165">
        <v>7.37</v>
      </c>
      <c r="BH107" s="165">
        <v>8.18</v>
      </c>
      <c r="BI107" s="165">
        <v>8.18</v>
      </c>
      <c r="BJ107" s="165">
        <v>5.96</v>
      </c>
      <c r="BK107" s="165">
        <v>5.96</v>
      </c>
      <c r="BL107" s="165">
        <v>8.48</v>
      </c>
      <c r="BM107" s="165">
        <v>8.48</v>
      </c>
      <c r="BN107" s="165">
        <v>7.95</v>
      </c>
      <c r="BO107" s="165">
        <v>7.95</v>
      </c>
      <c r="BP107" s="165">
        <v>7.97</v>
      </c>
      <c r="BQ107" s="165">
        <v>7.97</v>
      </c>
      <c r="BR107" s="165">
        <v>7.88</v>
      </c>
      <c r="BS107" s="165">
        <v>7.88</v>
      </c>
      <c r="BT107" s="165">
        <v>7.2</v>
      </c>
      <c r="BU107" s="165">
        <v>7.29</v>
      </c>
      <c r="BV107" s="165">
        <v>6.78</v>
      </c>
      <c r="BW107" s="165">
        <v>7.34</v>
      </c>
      <c r="BX107" s="165">
        <v>6.82</v>
      </c>
      <c r="BY107" s="165">
        <v>7.48</v>
      </c>
      <c r="BZ107" s="165">
        <v>6.91</v>
      </c>
      <c r="CA107" s="165">
        <v>6.14</v>
      </c>
      <c r="CB107" s="165">
        <v>8.1300000000000008</v>
      </c>
      <c r="CC107" s="165">
        <v>6.07</v>
      </c>
      <c r="CD107" s="165">
        <v>6.07</v>
      </c>
      <c r="CE107" s="165">
        <v>7.05</v>
      </c>
      <c r="CF107" s="165">
        <v>7.05</v>
      </c>
      <c r="CG107" s="165">
        <v>6.6</v>
      </c>
      <c r="CH107" s="165">
        <v>6.6</v>
      </c>
    </row>
    <row r="108" spans="1:86" ht="79.5" customHeight="1" x14ac:dyDescent="0.25">
      <c r="A108" s="168" t="s">
        <v>1431</v>
      </c>
      <c r="B108" s="183"/>
      <c r="C108" s="173" t="s">
        <v>1426</v>
      </c>
      <c r="D108" s="180" t="s">
        <v>1429</v>
      </c>
      <c r="E108" s="165"/>
      <c r="F108" s="171"/>
      <c r="G108" s="165">
        <v>7.9630604197899997</v>
      </c>
      <c r="H108" s="165">
        <v>5.9340851789300002</v>
      </c>
      <c r="I108" s="165">
        <v>4.2080134783299998</v>
      </c>
      <c r="J108" s="165">
        <v>8.6603745917800001</v>
      </c>
      <c r="K108" s="165">
        <v>8.4922581365299994</v>
      </c>
      <c r="L108" s="165">
        <v>4.3851630100900003</v>
      </c>
      <c r="M108" s="165">
        <v>4.64630691162</v>
      </c>
      <c r="N108" s="165">
        <v>5.1272057578199997</v>
      </c>
      <c r="O108" s="165">
        <v>8.2139657603899998</v>
      </c>
      <c r="P108" s="165">
        <v>6.19657507342</v>
      </c>
      <c r="Q108" s="165">
        <v>4.3199366704399997</v>
      </c>
      <c r="R108" s="165">
        <v>8.7155646244400007</v>
      </c>
      <c r="S108" s="165">
        <v>8.7664963668200002</v>
      </c>
      <c r="T108" s="165">
        <v>5.1723475398799996</v>
      </c>
      <c r="U108" s="165">
        <v>4.4842104058099999</v>
      </c>
      <c r="V108" s="165">
        <v>5.2674181004699996</v>
      </c>
      <c r="W108" s="165">
        <v>7.4133570448999997</v>
      </c>
      <c r="X108" s="165">
        <v>5.0772525683499996</v>
      </c>
      <c r="Y108" s="165">
        <v>5.80898137393</v>
      </c>
      <c r="Z108" s="165">
        <v>3.9416472982299999</v>
      </c>
      <c r="AA108" s="165">
        <v>4.9466461504600003</v>
      </c>
      <c r="AB108" s="165">
        <v>9.0667488924199997</v>
      </c>
      <c r="AC108" s="165">
        <v>5.06769636812</v>
      </c>
      <c r="AD108" s="165">
        <v>4.7320419454999998</v>
      </c>
      <c r="AE108" s="165">
        <v>6.84814634598</v>
      </c>
      <c r="AF108" s="165">
        <v>6.8485039394699996</v>
      </c>
      <c r="AG108" s="165">
        <v>6.8478937211200002</v>
      </c>
      <c r="AH108" s="165">
        <v>6.84749778699</v>
      </c>
      <c r="AI108" s="165">
        <v>6.8477526808600002</v>
      </c>
      <c r="AJ108" s="165">
        <v>6.8479729300100001</v>
      </c>
      <c r="AK108" s="165">
        <v>6.8474105196800004</v>
      </c>
      <c r="AL108" s="165">
        <v>6.8482684924199999</v>
      </c>
      <c r="AM108" s="165">
        <v>6.6456529981200001</v>
      </c>
      <c r="AN108" s="165">
        <v>5.30048356032</v>
      </c>
      <c r="AO108" s="165">
        <v>9.9</v>
      </c>
      <c r="AP108" s="165">
        <v>3.5794257106999998</v>
      </c>
      <c r="AQ108" s="165">
        <v>5.43</v>
      </c>
      <c r="AR108" s="165">
        <v>4.1483905164600001</v>
      </c>
      <c r="AS108" s="165">
        <v>4.1483905164600001</v>
      </c>
      <c r="AT108" s="165">
        <v>4.9702213181300001</v>
      </c>
      <c r="AU108" s="165">
        <v>4.9702213181300001</v>
      </c>
      <c r="AV108" s="165">
        <v>4.4683687219100001</v>
      </c>
      <c r="AW108" s="165">
        <v>8.82</v>
      </c>
      <c r="AX108" s="165">
        <v>5.2457076645700003</v>
      </c>
      <c r="AY108" s="165">
        <v>5.2457076645700003</v>
      </c>
      <c r="AZ108" s="165">
        <v>5.9887678193799996</v>
      </c>
      <c r="BA108" s="165">
        <v>5.9887678193799996</v>
      </c>
      <c r="BB108" s="165">
        <v>5.1770904209599999</v>
      </c>
      <c r="BC108" s="165">
        <v>5.1770904209599999</v>
      </c>
      <c r="BD108" s="165">
        <v>3.92781691272</v>
      </c>
      <c r="BE108" s="165">
        <v>3.92781691272</v>
      </c>
      <c r="BF108" s="165">
        <v>6.3989643257299997</v>
      </c>
      <c r="BG108" s="165">
        <v>4.9800000000000004</v>
      </c>
      <c r="BH108" s="165">
        <v>7.0003501685299998</v>
      </c>
      <c r="BI108" s="165">
        <v>7.0003501685299998</v>
      </c>
      <c r="BJ108" s="165" t="s">
        <v>1432</v>
      </c>
      <c r="BK108" s="165" t="s">
        <v>1432</v>
      </c>
      <c r="BL108" s="165">
        <v>7.2883576178</v>
      </c>
      <c r="BM108" s="165">
        <v>7.2883576178</v>
      </c>
      <c r="BN108" s="165">
        <v>8.4620747774900007</v>
      </c>
      <c r="BO108" s="165">
        <v>8.4620747774900007</v>
      </c>
      <c r="BP108" s="165">
        <v>8.6457045457399992</v>
      </c>
      <c r="BQ108" s="165">
        <v>8.6457045457399992</v>
      </c>
      <c r="BR108" s="165">
        <v>6.10942236051</v>
      </c>
      <c r="BS108" s="165">
        <v>6.10942236051</v>
      </c>
      <c r="BT108" s="165">
        <v>5.0136478127800004</v>
      </c>
      <c r="BU108" s="165">
        <v>5.1760868428500002</v>
      </c>
      <c r="BV108" s="165">
        <v>4.9270566276899999</v>
      </c>
      <c r="BW108" s="165">
        <v>4.8714112007799999</v>
      </c>
      <c r="BX108" s="165">
        <v>5.3248171116799998</v>
      </c>
      <c r="BY108" s="165">
        <v>5.6672096296200003</v>
      </c>
      <c r="BZ108" s="165">
        <v>4.4500395944499997</v>
      </c>
      <c r="CA108" s="165">
        <v>4.1596860234799999</v>
      </c>
      <c r="CB108" s="165">
        <v>6.3063202815299997</v>
      </c>
      <c r="CC108" s="165">
        <v>4.0133326301199999</v>
      </c>
      <c r="CD108" s="165">
        <v>4.0133326301199999</v>
      </c>
      <c r="CE108" s="165">
        <v>5.0876278273100004</v>
      </c>
      <c r="CF108" s="165">
        <v>5.0876278273100004</v>
      </c>
      <c r="CG108" s="165">
        <v>4.5532226300699996</v>
      </c>
      <c r="CH108" s="165">
        <v>4.5532226300699996</v>
      </c>
    </row>
    <row r="109" spans="1:86" ht="79.5" customHeight="1" x14ac:dyDescent="0.25">
      <c r="A109" s="168" t="s">
        <v>1433</v>
      </c>
      <c r="B109" s="183"/>
      <c r="C109" s="173" t="s">
        <v>1429</v>
      </c>
      <c r="D109" s="180" t="s">
        <v>1434</v>
      </c>
      <c r="E109" s="165"/>
      <c r="F109" s="171"/>
      <c r="G109" s="165">
        <v>4.99</v>
      </c>
      <c r="H109" s="165">
        <v>8.5</v>
      </c>
      <c r="I109" s="165">
        <v>9.74</v>
      </c>
      <c r="J109" s="165">
        <v>5.99</v>
      </c>
      <c r="K109" s="165">
        <v>6.23</v>
      </c>
      <c r="L109" s="165">
        <v>11.31</v>
      </c>
      <c r="M109" s="165">
        <v>9.84</v>
      </c>
      <c r="N109" s="165">
        <v>11.37</v>
      </c>
      <c r="O109" s="164">
        <v>5.61</v>
      </c>
      <c r="P109" s="164">
        <v>8.25</v>
      </c>
      <c r="Q109" s="164">
        <v>9.84</v>
      </c>
      <c r="R109" s="165">
        <v>6.25</v>
      </c>
      <c r="S109" s="165">
        <v>6.18</v>
      </c>
      <c r="T109" s="165">
        <v>11.25</v>
      </c>
      <c r="U109" s="165">
        <v>10.210000000000001</v>
      </c>
      <c r="V109" s="165">
        <v>11.24</v>
      </c>
      <c r="W109" s="165">
        <v>10.77</v>
      </c>
      <c r="X109" s="165">
        <v>5.08</v>
      </c>
      <c r="Y109" s="165">
        <v>10.25</v>
      </c>
      <c r="Z109" s="165">
        <v>11.09</v>
      </c>
      <c r="AA109" s="165">
        <v>11.12</v>
      </c>
      <c r="AB109" s="165">
        <v>11.25</v>
      </c>
      <c r="AC109" s="165">
        <v>11.32</v>
      </c>
      <c r="AD109" s="165">
        <v>11.29</v>
      </c>
      <c r="AE109" s="165">
        <v>5.01</v>
      </c>
      <c r="AF109" s="165">
        <v>5.01</v>
      </c>
      <c r="AG109" s="165">
        <v>5.01</v>
      </c>
      <c r="AH109" s="165">
        <v>5.01</v>
      </c>
      <c r="AI109" s="165">
        <v>5.01</v>
      </c>
      <c r="AJ109" s="165">
        <v>5.01</v>
      </c>
      <c r="AK109" s="165">
        <v>5.0199999999999996</v>
      </c>
      <c r="AL109" s="165">
        <v>5.01</v>
      </c>
      <c r="AM109" s="165">
        <v>10.02</v>
      </c>
      <c r="AN109" s="165">
        <v>4.9800000000000004</v>
      </c>
      <c r="AO109" s="165">
        <v>9.58</v>
      </c>
      <c r="AP109" s="165">
        <v>6.03</v>
      </c>
      <c r="AQ109" s="165">
        <v>11.22</v>
      </c>
      <c r="AR109" s="165">
        <v>6.24</v>
      </c>
      <c r="AS109" s="165">
        <v>10.72</v>
      </c>
      <c r="AT109" s="165">
        <v>8.15</v>
      </c>
      <c r="AU109" s="165">
        <v>10.6</v>
      </c>
      <c r="AV109" s="165">
        <v>4.34</v>
      </c>
      <c r="AW109" s="165">
        <v>9.24</v>
      </c>
      <c r="AX109" s="165">
        <v>6.48</v>
      </c>
      <c r="AY109" s="165">
        <v>7.25</v>
      </c>
      <c r="AZ109" s="165">
        <v>4.55</v>
      </c>
      <c r="BA109" s="165">
        <v>9.67</v>
      </c>
      <c r="BB109" s="165">
        <v>5.07</v>
      </c>
      <c r="BC109" s="165">
        <v>10.92</v>
      </c>
      <c r="BD109" s="165">
        <v>7.35</v>
      </c>
      <c r="BE109" s="165">
        <v>7.35</v>
      </c>
      <c r="BF109" s="165">
        <v>7.25</v>
      </c>
      <c r="BG109" s="165">
        <v>6.19</v>
      </c>
      <c r="BH109" s="165">
        <v>7.27</v>
      </c>
      <c r="BI109" s="165">
        <v>7.27</v>
      </c>
      <c r="BJ109" s="165">
        <v>6.52</v>
      </c>
      <c r="BK109" s="165">
        <v>6.52</v>
      </c>
      <c r="BL109" s="165">
        <v>5.34</v>
      </c>
      <c r="BM109" s="165">
        <v>5.34</v>
      </c>
      <c r="BN109" s="165">
        <v>7.3</v>
      </c>
      <c r="BO109" s="165">
        <v>7.3</v>
      </c>
      <c r="BP109" s="165">
        <v>5</v>
      </c>
      <c r="BQ109" s="165">
        <v>5</v>
      </c>
      <c r="BR109" s="165">
        <v>5.42</v>
      </c>
      <c r="BS109" s="165">
        <v>5.42</v>
      </c>
      <c r="BT109" s="165">
        <v>7.35</v>
      </c>
      <c r="BU109" s="165">
        <v>7.66</v>
      </c>
      <c r="BV109" s="165">
        <v>6.8</v>
      </c>
      <c r="BW109" s="165">
        <v>5.51</v>
      </c>
      <c r="BX109" s="165">
        <v>8.48</v>
      </c>
      <c r="BY109" s="165">
        <v>7.05</v>
      </c>
      <c r="BZ109" s="165">
        <v>6.25</v>
      </c>
      <c r="CA109" s="165">
        <v>7.98</v>
      </c>
      <c r="CB109" s="165">
        <v>6.84</v>
      </c>
      <c r="CC109" s="165">
        <v>6.89</v>
      </c>
      <c r="CD109" s="165">
        <v>6.89</v>
      </c>
      <c r="CE109" s="165">
        <v>6.06</v>
      </c>
      <c r="CF109" s="165">
        <v>6.06</v>
      </c>
      <c r="CG109" s="165">
        <v>7.18</v>
      </c>
      <c r="CH109" s="165">
        <v>7.18</v>
      </c>
    </row>
    <row r="110" spans="1:86" ht="79.5" customHeight="1" x14ac:dyDescent="0.25">
      <c r="A110" s="168" t="s">
        <v>1435</v>
      </c>
      <c r="B110" s="183" t="s">
        <v>1345</v>
      </c>
      <c r="C110" s="173" t="s">
        <v>1436</v>
      </c>
      <c r="D110" s="183" t="s">
        <v>1430</v>
      </c>
      <c r="E110" s="168"/>
      <c r="F110" s="172"/>
      <c r="G110" s="165">
        <v>15.42417506</v>
      </c>
      <c r="H110" s="165">
        <v>15.316195074299999</v>
      </c>
      <c r="I110" s="165">
        <v>13.641649904699999</v>
      </c>
      <c r="J110" s="165">
        <v>14.8193447861</v>
      </c>
      <c r="K110" s="165">
        <v>15.455139429999999</v>
      </c>
      <c r="L110" s="165">
        <v>13.7297659335</v>
      </c>
      <c r="M110" s="165">
        <v>13.752933882800001</v>
      </c>
      <c r="N110" s="165">
        <v>12.6803073602</v>
      </c>
      <c r="O110" s="165">
        <v>15.479480472200001</v>
      </c>
      <c r="P110" s="165">
        <v>15.296791885499999</v>
      </c>
      <c r="Q110" s="165">
        <v>13.6866984721</v>
      </c>
      <c r="R110" s="165">
        <v>14.7609589808</v>
      </c>
      <c r="S110" s="165">
        <v>15.6338258765</v>
      </c>
      <c r="T110" s="165">
        <v>13.6475496052</v>
      </c>
      <c r="U110" s="165">
        <v>13.804544911200001</v>
      </c>
      <c r="V110" s="165">
        <v>12.628326487700001</v>
      </c>
      <c r="W110" s="165">
        <v>13.269885993000001</v>
      </c>
      <c r="X110" s="165">
        <v>11.7499885153</v>
      </c>
      <c r="Y110" s="165">
        <v>13.0963137081</v>
      </c>
      <c r="Z110" s="165">
        <v>12.640849551200001</v>
      </c>
      <c r="AA110" s="165">
        <v>13.314117508000001</v>
      </c>
      <c r="AB110" s="165">
        <v>12.404395425500001</v>
      </c>
      <c r="AC110" s="165">
        <v>14.3977950766</v>
      </c>
      <c r="AD110" s="165">
        <v>13.740931875899999</v>
      </c>
      <c r="AE110" s="165">
        <v>11.37913228</v>
      </c>
      <c r="AF110" s="165">
        <v>11.379227072899999</v>
      </c>
      <c r="AG110" s="165">
        <v>11.3782948344</v>
      </c>
      <c r="AH110" s="165">
        <v>11.3788583102</v>
      </c>
      <c r="AI110" s="165">
        <v>11.3788472157</v>
      </c>
      <c r="AJ110" s="165">
        <v>11.3791047121</v>
      </c>
      <c r="AK110" s="165">
        <v>11.379099997799999</v>
      </c>
      <c r="AL110" s="165">
        <v>11.379116173</v>
      </c>
      <c r="AM110" s="165">
        <v>13.4391056964</v>
      </c>
      <c r="AN110" s="165">
        <v>12.2866945113</v>
      </c>
      <c r="AO110" s="165">
        <v>16.079999999999998</v>
      </c>
      <c r="AP110" s="165">
        <v>12.2745561679</v>
      </c>
      <c r="AQ110" s="165">
        <v>15.27</v>
      </c>
      <c r="AR110" s="165">
        <v>15.4122742192</v>
      </c>
      <c r="AS110" s="165">
        <v>15.4122742192</v>
      </c>
      <c r="AT110" s="165">
        <v>15.214834144199999</v>
      </c>
      <c r="AU110" s="165">
        <v>15.93</v>
      </c>
      <c r="AV110" s="165">
        <v>15.3338732037</v>
      </c>
      <c r="AW110" s="165">
        <v>15.3338732037</v>
      </c>
      <c r="AX110" s="165">
        <v>15.225929671999999</v>
      </c>
      <c r="AY110" s="165">
        <v>15.225929671999999</v>
      </c>
      <c r="AZ110" s="165">
        <v>15.2947316992</v>
      </c>
      <c r="BA110" s="165">
        <v>11.92</v>
      </c>
      <c r="BB110" s="165">
        <v>15.320565633499999</v>
      </c>
      <c r="BC110" s="165">
        <v>15.91</v>
      </c>
      <c r="BD110" s="165">
        <v>15.160736678299999</v>
      </c>
      <c r="BE110" s="165">
        <v>15.160736678299999</v>
      </c>
      <c r="BF110" s="165">
        <v>15.060095630799999</v>
      </c>
      <c r="BG110" s="165">
        <v>15.060095630799999</v>
      </c>
      <c r="BH110" s="165">
        <v>15.922290500800001</v>
      </c>
      <c r="BI110" s="165">
        <v>15.922290500800001</v>
      </c>
      <c r="BJ110" s="165">
        <v>15.2935739215</v>
      </c>
      <c r="BK110" s="165">
        <v>15.2935739215</v>
      </c>
      <c r="BL110" s="165">
        <v>15.2758106037</v>
      </c>
      <c r="BM110" s="165">
        <v>15.2758106037</v>
      </c>
      <c r="BN110" s="165">
        <v>15.138073134800001</v>
      </c>
      <c r="BO110" s="165">
        <v>15.138073134800001</v>
      </c>
      <c r="BP110" s="165">
        <v>15.8956965303</v>
      </c>
      <c r="BQ110" s="165">
        <v>15.8956965303</v>
      </c>
      <c r="BR110" s="165">
        <v>15.241472014799999</v>
      </c>
      <c r="BS110" s="165">
        <v>15.241472014799999</v>
      </c>
      <c r="BT110" s="165">
        <v>15.9695070646</v>
      </c>
      <c r="BU110" s="165">
        <v>15.4764465923</v>
      </c>
      <c r="BV110" s="165">
        <v>15.0031076391</v>
      </c>
      <c r="BW110" s="165">
        <v>15.720526593000001</v>
      </c>
      <c r="BX110" s="165">
        <v>15.663249198700001</v>
      </c>
      <c r="BY110" s="165">
        <v>15.5459987681</v>
      </c>
      <c r="BZ110" s="165">
        <v>15.3518044334</v>
      </c>
      <c r="CA110" s="165">
        <v>15.8912343759</v>
      </c>
      <c r="CB110" s="165">
        <v>15.865929663099999</v>
      </c>
      <c r="CC110" s="165">
        <v>15.691589673499999</v>
      </c>
      <c r="CD110" s="165">
        <v>15.691589673499999</v>
      </c>
      <c r="CE110" s="165">
        <v>15.960329461500001</v>
      </c>
      <c r="CF110" s="165">
        <v>15.960329461500001</v>
      </c>
      <c r="CG110" s="165">
        <v>15.943739152299999</v>
      </c>
      <c r="CH110" s="165">
        <v>15.943739152299999</v>
      </c>
    </row>
    <row r="111" spans="1:86" ht="79.5" customHeight="1" x14ac:dyDescent="0.25">
      <c r="A111" s="168" t="s">
        <v>1437</v>
      </c>
      <c r="B111" s="183" t="s">
        <v>1438</v>
      </c>
      <c r="C111" s="173" t="s">
        <v>1439</v>
      </c>
      <c r="D111" s="183" t="s">
        <v>1415</v>
      </c>
      <c r="E111" s="168"/>
      <c r="F111" s="172"/>
      <c r="G111" s="165">
        <v>25.97</v>
      </c>
      <c r="H111" s="165">
        <v>25.9</v>
      </c>
      <c r="I111" s="165">
        <v>23.38</v>
      </c>
      <c r="J111" s="165">
        <v>23.48</v>
      </c>
      <c r="K111" s="165">
        <v>25.69</v>
      </c>
      <c r="L111" s="165">
        <v>25.75</v>
      </c>
      <c r="M111" s="165">
        <v>26.07</v>
      </c>
      <c r="N111" s="165">
        <v>23.27</v>
      </c>
      <c r="O111" s="164">
        <v>26.11</v>
      </c>
      <c r="P111" s="164">
        <v>26.1</v>
      </c>
      <c r="Q111" s="164">
        <v>23.56</v>
      </c>
      <c r="R111" s="165">
        <v>23.59</v>
      </c>
      <c r="S111" s="165">
        <v>32.799999999999997</v>
      </c>
      <c r="T111" s="165">
        <v>26.98</v>
      </c>
      <c r="U111" s="165">
        <v>26.2</v>
      </c>
      <c r="V111" s="165">
        <v>23.48</v>
      </c>
      <c r="W111" s="165">
        <v>24.07</v>
      </c>
      <c r="X111" s="165">
        <v>23.41</v>
      </c>
      <c r="Y111" s="165">
        <v>22.31</v>
      </c>
      <c r="Z111" s="165">
        <v>23.98</v>
      </c>
      <c r="AA111" s="165">
        <v>24.07</v>
      </c>
      <c r="AB111" s="165">
        <v>24.15</v>
      </c>
      <c r="AC111" s="165">
        <v>23.69</v>
      </c>
      <c r="AD111" s="165">
        <v>23.64</v>
      </c>
      <c r="AE111" s="165">
        <v>26.33</v>
      </c>
      <c r="AF111" s="165">
        <v>26.33</v>
      </c>
      <c r="AG111" s="165">
        <v>26.33</v>
      </c>
      <c r="AH111" s="165">
        <v>26.33</v>
      </c>
      <c r="AI111" s="165">
        <v>26.33</v>
      </c>
      <c r="AJ111" s="165">
        <v>26.33</v>
      </c>
      <c r="AK111" s="165">
        <v>26.33</v>
      </c>
      <c r="AL111" s="165">
        <v>26.33</v>
      </c>
      <c r="AM111" s="165">
        <v>23.51</v>
      </c>
      <c r="AN111" s="165">
        <v>23.96</v>
      </c>
      <c r="AO111" s="165">
        <v>23.96</v>
      </c>
      <c r="AP111" s="165">
        <v>23.63</v>
      </c>
      <c r="AQ111" s="165">
        <v>23.63</v>
      </c>
      <c r="AR111" s="165">
        <v>23.43</v>
      </c>
      <c r="AS111" s="165">
        <v>23.43</v>
      </c>
      <c r="AT111" s="165">
        <v>24.1</v>
      </c>
      <c r="AU111" s="165">
        <v>24.1</v>
      </c>
      <c r="AV111" s="165">
        <v>24.05</v>
      </c>
      <c r="AW111" s="165">
        <v>24.05</v>
      </c>
      <c r="AX111" s="165">
        <v>23.62</v>
      </c>
      <c r="AY111" s="165">
        <v>23.62</v>
      </c>
      <c r="AZ111" s="165">
        <v>23.74</v>
      </c>
      <c r="BA111" s="165">
        <v>23.74</v>
      </c>
      <c r="BB111" s="165">
        <v>23.97</v>
      </c>
      <c r="BC111" s="165">
        <v>23.97</v>
      </c>
      <c r="BD111" s="165">
        <v>26.42</v>
      </c>
      <c r="BE111" s="165">
        <v>26.42</v>
      </c>
      <c r="BF111" s="165">
        <v>26.39</v>
      </c>
      <c r="BG111" s="165">
        <v>26.39</v>
      </c>
      <c r="BH111" s="165">
        <v>26.45</v>
      </c>
      <c r="BI111" s="165">
        <v>26.45</v>
      </c>
      <c r="BJ111" s="165">
        <v>26.47</v>
      </c>
      <c r="BK111" s="165">
        <v>26.47</v>
      </c>
      <c r="BL111" s="165">
        <v>25.58</v>
      </c>
      <c r="BM111" s="165">
        <v>25.58</v>
      </c>
      <c r="BN111" s="165">
        <v>26.65</v>
      </c>
      <c r="BO111" s="165">
        <v>26.65</v>
      </c>
      <c r="BP111" s="165">
        <v>25.63</v>
      </c>
      <c r="BQ111" s="165">
        <v>25.63</v>
      </c>
      <c r="BR111" s="165">
        <v>25.46</v>
      </c>
      <c r="BS111" s="165">
        <v>25.46</v>
      </c>
      <c r="BT111" s="165">
        <v>23.05</v>
      </c>
      <c r="BU111" s="165">
        <v>23.76</v>
      </c>
      <c r="BV111" s="165">
        <v>24</v>
      </c>
      <c r="BW111" s="165">
        <v>23.96</v>
      </c>
      <c r="BX111" s="165">
        <v>23.75</v>
      </c>
      <c r="BY111" s="165">
        <v>23.52</v>
      </c>
      <c r="BZ111" s="165">
        <v>23.77</v>
      </c>
      <c r="CA111" s="165">
        <v>23.35</v>
      </c>
      <c r="CB111" s="165">
        <v>24.49</v>
      </c>
      <c r="CC111" s="165">
        <v>24.52</v>
      </c>
      <c r="CD111" s="165">
        <v>24.52</v>
      </c>
      <c r="CE111" s="165">
        <v>24.3</v>
      </c>
      <c r="CF111" s="165">
        <v>24.3</v>
      </c>
      <c r="CG111" s="165">
        <v>23.89</v>
      </c>
      <c r="CH111" s="165">
        <v>23.89</v>
      </c>
    </row>
    <row r="112" spans="1:86" ht="111.75" customHeight="1" x14ac:dyDescent="0.25">
      <c r="A112" s="168" t="s">
        <v>1440</v>
      </c>
      <c r="B112" s="183" t="s">
        <v>1292</v>
      </c>
      <c r="C112" s="173" t="s">
        <v>1441</v>
      </c>
      <c r="D112" s="183" t="s">
        <v>1415</v>
      </c>
      <c r="E112" s="168"/>
      <c r="F112" s="172"/>
      <c r="G112" s="165">
        <v>24.120752800799998</v>
      </c>
      <c r="H112" s="165">
        <v>24.1884392696</v>
      </c>
      <c r="I112" s="165">
        <v>24.041559475900002</v>
      </c>
      <c r="J112" s="165">
        <v>24.1028284442</v>
      </c>
      <c r="K112" s="165">
        <v>24.108373605099999</v>
      </c>
      <c r="L112" s="165">
        <v>23.973379511200001</v>
      </c>
      <c r="M112" s="165">
        <v>24.025613994499999</v>
      </c>
      <c r="N112" s="165">
        <v>24.2698480452</v>
      </c>
      <c r="O112" s="165">
        <v>24.194674943199999</v>
      </c>
      <c r="P112" s="165">
        <v>24.2364280613</v>
      </c>
      <c r="Q112" s="165">
        <v>24.166716722499999</v>
      </c>
      <c r="R112" s="165">
        <v>24.203348893899999</v>
      </c>
      <c r="S112" s="165">
        <v>24.282869959999999</v>
      </c>
      <c r="T112" s="165">
        <v>24.153262566799999</v>
      </c>
      <c r="U112" s="165">
        <v>24.159282222600002</v>
      </c>
      <c r="V112" s="165">
        <v>24.4234808396</v>
      </c>
      <c r="W112" s="165">
        <v>24.642290619099999</v>
      </c>
      <c r="X112" s="165">
        <v>24.503173454700001</v>
      </c>
      <c r="Y112" s="165">
        <v>24.316689333799999</v>
      </c>
      <c r="Z112" s="165">
        <v>24.699440224699998</v>
      </c>
      <c r="AA112" s="165">
        <v>24.5279141436</v>
      </c>
      <c r="AB112" s="165">
        <v>24.594456043299999</v>
      </c>
      <c r="AC112" s="165">
        <v>24.444447425</v>
      </c>
      <c r="AD112" s="165">
        <v>24.4559591875</v>
      </c>
      <c r="AE112" s="165">
        <v>24.2875591315</v>
      </c>
      <c r="AF112" s="165">
        <v>24.2869186185</v>
      </c>
      <c r="AG112" s="165">
        <v>24.2875321263</v>
      </c>
      <c r="AH112" s="165">
        <v>24.2878245679</v>
      </c>
      <c r="AI112" s="165">
        <v>24.286644060299999</v>
      </c>
      <c r="AJ112" s="165">
        <v>24.2876160388</v>
      </c>
      <c r="AK112" s="165">
        <v>24.2875111484</v>
      </c>
      <c r="AL112" s="165">
        <v>24.287485311299999</v>
      </c>
      <c r="AM112" s="165">
        <v>24.357988436799999</v>
      </c>
      <c r="AN112" s="165">
        <v>24.099260316100001</v>
      </c>
      <c r="AO112" s="165">
        <v>24.099260316100001</v>
      </c>
      <c r="AP112" s="165">
        <v>24.066371219899999</v>
      </c>
      <c r="AQ112" s="165">
        <v>24.066371219899999</v>
      </c>
      <c r="AR112" s="165">
        <v>24.035504781699998</v>
      </c>
      <c r="AS112" s="165">
        <v>24.035504781699998</v>
      </c>
      <c r="AT112" s="165">
        <v>24.169251273099999</v>
      </c>
      <c r="AU112" s="165">
        <v>24.169251273099999</v>
      </c>
      <c r="AV112" s="165">
        <v>24.122862464200001</v>
      </c>
      <c r="AW112" s="165">
        <v>24.122862464200001</v>
      </c>
      <c r="AX112" s="165">
        <v>24.000798847900001</v>
      </c>
      <c r="AY112" s="165">
        <v>24.000798847900001</v>
      </c>
      <c r="AZ112" s="165">
        <v>24.023502286500001</v>
      </c>
      <c r="BA112" s="165">
        <v>24.023502286500001</v>
      </c>
      <c r="BB112" s="165">
        <v>24.1392472846</v>
      </c>
      <c r="BC112" s="165">
        <v>24.1392472846</v>
      </c>
      <c r="BD112" s="165">
        <v>23.938515086399999</v>
      </c>
      <c r="BE112" s="165">
        <v>23.938515086399999</v>
      </c>
      <c r="BF112" s="165">
        <v>24.058846540699999</v>
      </c>
      <c r="BG112" s="165">
        <v>24.058846540699999</v>
      </c>
      <c r="BH112" s="165">
        <v>24.023968251900001</v>
      </c>
      <c r="BI112" s="165">
        <v>24.023968251900001</v>
      </c>
      <c r="BJ112" s="165">
        <v>24.057961251399998</v>
      </c>
      <c r="BK112" s="165">
        <v>24.057961251399998</v>
      </c>
      <c r="BL112" s="165">
        <v>24.0296066774</v>
      </c>
      <c r="BM112" s="165">
        <v>24.0296066774</v>
      </c>
      <c r="BN112" s="165">
        <v>24.0424532131</v>
      </c>
      <c r="BO112" s="165">
        <v>24.0424532131</v>
      </c>
      <c r="BP112" s="165">
        <v>24.126771150300002</v>
      </c>
      <c r="BQ112" s="165">
        <v>24.126771150300002</v>
      </c>
      <c r="BR112" s="165">
        <v>23.9395025227</v>
      </c>
      <c r="BS112" s="165">
        <v>23.9395025227</v>
      </c>
      <c r="BT112" s="165">
        <v>23.931734969499999</v>
      </c>
      <c r="BU112" s="165">
        <v>23.917098791299999</v>
      </c>
      <c r="BV112" s="165">
        <v>23.994304793400001</v>
      </c>
      <c r="BW112" s="165">
        <v>24.058938533199999</v>
      </c>
      <c r="BX112" s="165">
        <v>23.917202623400001</v>
      </c>
      <c r="BY112" s="165">
        <v>23.918814663300001</v>
      </c>
      <c r="BZ112" s="165">
        <v>23.927480248999998</v>
      </c>
      <c r="CA112" s="165">
        <v>23.986001328</v>
      </c>
      <c r="CB112" s="165">
        <v>24.269092083699999</v>
      </c>
      <c r="CC112" s="165">
        <v>24.151420633600001</v>
      </c>
      <c r="CD112" s="165">
        <v>24.151420633600001</v>
      </c>
      <c r="CE112" s="165">
        <v>24.0751886378</v>
      </c>
      <c r="CF112" s="165">
        <v>24.0751886378</v>
      </c>
      <c r="CG112" s="165">
        <v>24.1331314649</v>
      </c>
      <c r="CH112" s="165">
        <v>24.1331314649</v>
      </c>
    </row>
    <row r="113" spans="1:86" ht="102.75" customHeight="1" x14ac:dyDescent="0.25">
      <c r="A113" s="168" t="s">
        <v>1440</v>
      </c>
      <c r="B113" s="183" t="s">
        <v>1292</v>
      </c>
      <c r="C113" s="173" t="s">
        <v>1442</v>
      </c>
      <c r="D113" s="183" t="s">
        <v>1415</v>
      </c>
      <c r="E113" s="168"/>
      <c r="F113" s="172"/>
      <c r="G113" s="165">
        <v>24.527287507</v>
      </c>
      <c r="H113" s="165">
        <v>24.5727024099</v>
      </c>
      <c r="I113" s="165">
        <v>24.374928479200001</v>
      </c>
      <c r="J113" s="165">
        <v>24.340514765000002</v>
      </c>
      <c r="K113" s="165">
        <v>24.469988585799999</v>
      </c>
      <c r="L113" s="165">
        <v>24.293218493299999</v>
      </c>
      <c r="M113" s="165">
        <v>24.555070855299999</v>
      </c>
      <c r="N113" s="165">
        <v>24.2652452982</v>
      </c>
      <c r="O113" s="165">
        <v>24.672711948300002</v>
      </c>
      <c r="P113" s="165">
        <v>24.699919683899999</v>
      </c>
      <c r="Q113" s="165">
        <v>24.52876586</v>
      </c>
      <c r="R113" s="165">
        <v>24.469149960199999</v>
      </c>
      <c r="S113" s="165">
        <v>24.673580287099998</v>
      </c>
      <c r="T113" s="165">
        <v>24.507612223300001</v>
      </c>
      <c r="U113" s="165">
        <v>24.814470765399999</v>
      </c>
      <c r="V113" s="165">
        <v>24.358755965299999</v>
      </c>
      <c r="W113" s="165">
        <v>24.916670702499999</v>
      </c>
      <c r="X113" s="165">
        <v>24.595290023099999</v>
      </c>
      <c r="Y113" s="165">
        <v>24.468858039000001</v>
      </c>
      <c r="Z113" s="165">
        <v>25.110233807299998</v>
      </c>
      <c r="AA113" s="165">
        <v>24.532859564799999</v>
      </c>
      <c r="AB113" s="165">
        <v>24.8562889078</v>
      </c>
      <c r="AC113" s="165">
        <v>24.741931279199999</v>
      </c>
      <c r="AD113" s="165">
        <v>24.489398080800001</v>
      </c>
      <c r="AE113" s="165">
        <v>24.386758403799998</v>
      </c>
      <c r="AF113" s="165">
        <v>24.3862909624</v>
      </c>
      <c r="AG113" s="165">
        <v>24.386582034</v>
      </c>
      <c r="AH113" s="165">
        <v>24.387448775500001</v>
      </c>
      <c r="AI113" s="165">
        <v>24.386769901000001</v>
      </c>
      <c r="AJ113" s="165">
        <v>24.387513377099999</v>
      </c>
      <c r="AK113" s="165">
        <v>24.3863223653</v>
      </c>
      <c r="AL113" s="165">
        <v>24.386560916499999</v>
      </c>
      <c r="AM113" s="165">
        <v>24.640120794400001</v>
      </c>
      <c r="AN113" s="165">
        <v>24.683432714799999</v>
      </c>
      <c r="AO113" s="165">
        <v>24.683432714799999</v>
      </c>
      <c r="AP113" s="165">
        <v>24.486752879699999</v>
      </c>
      <c r="AQ113" s="165">
        <v>24.486752879699999</v>
      </c>
      <c r="AR113" s="165">
        <v>24.5465543205</v>
      </c>
      <c r="AS113" s="165">
        <v>24.5465543205</v>
      </c>
      <c r="AT113" s="165">
        <v>24.755083583099999</v>
      </c>
      <c r="AU113" s="165">
        <v>24.755083583099999</v>
      </c>
      <c r="AV113" s="165">
        <v>24.662939288299999</v>
      </c>
      <c r="AW113" s="165">
        <v>24.662939288299999</v>
      </c>
      <c r="AX113" s="165">
        <v>24.464620541399999</v>
      </c>
      <c r="AY113" s="165">
        <v>24.464620541399999</v>
      </c>
      <c r="AZ113" s="165">
        <v>24.484495979399998</v>
      </c>
      <c r="BA113" s="165">
        <v>24.484495979399998</v>
      </c>
      <c r="BB113" s="165">
        <v>24.7123339943</v>
      </c>
      <c r="BC113" s="165">
        <v>24.7123339943</v>
      </c>
      <c r="BD113" s="165">
        <v>24.518275354099998</v>
      </c>
      <c r="BE113" s="165">
        <v>24.518275354099998</v>
      </c>
      <c r="BF113" s="165">
        <v>24.642461559499999</v>
      </c>
      <c r="BG113" s="165">
        <v>24.642461559499999</v>
      </c>
      <c r="BH113" s="165">
        <v>24.571328787100001</v>
      </c>
      <c r="BI113" s="165">
        <v>24.571328787100001</v>
      </c>
      <c r="BJ113" s="165">
        <v>24.604865038100002</v>
      </c>
      <c r="BK113" s="165">
        <v>24.604865038100002</v>
      </c>
      <c r="BL113" s="165">
        <v>24.572725783399999</v>
      </c>
      <c r="BM113" s="165">
        <v>24.572725783399999</v>
      </c>
      <c r="BN113" s="165">
        <v>24.628979250099999</v>
      </c>
      <c r="BO113" s="165">
        <v>24.628979250099999</v>
      </c>
      <c r="BP113" s="165">
        <v>24.683690832300002</v>
      </c>
      <c r="BQ113" s="165">
        <v>24.683690832300002</v>
      </c>
      <c r="BR113" s="165">
        <v>24.502928013599998</v>
      </c>
      <c r="BS113" s="165">
        <v>24.502928013599998</v>
      </c>
      <c r="BT113" s="165">
        <v>24.574184521399999</v>
      </c>
      <c r="BU113" s="165">
        <v>24.4664063092</v>
      </c>
      <c r="BV113" s="165">
        <v>24.528979464900001</v>
      </c>
      <c r="BW113" s="165">
        <v>24.706767190699999</v>
      </c>
      <c r="BX113" s="165">
        <v>24.539939711700001</v>
      </c>
      <c r="BY113" s="165">
        <v>24.630143606299999</v>
      </c>
      <c r="BZ113" s="165">
        <v>24.494768168</v>
      </c>
      <c r="CA113" s="165">
        <v>24.6819769343</v>
      </c>
      <c r="CB113" s="165">
        <v>24.877361242999999</v>
      </c>
      <c r="CC113" s="165">
        <v>24.7423116129</v>
      </c>
      <c r="CD113" s="165">
        <v>24.7423116129</v>
      </c>
      <c r="CE113" s="165">
        <v>24.7824154901</v>
      </c>
      <c r="CF113" s="165">
        <v>24.7824154901</v>
      </c>
      <c r="CG113" s="165">
        <v>24.780827868599999</v>
      </c>
      <c r="CH113" s="165">
        <v>24.780827868599999</v>
      </c>
    </row>
    <row r="114" spans="1:86" ht="108.75" customHeight="1" x14ac:dyDescent="0.25">
      <c r="A114" s="168" t="s">
        <v>1440</v>
      </c>
      <c r="B114" s="183" t="s">
        <v>1292</v>
      </c>
      <c r="C114" s="173" t="s">
        <v>1443</v>
      </c>
      <c r="D114" s="183" t="s">
        <v>1415</v>
      </c>
      <c r="E114" s="168"/>
      <c r="F114" s="172"/>
      <c r="G114" s="165">
        <v>22.506245397299999</v>
      </c>
      <c r="H114" s="165">
        <v>22.553838657699998</v>
      </c>
      <c r="I114" s="165">
        <v>22.652230120500001</v>
      </c>
      <c r="J114" s="165">
        <v>22.600873781699999</v>
      </c>
      <c r="K114" s="165">
        <v>22.451192195299999</v>
      </c>
      <c r="L114" s="165">
        <v>22.456242575200001</v>
      </c>
      <c r="M114" s="165">
        <v>22.487610181899999</v>
      </c>
      <c r="N114" s="165">
        <v>22.552240760299998</v>
      </c>
      <c r="O114" s="165">
        <v>22.612163679799998</v>
      </c>
      <c r="P114" s="165">
        <v>22.6301200616</v>
      </c>
      <c r="Q114" s="165">
        <v>22.8248929367</v>
      </c>
      <c r="R114" s="165">
        <v>22.6635933176</v>
      </c>
      <c r="S114" s="165">
        <v>22.6457107339</v>
      </c>
      <c r="T114" s="165">
        <v>22.609494011900001</v>
      </c>
      <c r="U114" s="165">
        <v>22.679229637100001</v>
      </c>
      <c r="V114" s="165">
        <v>22.694121873499999</v>
      </c>
      <c r="W114" s="165">
        <v>22.886118836800001</v>
      </c>
      <c r="X114" s="165">
        <v>22.828466330600001</v>
      </c>
      <c r="Y114" s="165">
        <v>22.575530349899999</v>
      </c>
      <c r="Z114" s="165">
        <v>23.105551959900001</v>
      </c>
      <c r="AA114" s="165">
        <v>22.633509600499998</v>
      </c>
      <c r="AB114" s="165">
        <v>22.806251234400001</v>
      </c>
      <c r="AC114" s="165">
        <v>22.975856133299999</v>
      </c>
      <c r="AD114" s="165">
        <v>22.3994006185</v>
      </c>
      <c r="AE114" s="165">
        <v>22.6237504572</v>
      </c>
      <c r="AF114" s="165">
        <v>22.623418088800001</v>
      </c>
      <c r="AG114" s="165">
        <v>22.6234406835</v>
      </c>
      <c r="AH114" s="165">
        <v>22.623718141099999</v>
      </c>
      <c r="AI114" s="165">
        <v>22.624027963700001</v>
      </c>
      <c r="AJ114" s="165">
        <v>22.623548429500001</v>
      </c>
      <c r="AK114" s="165">
        <v>22.6234985191</v>
      </c>
      <c r="AL114" s="165">
        <v>22.623662919600001</v>
      </c>
      <c r="AM114" s="165">
        <v>22.780971028300002</v>
      </c>
      <c r="AN114" s="165">
        <v>22.738824803499998</v>
      </c>
      <c r="AO114" s="165">
        <v>22.738824803499998</v>
      </c>
      <c r="AP114" s="165">
        <v>22.573218254</v>
      </c>
      <c r="AQ114" s="165">
        <v>22.573218254</v>
      </c>
      <c r="AR114" s="165">
        <v>22.625557808300002</v>
      </c>
      <c r="AS114" s="165">
        <v>22.625557808300002</v>
      </c>
      <c r="AT114" s="165">
        <v>22.8128578472</v>
      </c>
      <c r="AU114" s="165">
        <v>22.8128578472</v>
      </c>
      <c r="AV114" s="165">
        <v>22.700935357900001</v>
      </c>
      <c r="AW114" s="165">
        <v>22.700935357900001</v>
      </c>
      <c r="AX114" s="165">
        <v>22.548545495300001</v>
      </c>
      <c r="AY114" s="165">
        <v>22.548545495300001</v>
      </c>
      <c r="AZ114" s="165">
        <v>22.5557081826</v>
      </c>
      <c r="BA114" s="165">
        <v>22.5557081826</v>
      </c>
      <c r="BB114" s="165">
        <v>22.773379542699999</v>
      </c>
      <c r="BC114" s="165">
        <v>22.773379542699999</v>
      </c>
      <c r="BD114" s="165">
        <v>22.543190922800001</v>
      </c>
      <c r="BE114" s="165">
        <v>22.543190922800001</v>
      </c>
      <c r="BF114" s="165">
        <v>22.6867947219</v>
      </c>
      <c r="BG114" s="165">
        <v>22.6867947219</v>
      </c>
      <c r="BH114" s="165">
        <v>22.612058058500001</v>
      </c>
      <c r="BI114" s="165">
        <v>22.612058058500001</v>
      </c>
      <c r="BJ114" s="165">
        <v>22.671840801799998</v>
      </c>
      <c r="BK114" s="165">
        <v>22.671840801799998</v>
      </c>
      <c r="BL114" s="165">
        <v>22.6214669035</v>
      </c>
      <c r="BM114" s="165">
        <v>22.6214669035</v>
      </c>
      <c r="BN114" s="165">
        <v>22.6014985401</v>
      </c>
      <c r="BO114" s="165">
        <v>22.6014985401</v>
      </c>
      <c r="BP114" s="165">
        <v>22.711769007400001</v>
      </c>
      <c r="BQ114" s="165">
        <v>22.711769007400001</v>
      </c>
      <c r="BR114" s="165">
        <v>22.569729732399999</v>
      </c>
      <c r="BS114" s="165">
        <v>22.569729732399999</v>
      </c>
      <c r="BT114" s="165">
        <v>22.7751295871</v>
      </c>
      <c r="BU114" s="165">
        <v>22.6785481975</v>
      </c>
      <c r="BV114" s="165">
        <v>22.573972664700001</v>
      </c>
      <c r="BW114" s="165">
        <v>22.7410406232</v>
      </c>
      <c r="BX114" s="165">
        <v>22.627850600599999</v>
      </c>
      <c r="BY114" s="165">
        <v>22.520536478699999</v>
      </c>
      <c r="BZ114" s="165">
        <v>22.684626205499999</v>
      </c>
      <c r="CA114" s="165">
        <v>22.7298578722</v>
      </c>
      <c r="CB114" s="165">
        <v>22.9308207698</v>
      </c>
      <c r="CC114" s="165">
        <v>22.9204473486</v>
      </c>
      <c r="CD114" s="165">
        <v>22.9204473486</v>
      </c>
      <c r="CE114" s="165">
        <v>22.778236891100001</v>
      </c>
      <c r="CF114" s="165">
        <v>22.778236891100001</v>
      </c>
      <c r="CG114" s="165">
        <v>22.8031376687</v>
      </c>
      <c r="CH114" s="165">
        <v>22.8031376687</v>
      </c>
    </row>
    <row r="115" spans="1:86" ht="79.5" customHeight="1" x14ac:dyDescent="0.25">
      <c r="A115" s="168" t="s">
        <v>1444</v>
      </c>
      <c r="B115" s="183" t="s">
        <v>1345</v>
      </c>
      <c r="C115" s="173" t="s">
        <v>1445</v>
      </c>
      <c r="D115" s="183" t="s">
        <v>1324</v>
      </c>
      <c r="E115" s="168"/>
      <c r="F115" s="172"/>
      <c r="G115" s="165">
        <v>10.8571043426</v>
      </c>
      <c r="H115" s="165">
        <v>9.9950688571999997</v>
      </c>
      <c r="I115" s="165">
        <v>10.608942281999999</v>
      </c>
      <c r="J115" s="165">
        <v>10.6052108368</v>
      </c>
      <c r="K115" s="165">
        <v>10.1938568538</v>
      </c>
      <c r="L115" s="165">
        <v>10.595721171099999</v>
      </c>
      <c r="M115" s="165">
        <v>10.549041884299999</v>
      </c>
      <c r="N115" s="165">
        <v>10.503764068200001</v>
      </c>
      <c r="O115" s="165">
        <v>10.7763542227</v>
      </c>
      <c r="P115" s="165">
        <v>10.0104793685</v>
      </c>
      <c r="Q115" s="165">
        <v>10.547633637400001</v>
      </c>
      <c r="R115" s="165">
        <v>10.7371381701</v>
      </c>
      <c r="S115" s="165">
        <v>10.2508161499</v>
      </c>
      <c r="T115" s="165">
        <v>10.515304537900001</v>
      </c>
      <c r="U115" s="165">
        <v>10.485757017499999</v>
      </c>
      <c r="V115" s="165">
        <v>10.526577872500001</v>
      </c>
      <c r="W115" s="165">
        <v>10.7633027339</v>
      </c>
      <c r="X115" s="165">
        <v>10.4882673381</v>
      </c>
      <c r="Y115" s="165">
        <v>10.3425093077</v>
      </c>
      <c r="Z115" s="165">
        <v>10.882131258099999</v>
      </c>
      <c r="AA115" s="165">
        <v>10.878452191599999</v>
      </c>
      <c r="AB115" s="165">
        <v>10.744811284200001</v>
      </c>
      <c r="AC115" s="165">
        <v>10.438544569499999</v>
      </c>
      <c r="AD115" s="165">
        <v>10.472930893199999</v>
      </c>
      <c r="AE115" s="165">
        <v>10.712047997000001</v>
      </c>
      <c r="AF115" s="165">
        <v>10.712751795499999</v>
      </c>
      <c r="AG115" s="165">
        <v>10.7122311357</v>
      </c>
      <c r="AH115" s="165">
        <v>10.711921118099999</v>
      </c>
      <c r="AI115" s="165">
        <v>10.7116910691</v>
      </c>
      <c r="AJ115" s="165">
        <v>10.712751884599999</v>
      </c>
      <c r="AK115" s="165">
        <v>10.711447227100001</v>
      </c>
      <c r="AL115" s="165">
        <v>10.712230646</v>
      </c>
      <c r="AM115" s="165">
        <v>10.493029051500001</v>
      </c>
      <c r="AN115" s="165">
        <v>10.78973528</v>
      </c>
      <c r="AO115" s="165">
        <v>10.78973528</v>
      </c>
      <c r="AP115" s="165">
        <v>10.307000907700001</v>
      </c>
      <c r="AQ115" s="165">
        <v>9.18</v>
      </c>
      <c r="AR115" s="165">
        <v>10.249228820800001</v>
      </c>
      <c r="AS115" s="165">
        <v>9.17</v>
      </c>
      <c r="AT115" s="165">
        <v>10.363426095299999</v>
      </c>
      <c r="AU115" s="165">
        <v>10.363426095299999</v>
      </c>
      <c r="AV115" s="165">
        <v>10.454547460300001</v>
      </c>
      <c r="AW115" s="165">
        <v>10.454547460300001</v>
      </c>
      <c r="AX115" s="165">
        <v>10.3830911197</v>
      </c>
      <c r="AY115" s="165">
        <v>10.3830911197</v>
      </c>
      <c r="AZ115" s="165">
        <v>9.3590228789900003</v>
      </c>
      <c r="BA115" s="165">
        <v>9.3590228789900003</v>
      </c>
      <c r="BB115" s="165">
        <v>10.375678626199999</v>
      </c>
      <c r="BC115" s="165">
        <v>10.375678626199999</v>
      </c>
      <c r="BD115" s="165">
        <v>10.411142007</v>
      </c>
      <c r="BE115" s="165">
        <v>10.411142007</v>
      </c>
      <c r="BF115" s="165">
        <v>10.519772632700001</v>
      </c>
      <c r="BG115" s="165">
        <v>10.519772632700001</v>
      </c>
      <c r="BH115" s="165">
        <v>10.2827891209</v>
      </c>
      <c r="BI115" s="165">
        <v>10.2827891209</v>
      </c>
      <c r="BJ115" s="165">
        <v>10.446322501399999</v>
      </c>
      <c r="BK115" s="165">
        <v>9.5399999999999991</v>
      </c>
      <c r="BL115" s="165">
        <v>10.2830730202</v>
      </c>
      <c r="BM115" s="165">
        <v>9.11</v>
      </c>
      <c r="BN115" s="165">
        <v>10.3739245673</v>
      </c>
      <c r="BO115" s="165">
        <v>9.2899999999999991</v>
      </c>
      <c r="BP115" s="165">
        <v>9.2099420917200003</v>
      </c>
      <c r="BQ115" s="165">
        <v>9.2099420917200003</v>
      </c>
      <c r="BR115" s="165">
        <v>10.3598405322</v>
      </c>
      <c r="BS115" s="165">
        <v>10.3598405322</v>
      </c>
      <c r="BT115" s="165">
        <v>10.2926406337</v>
      </c>
      <c r="BU115" s="165">
        <v>10.4585532562</v>
      </c>
      <c r="BV115" s="165">
        <v>11.0219306051</v>
      </c>
      <c r="BW115" s="165">
        <v>10.7533474523</v>
      </c>
      <c r="BX115" s="165">
        <v>10.8230833224</v>
      </c>
      <c r="BY115" s="165">
        <v>10.711616617000001</v>
      </c>
      <c r="BZ115" s="165">
        <v>10.496284327</v>
      </c>
      <c r="CA115" s="165">
        <v>10.848935385300001</v>
      </c>
      <c r="CB115" s="165">
        <v>10.4707929525</v>
      </c>
      <c r="CC115" s="165">
        <v>10.534137318699999</v>
      </c>
      <c r="CD115" s="165">
        <v>10.534137318699999</v>
      </c>
      <c r="CE115" s="165">
        <v>10.534334832800001</v>
      </c>
      <c r="CF115" s="165">
        <v>10.534334832800001</v>
      </c>
      <c r="CG115" s="165">
        <v>10.5634188506</v>
      </c>
      <c r="CH115" s="165">
        <v>10.5634188506</v>
      </c>
    </row>
    <row r="116" spans="1:86" ht="79.5" customHeight="1" x14ac:dyDescent="0.25">
      <c r="A116" s="168" t="s">
        <v>1446</v>
      </c>
      <c r="B116" s="183" t="s">
        <v>1255</v>
      </c>
      <c r="C116" s="173" t="s">
        <v>1447</v>
      </c>
      <c r="D116" s="183" t="s">
        <v>1324</v>
      </c>
      <c r="E116" s="168"/>
      <c r="F116" s="172"/>
      <c r="G116" s="165">
        <v>11.107891504099999</v>
      </c>
      <c r="H116" s="165">
        <v>16.689045430899998</v>
      </c>
      <c r="I116" s="165">
        <v>13.8021577116</v>
      </c>
      <c r="J116" s="165">
        <v>14.9919674864</v>
      </c>
      <c r="K116" s="165">
        <v>17.347483808700002</v>
      </c>
      <c r="L116" s="165">
        <v>14.4685078239</v>
      </c>
      <c r="M116" s="165">
        <v>14.5761954287</v>
      </c>
      <c r="N116" s="165">
        <v>12.800183880300001</v>
      </c>
      <c r="O116" s="165">
        <v>11.1568782213</v>
      </c>
      <c r="P116" s="165">
        <v>16.655372832699999</v>
      </c>
      <c r="Q116" s="165">
        <v>13.6893111472</v>
      </c>
      <c r="R116" s="165">
        <v>15.031715542500001</v>
      </c>
      <c r="S116" s="165">
        <v>17.357034740100001</v>
      </c>
      <c r="T116" s="165">
        <v>14.5681303047</v>
      </c>
      <c r="U116" s="165">
        <v>14.5987144375</v>
      </c>
      <c r="V116" s="165">
        <v>12.917206076399999</v>
      </c>
      <c r="W116" s="165">
        <v>13.4684681166</v>
      </c>
      <c r="X116" s="165">
        <v>13.158445777600001</v>
      </c>
      <c r="Y116" s="165">
        <v>14.6787721065</v>
      </c>
      <c r="Z116" s="165">
        <v>13.154351756700001</v>
      </c>
      <c r="AA116" s="165">
        <v>12.112419602099999</v>
      </c>
      <c r="AB116" s="165">
        <v>13.518564528600001</v>
      </c>
      <c r="AC116" s="165">
        <v>12.982018359</v>
      </c>
      <c r="AD116" s="165">
        <v>11.864665543799999</v>
      </c>
      <c r="AE116" s="165">
        <v>18.546265358300001</v>
      </c>
      <c r="AF116" s="165">
        <v>18.545918954200001</v>
      </c>
      <c r="AG116" s="165">
        <v>18.5459586144</v>
      </c>
      <c r="AH116" s="165">
        <v>18.5460950499</v>
      </c>
      <c r="AI116" s="165">
        <v>18.5455370118</v>
      </c>
      <c r="AJ116" s="165">
        <v>18.546982974999999</v>
      </c>
      <c r="AK116" s="165">
        <v>18.546533782299999</v>
      </c>
      <c r="AL116" s="165">
        <v>18.545706296799999</v>
      </c>
      <c r="AM116" s="165">
        <v>13.214025424200001</v>
      </c>
      <c r="AN116" s="165">
        <v>13.274814473699999</v>
      </c>
      <c r="AO116" s="165">
        <v>13.274814473699999</v>
      </c>
      <c r="AP116" s="165">
        <v>13.0664799299</v>
      </c>
      <c r="AQ116" s="165">
        <v>13.0664799299</v>
      </c>
      <c r="AR116" s="165">
        <v>12.762216325300001</v>
      </c>
      <c r="AS116" s="165">
        <v>12.762216325300001</v>
      </c>
      <c r="AT116" s="165">
        <v>13.4964310469</v>
      </c>
      <c r="AU116" s="165">
        <v>10.35</v>
      </c>
      <c r="AV116" s="165">
        <v>13.1396467193</v>
      </c>
      <c r="AW116" s="165">
        <v>13.1396467193</v>
      </c>
      <c r="AX116" s="165">
        <v>13.2292142532</v>
      </c>
      <c r="AY116" s="165">
        <v>13.2292142532</v>
      </c>
      <c r="AZ116" s="165">
        <v>13.068647079</v>
      </c>
      <c r="BA116" s="165">
        <v>13.068647079</v>
      </c>
      <c r="BB116" s="165">
        <v>13.375881789899999</v>
      </c>
      <c r="BC116" s="165">
        <v>13.375881789899999</v>
      </c>
      <c r="BD116" s="165">
        <v>17.524134852900001</v>
      </c>
      <c r="BE116" s="165">
        <v>17.524134852900001</v>
      </c>
      <c r="BF116" s="165">
        <v>17.1334391356</v>
      </c>
      <c r="BG116" s="165">
        <v>17.1334391356</v>
      </c>
      <c r="BH116" s="165">
        <v>17.674856634200001</v>
      </c>
      <c r="BI116" s="165">
        <v>17.674856634200001</v>
      </c>
      <c r="BJ116" s="165">
        <v>17.8082990009</v>
      </c>
      <c r="BK116" s="165">
        <v>17.8082990009</v>
      </c>
      <c r="BL116" s="165">
        <v>17.726247025599999</v>
      </c>
      <c r="BM116" s="165">
        <v>14.19</v>
      </c>
      <c r="BN116" s="165">
        <v>14.016090012999999</v>
      </c>
      <c r="BO116" s="165">
        <v>14.016090012999999</v>
      </c>
      <c r="BP116" s="165">
        <v>17.8723766162</v>
      </c>
      <c r="BQ116" s="165">
        <v>17.8723766162</v>
      </c>
      <c r="BR116" s="165">
        <v>17.4238950644</v>
      </c>
      <c r="BS116" s="165">
        <v>17.4238950644</v>
      </c>
      <c r="BT116" s="165">
        <v>13.205948061699999</v>
      </c>
      <c r="BU116" s="165">
        <v>13.4535183556</v>
      </c>
      <c r="BV116" s="165">
        <v>13.162516354299999</v>
      </c>
      <c r="BW116" s="165">
        <v>13.5247414245</v>
      </c>
      <c r="BX116" s="165">
        <v>12.987505410300001</v>
      </c>
      <c r="BY116" s="165">
        <v>13.583277121</v>
      </c>
      <c r="BZ116" s="165">
        <v>13.1416219181</v>
      </c>
      <c r="CA116" s="165">
        <v>13.7644190612</v>
      </c>
      <c r="CB116" s="165">
        <v>14.5482325264</v>
      </c>
      <c r="CC116" s="165">
        <v>14.779988983100001</v>
      </c>
      <c r="CD116" s="165">
        <v>14.779988983100001</v>
      </c>
      <c r="CE116" s="165">
        <v>13.564752910199999</v>
      </c>
      <c r="CF116" s="165">
        <v>13.564752910199999</v>
      </c>
      <c r="CG116" s="165">
        <v>13.508304514200001</v>
      </c>
      <c r="CH116" s="165">
        <v>13.508304514200001</v>
      </c>
    </row>
    <row r="117" spans="1:86" ht="79.5" customHeight="1" x14ac:dyDescent="0.25">
      <c r="A117" s="168" t="s">
        <v>1448</v>
      </c>
      <c r="B117" s="183" t="s">
        <v>1438</v>
      </c>
      <c r="C117" s="173" t="s">
        <v>1449</v>
      </c>
      <c r="D117" s="183" t="s">
        <v>1324</v>
      </c>
      <c r="E117" s="168"/>
      <c r="F117" s="172"/>
      <c r="G117" s="165">
        <v>17.722039026800001</v>
      </c>
      <c r="H117" s="165">
        <v>17.761860283299999</v>
      </c>
      <c r="I117" s="165">
        <v>17.8453910928</v>
      </c>
      <c r="J117" s="165">
        <v>17.822877604799999</v>
      </c>
      <c r="K117" s="165">
        <v>17.886666272199999</v>
      </c>
      <c r="L117" s="165">
        <v>17.765571855899999</v>
      </c>
      <c r="M117" s="165">
        <v>17.554544360800001</v>
      </c>
      <c r="N117" s="165">
        <v>17.888045292400001</v>
      </c>
      <c r="O117" s="165">
        <v>17.8352860187</v>
      </c>
      <c r="P117" s="165">
        <v>15.320373439000001</v>
      </c>
      <c r="Q117" s="165">
        <v>17.7846085338</v>
      </c>
      <c r="R117" s="165">
        <v>17.8686498687</v>
      </c>
      <c r="S117" s="165">
        <v>17.885987679399999</v>
      </c>
      <c r="T117" s="165">
        <v>17.8023919454</v>
      </c>
      <c r="U117" s="165">
        <v>16.003724082000002</v>
      </c>
      <c r="V117" s="165">
        <v>17.8678224465</v>
      </c>
      <c r="W117" s="165">
        <v>15.418582707800001</v>
      </c>
      <c r="X117" s="165">
        <v>16.303417097299999</v>
      </c>
      <c r="Y117" s="165">
        <v>15.657515179600001</v>
      </c>
      <c r="Z117" s="165">
        <v>15.996649212399999</v>
      </c>
      <c r="AA117" s="165">
        <v>16.0612367363</v>
      </c>
      <c r="AB117" s="165">
        <v>16.089820960000001</v>
      </c>
      <c r="AC117" s="165">
        <v>15.740865722900001</v>
      </c>
      <c r="AD117" s="165">
        <v>16.165038087199999</v>
      </c>
      <c r="AE117" s="165">
        <v>16.1954927779</v>
      </c>
      <c r="AF117" s="165">
        <v>16.194489373</v>
      </c>
      <c r="AG117" s="165">
        <v>16.195045185600002</v>
      </c>
      <c r="AH117" s="165">
        <v>16.195490746400001</v>
      </c>
      <c r="AI117" s="165">
        <v>16.195695636100002</v>
      </c>
      <c r="AJ117" s="165">
        <v>16.195868725899999</v>
      </c>
      <c r="AK117" s="165">
        <v>16.195567782800001</v>
      </c>
      <c r="AL117" s="165">
        <v>16.194903120599999</v>
      </c>
      <c r="AM117" s="165">
        <v>16.228964578700001</v>
      </c>
      <c r="AN117" s="165">
        <v>16.216222312500001</v>
      </c>
      <c r="AO117" s="165">
        <v>16.216222312500001</v>
      </c>
      <c r="AP117" s="165">
        <v>18.1178694856</v>
      </c>
      <c r="AQ117" s="165">
        <v>16.62</v>
      </c>
      <c r="AR117" s="165">
        <v>16.270729165599999</v>
      </c>
      <c r="AS117" s="165">
        <v>16.270729165599999</v>
      </c>
      <c r="AT117" s="165">
        <v>16.213858394100001</v>
      </c>
      <c r="AU117" s="165">
        <v>16.213858394100001</v>
      </c>
      <c r="AV117" s="165">
        <v>16.242573728499998</v>
      </c>
      <c r="AW117" s="165">
        <v>16.242573728499998</v>
      </c>
      <c r="AX117" s="165">
        <v>16.2578641789</v>
      </c>
      <c r="AY117" s="165">
        <v>16.2578641789</v>
      </c>
      <c r="AZ117" s="165">
        <v>16.235280574299999</v>
      </c>
      <c r="BA117" s="165">
        <v>16.235280574299999</v>
      </c>
      <c r="BB117" s="165">
        <v>16.2210984781</v>
      </c>
      <c r="BC117" s="165">
        <v>16.2210984781</v>
      </c>
      <c r="BD117" s="165">
        <v>16.209371052600002</v>
      </c>
      <c r="BE117" s="165">
        <v>16.209371052600002</v>
      </c>
      <c r="BF117" s="165">
        <v>16.437727988199999</v>
      </c>
      <c r="BG117" s="165">
        <v>16.437727988199999</v>
      </c>
      <c r="BH117" s="165">
        <v>16.297633854699999</v>
      </c>
      <c r="BI117" s="165">
        <v>16.297633854699999</v>
      </c>
      <c r="BJ117" s="165">
        <v>16.256182609500001</v>
      </c>
      <c r="BK117" s="165">
        <v>16.256182609500001</v>
      </c>
      <c r="BL117" s="165">
        <v>16.166718701600001</v>
      </c>
      <c r="BM117" s="165">
        <v>16.166718701600001</v>
      </c>
      <c r="BN117" s="165">
        <v>16.3231591638</v>
      </c>
      <c r="BO117" s="165">
        <v>16.3231591638</v>
      </c>
      <c r="BP117" s="165">
        <v>16.264290409499999</v>
      </c>
      <c r="BQ117" s="165">
        <v>16.264290409499999</v>
      </c>
      <c r="BR117" s="165">
        <v>16.1690807564</v>
      </c>
      <c r="BS117" s="165">
        <v>16.1690807564</v>
      </c>
      <c r="BT117" s="165">
        <v>18.017621097700001</v>
      </c>
      <c r="BU117" s="165">
        <v>18.049376052700001</v>
      </c>
      <c r="BV117" s="165">
        <v>17.992562658200001</v>
      </c>
      <c r="BW117" s="165">
        <v>17.859603439800001</v>
      </c>
      <c r="BX117" s="165">
        <v>17.9107360434</v>
      </c>
      <c r="BY117" s="165">
        <v>17.805694029400001</v>
      </c>
      <c r="BZ117" s="165">
        <v>17.594457689999999</v>
      </c>
      <c r="CA117" s="165">
        <v>18.036979201400001</v>
      </c>
      <c r="CB117" s="165">
        <v>17.860728935899999</v>
      </c>
      <c r="CC117" s="165">
        <v>15.847358247600001</v>
      </c>
      <c r="CD117" s="165">
        <v>15.847358247600001</v>
      </c>
      <c r="CE117" s="165">
        <v>17.867223607</v>
      </c>
      <c r="CF117" s="165">
        <v>17.867223607</v>
      </c>
      <c r="CG117" s="165">
        <v>15.9249069838</v>
      </c>
      <c r="CH117" s="165">
        <v>15.9249069838</v>
      </c>
    </row>
    <row r="118" spans="1:86" ht="79.5" customHeight="1" x14ac:dyDescent="0.25">
      <c r="A118" s="168" t="s">
        <v>1450</v>
      </c>
      <c r="B118" s="183" t="s">
        <v>1451</v>
      </c>
      <c r="C118" s="173" t="s">
        <v>1452</v>
      </c>
      <c r="D118" s="183" t="s">
        <v>1324</v>
      </c>
      <c r="E118" s="168"/>
      <c r="F118" s="172"/>
      <c r="G118" s="165">
        <v>12.723570219599999</v>
      </c>
      <c r="H118" s="165">
        <v>12.3036151246</v>
      </c>
      <c r="I118" s="165">
        <v>11.921701002500001</v>
      </c>
      <c r="J118" s="165">
        <v>11.889107445700001</v>
      </c>
      <c r="K118" s="165">
        <v>12.3010066264</v>
      </c>
      <c r="L118" s="165">
        <v>11.8918761549</v>
      </c>
      <c r="M118" s="165">
        <v>12.0306086778</v>
      </c>
      <c r="N118" s="165">
        <v>12.5717264711</v>
      </c>
      <c r="O118" s="165">
        <v>12.905461063200001</v>
      </c>
      <c r="P118" s="165">
        <v>12.3831413461</v>
      </c>
      <c r="Q118" s="165">
        <v>11.965947761900001</v>
      </c>
      <c r="R118" s="165">
        <v>11.984166507799999</v>
      </c>
      <c r="S118" s="165">
        <v>12.136270770799999</v>
      </c>
      <c r="T118" s="165">
        <v>11.876763503999999</v>
      </c>
      <c r="U118" s="165">
        <v>12.4779268306</v>
      </c>
      <c r="V118" s="165">
        <v>12.5112943741</v>
      </c>
      <c r="W118" s="165">
        <v>12.425912543999999</v>
      </c>
      <c r="X118" s="165">
        <v>13.816139466699999</v>
      </c>
      <c r="Y118" s="165">
        <v>12.887398213000001</v>
      </c>
      <c r="Z118" s="165">
        <v>12.0375567268</v>
      </c>
      <c r="AA118" s="165">
        <v>12.929872448099999</v>
      </c>
      <c r="AB118" s="165">
        <v>12.670848724900001</v>
      </c>
      <c r="AC118" s="165">
        <v>12.750154690600001</v>
      </c>
      <c r="AD118" s="165">
        <v>14.448416508999999</v>
      </c>
      <c r="AE118" s="165">
        <v>11.961380654499999</v>
      </c>
      <c r="AF118" s="165">
        <v>11.9612076702</v>
      </c>
      <c r="AG118" s="165">
        <v>11.961051756</v>
      </c>
      <c r="AH118" s="165">
        <v>11.9613550314</v>
      </c>
      <c r="AI118" s="165">
        <v>11.960812369299999</v>
      </c>
      <c r="AJ118" s="165">
        <v>11.961534202399999</v>
      </c>
      <c r="AK118" s="165">
        <v>11.9607953936</v>
      </c>
      <c r="AL118" s="165">
        <v>11.960939333800001</v>
      </c>
      <c r="AM118" s="165">
        <v>13.046376622</v>
      </c>
      <c r="AN118" s="165">
        <v>12.1395791142</v>
      </c>
      <c r="AO118" s="165">
        <v>12.1395791142</v>
      </c>
      <c r="AP118" s="165">
        <v>12.267000449299999</v>
      </c>
      <c r="AQ118" s="165">
        <v>15.88</v>
      </c>
      <c r="AR118" s="165">
        <v>12.127240259100001</v>
      </c>
      <c r="AS118" s="165">
        <v>12.127240259100001</v>
      </c>
      <c r="AT118" s="165">
        <v>12.006806986100001</v>
      </c>
      <c r="AU118" s="165">
        <v>12.006806986100001</v>
      </c>
      <c r="AV118" s="165">
        <v>12.265879245700001</v>
      </c>
      <c r="AW118" s="165">
        <v>12.265879245700001</v>
      </c>
      <c r="AX118" s="165">
        <v>11.9822420015</v>
      </c>
      <c r="AY118" s="165">
        <v>11.9822420015</v>
      </c>
      <c r="AZ118" s="165">
        <v>12.0265152173</v>
      </c>
      <c r="BA118" s="165">
        <v>12.0265152173</v>
      </c>
      <c r="BB118" s="165">
        <v>12.284275512200001</v>
      </c>
      <c r="BC118" s="165">
        <v>12.284275512200001</v>
      </c>
      <c r="BD118" s="165">
        <v>12.356752988</v>
      </c>
      <c r="BE118" s="165">
        <v>12.356752988</v>
      </c>
      <c r="BF118" s="165">
        <v>12.320797211</v>
      </c>
      <c r="BG118" s="165">
        <v>12.320797211</v>
      </c>
      <c r="BH118" s="165">
        <v>11.8650893566</v>
      </c>
      <c r="BI118" s="165">
        <v>11.8650893566</v>
      </c>
      <c r="BJ118" s="165">
        <v>12.322272982299999</v>
      </c>
      <c r="BK118" s="165">
        <v>12.322272982299999</v>
      </c>
      <c r="BL118" s="165">
        <v>12.197539732599999</v>
      </c>
      <c r="BM118" s="165">
        <v>12.197539732599999</v>
      </c>
      <c r="BN118" s="165">
        <v>12.098381910000001</v>
      </c>
      <c r="BO118" s="165">
        <v>12.098381910000001</v>
      </c>
      <c r="BP118" s="165">
        <v>11.2862962759</v>
      </c>
      <c r="BQ118" s="165">
        <v>11.2862962759</v>
      </c>
      <c r="BR118" s="165">
        <v>12.409024637</v>
      </c>
      <c r="BS118" s="165">
        <v>12.409024637</v>
      </c>
      <c r="BT118" s="165">
        <v>11.9621436709</v>
      </c>
      <c r="BU118" s="165">
        <v>12.125600972000001</v>
      </c>
      <c r="BV118" s="165">
        <v>11.566398664399999</v>
      </c>
      <c r="BW118" s="165">
        <v>12.0781790965</v>
      </c>
      <c r="BX118" s="165">
        <v>12.011476591799999</v>
      </c>
      <c r="BY118" s="165">
        <v>11.7718815778</v>
      </c>
      <c r="BZ118" s="165">
        <v>11.889874308</v>
      </c>
      <c r="CA118" s="165">
        <v>12.4521953087</v>
      </c>
      <c r="CB118" s="165">
        <v>12.210359053199999</v>
      </c>
      <c r="CC118" s="165">
        <v>12.352967338599999</v>
      </c>
      <c r="CD118" s="165">
        <v>12.352967338599999</v>
      </c>
      <c r="CE118" s="165">
        <v>11.6940941797</v>
      </c>
      <c r="CF118" s="165">
        <v>11.6940941797</v>
      </c>
      <c r="CG118" s="165">
        <v>12.030805069299999</v>
      </c>
      <c r="CH118" s="165">
        <v>12.030805069299999</v>
      </c>
    </row>
    <row r="119" spans="1:86" ht="79.5" customHeight="1" x14ac:dyDescent="0.25">
      <c r="A119" s="168" t="s">
        <v>1453</v>
      </c>
      <c r="B119" s="183" t="s">
        <v>1292</v>
      </c>
      <c r="C119" s="173" t="s">
        <v>1454</v>
      </c>
      <c r="D119" s="183" t="s">
        <v>1324</v>
      </c>
      <c r="E119" s="168"/>
      <c r="F119" s="172"/>
      <c r="G119" s="165">
        <v>17.913661441599999</v>
      </c>
      <c r="H119" s="165">
        <v>18.161612271999999</v>
      </c>
      <c r="I119" s="165">
        <v>18.096813937299999</v>
      </c>
      <c r="J119" s="165">
        <v>17.893591515699999</v>
      </c>
      <c r="K119" s="165">
        <v>17.849177086899999</v>
      </c>
      <c r="L119" s="165">
        <v>18.065605978899999</v>
      </c>
      <c r="M119" s="165">
        <v>18.118409649</v>
      </c>
      <c r="N119" s="165">
        <v>17.823650952200001</v>
      </c>
      <c r="O119" s="165">
        <v>17.8918286181</v>
      </c>
      <c r="P119" s="165">
        <v>18.100756734699999</v>
      </c>
      <c r="Q119" s="165">
        <v>18.080506744000001</v>
      </c>
      <c r="R119" s="165">
        <v>17.848614490599999</v>
      </c>
      <c r="S119" s="165">
        <v>17.843068350300001</v>
      </c>
      <c r="T119" s="165">
        <v>18.030781493599999</v>
      </c>
      <c r="U119" s="165">
        <v>18.138446844699999</v>
      </c>
      <c r="V119" s="165">
        <v>17.874941312299999</v>
      </c>
      <c r="W119" s="165">
        <v>17.935306800399999</v>
      </c>
      <c r="X119" s="165">
        <v>18.357796615000002</v>
      </c>
      <c r="Y119" s="165">
        <v>18.043032889100001</v>
      </c>
      <c r="Z119" s="165">
        <v>18.094475659099999</v>
      </c>
      <c r="AA119" s="165">
        <v>18.017735029499999</v>
      </c>
      <c r="AB119" s="165">
        <v>17.9068895196</v>
      </c>
      <c r="AC119" s="165">
        <v>17.624939722299999</v>
      </c>
      <c r="AD119" s="165">
        <v>18.127398496600001</v>
      </c>
      <c r="AE119" s="165">
        <v>17.643491986699999</v>
      </c>
      <c r="AF119" s="165">
        <v>17.643860735600001</v>
      </c>
      <c r="AG119" s="165">
        <v>17.643860796399998</v>
      </c>
      <c r="AH119" s="165">
        <v>17.643602929099998</v>
      </c>
      <c r="AI119" s="165">
        <v>17.643440393599999</v>
      </c>
      <c r="AJ119" s="165">
        <v>17.643995437800001</v>
      </c>
      <c r="AK119" s="165">
        <v>17.643284788900001</v>
      </c>
      <c r="AL119" s="165">
        <v>17.643375476300001</v>
      </c>
      <c r="AM119" s="165">
        <v>18.0388824335</v>
      </c>
      <c r="AN119" s="165">
        <v>17.928771164699999</v>
      </c>
      <c r="AO119" s="165">
        <v>17.928771164699999</v>
      </c>
      <c r="AP119" s="165">
        <v>17.600440696100002</v>
      </c>
      <c r="AQ119" s="165">
        <v>17.600440696100002</v>
      </c>
      <c r="AR119" s="165">
        <v>17.923301686599999</v>
      </c>
      <c r="AS119" s="165">
        <v>17.923301686599999</v>
      </c>
      <c r="AT119" s="165">
        <v>17.893225468400001</v>
      </c>
      <c r="AU119" s="165">
        <v>17.893225468400001</v>
      </c>
      <c r="AV119" s="165">
        <v>17.862700038500002</v>
      </c>
      <c r="AW119" s="165">
        <v>17.862700038500002</v>
      </c>
      <c r="AX119" s="165">
        <v>17.8980084638</v>
      </c>
      <c r="AY119" s="165">
        <v>17.8980084638</v>
      </c>
      <c r="AZ119" s="165">
        <v>17.817323961700001</v>
      </c>
      <c r="BA119" s="165">
        <v>17.817323961700001</v>
      </c>
      <c r="BB119" s="165">
        <v>17.918576177199999</v>
      </c>
      <c r="BC119" s="165">
        <v>17.918576177199999</v>
      </c>
      <c r="BD119" s="165">
        <v>17.9603329752</v>
      </c>
      <c r="BE119" s="165">
        <v>17.9603329752</v>
      </c>
      <c r="BF119" s="165">
        <v>17.782090561099999</v>
      </c>
      <c r="BG119" s="165">
        <v>17.782090561099999</v>
      </c>
      <c r="BH119" s="165">
        <v>17.805147761800001</v>
      </c>
      <c r="BI119" s="165">
        <v>17.805147761800001</v>
      </c>
      <c r="BJ119" s="165">
        <v>17.941520107500001</v>
      </c>
      <c r="BK119" s="165">
        <v>17.941520107500001</v>
      </c>
      <c r="BL119" s="165">
        <v>17.864982338800001</v>
      </c>
      <c r="BM119" s="165">
        <v>17.864982338800001</v>
      </c>
      <c r="BN119" s="165">
        <v>17.903374406099999</v>
      </c>
      <c r="BO119" s="165">
        <v>17.903374406099999</v>
      </c>
      <c r="BP119" s="165">
        <v>17.920932402399998</v>
      </c>
      <c r="BQ119" s="165">
        <v>17.920932402399998</v>
      </c>
      <c r="BR119" s="165">
        <v>17.929751965800001</v>
      </c>
      <c r="BS119" s="165">
        <v>17.929751965800001</v>
      </c>
      <c r="BT119" s="165">
        <v>17.8975377762</v>
      </c>
      <c r="BU119" s="165">
        <v>17.897991356799999</v>
      </c>
      <c r="BV119" s="165">
        <v>17.8682508799</v>
      </c>
      <c r="BW119" s="165">
        <v>17.633353614200001</v>
      </c>
      <c r="BX119" s="165">
        <v>17.872175393599999</v>
      </c>
      <c r="BY119" s="165">
        <v>17.977088651999999</v>
      </c>
      <c r="BZ119" s="165">
        <v>18.001599918</v>
      </c>
      <c r="CA119" s="165">
        <v>17.984161355800001</v>
      </c>
      <c r="CB119" s="165">
        <v>17.837352882000001</v>
      </c>
      <c r="CC119" s="165">
        <v>17.968700052300001</v>
      </c>
      <c r="CD119" s="165">
        <v>17.968700052300001</v>
      </c>
      <c r="CE119" s="165">
        <v>17.747718784</v>
      </c>
      <c r="CF119" s="165">
        <v>17.747718784</v>
      </c>
      <c r="CG119" s="165">
        <v>17.9708332214</v>
      </c>
      <c r="CH119" s="165">
        <v>17.9708332214</v>
      </c>
    </row>
    <row r="120" spans="1:86" ht="79.5" customHeight="1" x14ac:dyDescent="0.25">
      <c r="A120" s="168" t="s">
        <v>1453</v>
      </c>
      <c r="B120" s="183" t="s">
        <v>1292</v>
      </c>
      <c r="C120" s="173" t="s">
        <v>1455</v>
      </c>
      <c r="D120" s="183" t="s">
        <v>1456</v>
      </c>
      <c r="E120" s="168"/>
      <c r="F120" s="172"/>
      <c r="G120" s="165">
        <v>29.3560962643</v>
      </c>
      <c r="H120" s="165">
        <v>29.6707337267</v>
      </c>
      <c r="I120" s="165">
        <v>29.782995823299999</v>
      </c>
      <c r="J120" s="165">
        <v>29.894757365499999</v>
      </c>
      <c r="K120" s="165">
        <v>29.1857025688</v>
      </c>
      <c r="L120" s="165">
        <v>29.695944896</v>
      </c>
      <c r="M120" s="165">
        <v>29.415320105300001</v>
      </c>
      <c r="N120" s="165">
        <v>29.791383746400001</v>
      </c>
      <c r="O120" s="165">
        <v>29.422848953300001</v>
      </c>
      <c r="P120" s="165">
        <v>29.660831527599999</v>
      </c>
      <c r="Q120" s="165">
        <v>29.738103459400001</v>
      </c>
      <c r="R120" s="165">
        <v>29.908963294599999</v>
      </c>
      <c r="S120" s="165">
        <v>29.200426053499999</v>
      </c>
      <c r="T120" s="165">
        <v>29.6379716874</v>
      </c>
      <c r="U120" s="165">
        <v>29.462824333899999</v>
      </c>
      <c r="V120" s="165">
        <v>29.762198119299999</v>
      </c>
      <c r="W120" s="165">
        <v>30.7418971357</v>
      </c>
      <c r="X120" s="165">
        <v>31.031859546500002</v>
      </c>
      <c r="Y120" s="165">
        <v>30.404365818300001</v>
      </c>
      <c r="Z120" s="165">
        <v>31.041655026299999</v>
      </c>
      <c r="AA120" s="165">
        <v>30.6248854032</v>
      </c>
      <c r="AB120" s="165">
        <v>31.0916204442</v>
      </c>
      <c r="AC120" s="165">
        <v>30.8356623689</v>
      </c>
      <c r="AD120" s="165">
        <v>31.028091500399999</v>
      </c>
      <c r="AE120" s="165">
        <v>29.289053686199999</v>
      </c>
      <c r="AF120" s="165">
        <v>29.289721099200001</v>
      </c>
      <c r="AG120" s="165">
        <v>29.2889249467</v>
      </c>
      <c r="AH120" s="165">
        <v>29.2896846971</v>
      </c>
      <c r="AI120" s="165">
        <v>29.289417906699999</v>
      </c>
      <c r="AJ120" s="165">
        <v>29.288915129599999</v>
      </c>
      <c r="AK120" s="165">
        <v>29.2891241375</v>
      </c>
      <c r="AL120" s="165">
        <v>29.288704622400001</v>
      </c>
      <c r="AM120" s="165">
        <v>29.650145537499998</v>
      </c>
      <c r="AN120" s="165">
        <v>29.5949795557</v>
      </c>
      <c r="AO120" s="165">
        <v>29.5949795557</v>
      </c>
      <c r="AP120" s="165">
        <v>29.878898940799999</v>
      </c>
      <c r="AQ120" s="165">
        <v>29.878898940799999</v>
      </c>
      <c r="AR120" s="165">
        <v>29.563905956700001</v>
      </c>
      <c r="AS120" s="165">
        <v>29.563905956700001</v>
      </c>
      <c r="AT120" s="165">
        <v>29.773793811200001</v>
      </c>
      <c r="AU120" s="165">
        <v>29.773793811200001</v>
      </c>
      <c r="AV120" s="165">
        <v>29.7588225995</v>
      </c>
      <c r="AW120" s="165">
        <v>29.7588225995</v>
      </c>
      <c r="AX120" s="165">
        <v>29.542651555900001</v>
      </c>
      <c r="AY120" s="165">
        <v>29.542651555900001</v>
      </c>
      <c r="AZ120" s="165">
        <v>29.801711779600002</v>
      </c>
      <c r="BA120" s="165">
        <v>29.801711779600002</v>
      </c>
      <c r="BB120" s="165">
        <v>29.767606141600002</v>
      </c>
      <c r="BC120" s="165">
        <v>29.767606141600002</v>
      </c>
      <c r="BD120" s="165">
        <v>29.260526808800002</v>
      </c>
      <c r="BE120" s="165">
        <v>29.260526808800002</v>
      </c>
      <c r="BF120" s="165">
        <v>29.478438240100001</v>
      </c>
      <c r="BG120" s="165">
        <v>29.478438240100001</v>
      </c>
      <c r="BH120" s="165">
        <v>29.239874888700001</v>
      </c>
      <c r="BI120" s="165">
        <v>29.239874888700001</v>
      </c>
      <c r="BJ120" s="165">
        <v>29.6522899753</v>
      </c>
      <c r="BK120" s="165">
        <v>29.6522899753</v>
      </c>
      <c r="BL120" s="165">
        <v>29.373326939799998</v>
      </c>
      <c r="BM120" s="165">
        <v>29.373326939799998</v>
      </c>
      <c r="BN120" s="165">
        <v>29.323976653199999</v>
      </c>
      <c r="BO120" s="165">
        <v>29.323976653199999</v>
      </c>
      <c r="BP120" s="165">
        <v>29.491777340900001</v>
      </c>
      <c r="BQ120" s="165">
        <v>29.491777340900001</v>
      </c>
      <c r="BR120" s="165">
        <v>29.424237950999999</v>
      </c>
      <c r="BS120" s="165">
        <v>29.424237950999999</v>
      </c>
      <c r="BT120" s="165">
        <v>29.7354713354</v>
      </c>
      <c r="BU120" s="165">
        <v>29.870897083199999</v>
      </c>
      <c r="BV120" s="165">
        <v>29.703733162100001</v>
      </c>
      <c r="BW120" s="165">
        <v>29.968245421500001</v>
      </c>
      <c r="BX120" s="165">
        <v>29.5996080862</v>
      </c>
      <c r="BY120" s="165">
        <v>30.285956836800001</v>
      </c>
      <c r="BZ120" s="165">
        <v>29.420415306199999</v>
      </c>
      <c r="CA120" s="165">
        <v>30.1978116007</v>
      </c>
      <c r="CB120" s="165">
        <v>29.804919160699999</v>
      </c>
      <c r="CC120" s="165">
        <v>29.775278331300001</v>
      </c>
      <c r="CD120" s="165">
        <v>29.775278331300001</v>
      </c>
      <c r="CE120" s="165">
        <v>30.0079889786</v>
      </c>
      <c r="CF120" s="165">
        <v>30.0079889786</v>
      </c>
      <c r="CG120" s="165">
        <v>29.793618866999999</v>
      </c>
      <c r="CH120" s="165">
        <v>29.793618866999999</v>
      </c>
    </row>
    <row r="121" spans="1:86" ht="79.5" customHeight="1" x14ac:dyDescent="0.25">
      <c r="A121" s="168" t="s">
        <v>1453</v>
      </c>
      <c r="B121" s="183" t="s">
        <v>1292</v>
      </c>
      <c r="C121" s="173" t="s">
        <v>1457</v>
      </c>
      <c r="D121" s="183" t="s">
        <v>1458</v>
      </c>
      <c r="E121" s="168"/>
      <c r="F121" s="172"/>
      <c r="G121" s="165">
        <v>14.098215702499999</v>
      </c>
      <c r="H121" s="165">
        <v>14.265120582</v>
      </c>
      <c r="I121" s="165">
        <v>14.1129243934</v>
      </c>
      <c r="J121" s="165">
        <v>14.086083198300001</v>
      </c>
      <c r="K121" s="165">
        <v>14.234146602099999</v>
      </c>
      <c r="L121" s="165">
        <v>13.888010746599999</v>
      </c>
      <c r="M121" s="165">
        <v>14.1475070119</v>
      </c>
      <c r="N121" s="165">
        <v>13.9751305398</v>
      </c>
      <c r="O121" s="165">
        <v>14.0621828849</v>
      </c>
      <c r="P121" s="165">
        <v>14.248251657100001</v>
      </c>
      <c r="Q121" s="165">
        <v>14.032976549800001</v>
      </c>
      <c r="R121" s="165">
        <v>14.091065415399999</v>
      </c>
      <c r="S121" s="165">
        <v>14.1569191478</v>
      </c>
      <c r="T121" s="165">
        <v>13.8464805373</v>
      </c>
      <c r="U121" s="165">
        <v>14.167607953099999</v>
      </c>
      <c r="V121" s="165">
        <v>13.9362047902</v>
      </c>
      <c r="W121" s="165">
        <v>14.167780536</v>
      </c>
      <c r="X121" s="165">
        <v>14.6076169216</v>
      </c>
      <c r="Y121" s="165">
        <v>14.2677244373</v>
      </c>
      <c r="Z121" s="165">
        <v>14.056284766499999</v>
      </c>
      <c r="AA121" s="165">
        <v>14.178603924800001</v>
      </c>
      <c r="AB121" s="165">
        <v>13.9659312602</v>
      </c>
      <c r="AC121" s="165">
        <v>14.259156472600001</v>
      </c>
      <c r="AD121" s="165">
        <v>14.0339815225</v>
      </c>
      <c r="AE121" s="165">
        <v>14.1059206497</v>
      </c>
      <c r="AF121" s="165">
        <v>14.106700014199999</v>
      </c>
      <c r="AG121" s="165">
        <v>14.1058536647</v>
      </c>
      <c r="AH121" s="165">
        <v>14.106188685699999</v>
      </c>
      <c r="AI121" s="165">
        <v>14.106321830400001</v>
      </c>
      <c r="AJ121" s="165">
        <v>14.105996235299999</v>
      </c>
      <c r="AK121" s="165">
        <v>14.106142541900001</v>
      </c>
      <c r="AL121" s="165">
        <v>14.1057712245</v>
      </c>
      <c r="AM121" s="165">
        <v>14.103660659899999</v>
      </c>
      <c r="AN121" s="165">
        <v>14.320052222599999</v>
      </c>
      <c r="AO121" s="165">
        <v>14.320052222599999</v>
      </c>
      <c r="AP121" s="165">
        <v>14.2929710499</v>
      </c>
      <c r="AQ121" s="165">
        <v>14.2929710499</v>
      </c>
      <c r="AR121" s="165">
        <v>14.3507800857</v>
      </c>
      <c r="AS121" s="165">
        <v>14.3507800857</v>
      </c>
      <c r="AT121" s="165">
        <v>14.313074891699999</v>
      </c>
      <c r="AU121" s="165">
        <v>14.313074891699999</v>
      </c>
      <c r="AV121" s="165">
        <v>14.3068559337</v>
      </c>
      <c r="AW121" s="165">
        <v>14.3068559337</v>
      </c>
      <c r="AX121" s="165">
        <v>14.3275867889</v>
      </c>
      <c r="AY121" s="165">
        <v>14.3275867889</v>
      </c>
      <c r="AZ121" s="165">
        <v>14.2538276497</v>
      </c>
      <c r="BA121" s="165">
        <v>14.2538276497</v>
      </c>
      <c r="BB121" s="165">
        <v>14.2626500071</v>
      </c>
      <c r="BC121" s="165">
        <v>14.2626500071</v>
      </c>
      <c r="BD121" s="165">
        <v>14.2553594449</v>
      </c>
      <c r="BE121" s="165">
        <v>14.2553594449</v>
      </c>
      <c r="BF121" s="165">
        <v>14.2855151462</v>
      </c>
      <c r="BG121" s="165">
        <v>14.2855151462</v>
      </c>
      <c r="BH121" s="165">
        <v>14.259750761199999</v>
      </c>
      <c r="BI121" s="165">
        <v>14.259750761199999</v>
      </c>
      <c r="BJ121" s="165">
        <v>14.2271581585</v>
      </c>
      <c r="BK121" s="165">
        <v>14.2271581585</v>
      </c>
      <c r="BL121" s="165">
        <v>14.2799339105</v>
      </c>
      <c r="BM121" s="165">
        <v>14.2799339105</v>
      </c>
      <c r="BN121" s="165">
        <v>14.2562172695</v>
      </c>
      <c r="BO121" s="165">
        <v>14.2562172695</v>
      </c>
      <c r="BP121" s="165">
        <v>14.258123257499999</v>
      </c>
      <c r="BQ121" s="165">
        <v>14.258123257499999</v>
      </c>
      <c r="BR121" s="165">
        <v>14.2617432242</v>
      </c>
      <c r="BS121" s="165">
        <v>14.2617432242</v>
      </c>
      <c r="BT121" s="165">
        <v>14.4160028904</v>
      </c>
      <c r="BU121" s="165">
        <v>14.3540782686</v>
      </c>
      <c r="BV121" s="165">
        <v>14.4338661922</v>
      </c>
      <c r="BW121" s="165">
        <v>14.5231451587</v>
      </c>
      <c r="BX121" s="165">
        <v>14.518419766599999</v>
      </c>
      <c r="BY121" s="165">
        <v>14.477832365899999</v>
      </c>
      <c r="BZ121" s="165">
        <v>14.4571000525</v>
      </c>
      <c r="CA121" s="165">
        <v>14.3629787933</v>
      </c>
      <c r="CB121" s="165">
        <v>14.335089094500001</v>
      </c>
      <c r="CC121" s="165">
        <v>14.1862063595</v>
      </c>
      <c r="CD121" s="165">
        <v>14.1862063595</v>
      </c>
      <c r="CE121" s="165">
        <v>14.291469386399999</v>
      </c>
      <c r="CF121" s="165">
        <v>14.291469386399999</v>
      </c>
      <c r="CG121" s="165">
        <v>14.1926501081</v>
      </c>
      <c r="CH121" s="165">
        <v>14.1926501081</v>
      </c>
    </row>
    <row r="122" spans="1:86" ht="79.5" customHeight="1" x14ac:dyDescent="0.25">
      <c r="A122" s="168" t="s">
        <v>1453</v>
      </c>
      <c r="B122" s="183" t="s">
        <v>1292</v>
      </c>
      <c r="C122" s="173" t="s">
        <v>1457</v>
      </c>
      <c r="D122" s="183" t="s">
        <v>1454</v>
      </c>
      <c r="E122" s="168"/>
      <c r="F122" s="172"/>
      <c r="G122" s="165">
        <v>9.2140720645900007</v>
      </c>
      <c r="H122" s="165">
        <v>9.6878217951300005</v>
      </c>
      <c r="I122" s="165">
        <v>9.5270114166600006</v>
      </c>
      <c r="J122" s="165">
        <v>9.2272153230999994</v>
      </c>
      <c r="K122" s="165">
        <v>9.2002302711099997</v>
      </c>
      <c r="L122" s="165">
        <v>9.3815078527099995</v>
      </c>
      <c r="M122" s="165">
        <v>9.3378990506800008</v>
      </c>
      <c r="N122" s="165">
        <v>9.2601783530099997</v>
      </c>
      <c r="O122" s="165">
        <v>9.1792467603999999</v>
      </c>
      <c r="P122" s="165">
        <v>9.6796733988499994</v>
      </c>
      <c r="Q122" s="165">
        <v>9.5302502717599999</v>
      </c>
      <c r="R122" s="165">
        <v>9.1921325109699996</v>
      </c>
      <c r="S122" s="165">
        <v>9.1708069915500001</v>
      </c>
      <c r="T122" s="165">
        <v>9.3381305752300001</v>
      </c>
      <c r="U122" s="165">
        <v>9.3448226721300003</v>
      </c>
      <c r="V122" s="165">
        <v>9.2702350437700005</v>
      </c>
      <c r="W122" s="165">
        <v>9.3683260240900008</v>
      </c>
      <c r="X122" s="165">
        <v>9.7243820442699995</v>
      </c>
      <c r="Y122" s="165">
        <v>9.4532363948100002</v>
      </c>
      <c r="Z122" s="165">
        <v>9.1899674404400002</v>
      </c>
      <c r="AA122" s="165">
        <v>9.1337822757399998</v>
      </c>
      <c r="AB122" s="165">
        <v>9.29467725662</v>
      </c>
      <c r="AC122" s="165">
        <v>9.0683002720600001</v>
      </c>
      <c r="AD122" s="165">
        <v>9.42282332049</v>
      </c>
      <c r="AE122" s="165">
        <v>8.9786455644200007</v>
      </c>
      <c r="AF122" s="165">
        <v>8.9786403465600007</v>
      </c>
      <c r="AG122" s="165">
        <v>8.9787792393700006</v>
      </c>
      <c r="AH122" s="165">
        <v>8.9786330579100007</v>
      </c>
      <c r="AI122" s="165">
        <v>8.9786678365199997</v>
      </c>
      <c r="AJ122" s="165">
        <v>8.9785680962299992</v>
      </c>
      <c r="AK122" s="165">
        <v>8.9791722765999999</v>
      </c>
      <c r="AL122" s="165">
        <v>8.9782814665800004</v>
      </c>
      <c r="AM122" s="165">
        <v>9.1438959838800002</v>
      </c>
      <c r="AN122" s="165">
        <v>9.2912597367600007</v>
      </c>
      <c r="AO122" s="165">
        <v>9.2912597367600007</v>
      </c>
      <c r="AP122" s="165">
        <v>8.9934772789400004</v>
      </c>
      <c r="AQ122" s="165">
        <v>8.9934772789400004</v>
      </c>
      <c r="AR122" s="165">
        <v>9.2894080942400006</v>
      </c>
      <c r="AS122" s="165">
        <v>9.2894080942400006</v>
      </c>
      <c r="AT122" s="165">
        <v>9.2638373145999999</v>
      </c>
      <c r="AU122" s="165">
        <v>9.2638373145999999</v>
      </c>
      <c r="AV122" s="165">
        <v>9.2540415777699998</v>
      </c>
      <c r="AW122" s="165">
        <v>9.2540415777699998</v>
      </c>
      <c r="AX122" s="165">
        <v>9.2703721556800005</v>
      </c>
      <c r="AY122" s="165">
        <v>9.2703721556800005</v>
      </c>
      <c r="AZ122" s="165">
        <v>9.2034938071300001</v>
      </c>
      <c r="BA122" s="165">
        <v>9.2034938071300001</v>
      </c>
      <c r="BB122" s="165">
        <v>9.2945413112799997</v>
      </c>
      <c r="BC122" s="165">
        <v>9.2945413112799997</v>
      </c>
      <c r="BD122" s="165">
        <v>9.2855456522900006</v>
      </c>
      <c r="BE122" s="165">
        <v>9.2855456522900006</v>
      </c>
      <c r="BF122" s="165">
        <v>9.2201009536399994</v>
      </c>
      <c r="BG122" s="165">
        <v>9.2201009536399994</v>
      </c>
      <c r="BH122" s="165">
        <v>9.2276602333500009</v>
      </c>
      <c r="BI122" s="165">
        <v>9.2276602333500009</v>
      </c>
      <c r="BJ122" s="165">
        <v>9.3433004928199992</v>
      </c>
      <c r="BK122" s="165">
        <v>9.3433004928199992</v>
      </c>
      <c r="BL122" s="165">
        <v>9.2828561696699996</v>
      </c>
      <c r="BM122" s="165">
        <v>9.2828561696699996</v>
      </c>
      <c r="BN122" s="165">
        <v>9.3287457590200002</v>
      </c>
      <c r="BO122" s="165">
        <v>9.3287457590200002</v>
      </c>
      <c r="BP122" s="165">
        <v>9.3635867518199998</v>
      </c>
      <c r="BQ122" s="165">
        <v>9.3635867518199998</v>
      </c>
      <c r="BR122" s="165">
        <v>9.3029899425899991</v>
      </c>
      <c r="BS122" s="165">
        <v>9.3029899425899991</v>
      </c>
      <c r="BT122" s="165">
        <v>9.1724306422400002</v>
      </c>
      <c r="BU122" s="165">
        <v>9.32617689842</v>
      </c>
      <c r="BV122" s="165">
        <v>9.2378354180700004</v>
      </c>
      <c r="BW122" s="165">
        <v>9.0097862655200007</v>
      </c>
      <c r="BX122" s="165">
        <v>9.1725184452100006</v>
      </c>
      <c r="BY122" s="165">
        <v>9.2812351522099998</v>
      </c>
      <c r="BZ122" s="165">
        <v>9.4294026481100008</v>
      </c>
      <c r="CA122" s="165">
        <v>9.3358614802800002</v>
      </c>
      <c r="CB122" s="165">
        <v>9.1539527693299991</v>
      </c>
      <c r="CC122" s="165">
        <v>9.4051145711099995</v>
      </c>
      <c r="CD122" s="165">
        <v>9.4051145711099995</v>
      </c>
      <c r="CE122" s="165">
        <v>9.2446838644800007</v>
      </c>
      <c r="CF122" s="165">
        <v>9.2446838644800007</v>
      </c>
      <c r="CG122" s="165">
        <v>9.3417601874800003</v>
      </c>
      <c r="CH122" s="165">
        <v>9.3417601874800003</v>
      </c>
    </row>
    <row r="123" spans="1:86" ht="93" customHeight="1" x14ac:dyDescent="0.25">
      <c r="A123" s="168" t="s">
        <v>1459</v>
      </c>
      <c r="B123" s="183" t="s">
        <v>1345</v>
      </c>
      <c r="C123" s="173" t="s">
        <v>1460</v>
      </c>
      <c r="D123" s="183" t="s">
        <v>1461</v>
      </c>
      <c r="E123" s="168"/>
      <c r="F123" s="172"/>
      <c r="G123" s="165">
        <v>10.7525717742</v>
      </c>
      <c r="H123" s="165">
        <v>10.401855514599999</v>
      </c>
      <c r="I123" s="165">
        <v>8.8369045790800005</v>
      </c>
      <c r="J123" s="165">
        <v>9.6610446124999996</v>
      </c>
      <c r="K123" s="165">
        <v>8.15715018691</v>
      </c>
      <c r="L123" s="165">
        <v>8.7894191822199996</v>
      </c>
      <c r="M123" s="165">
        <v>9.8072418290000005</v>
      </c>
      <c r="N123" s="165">
        <v>8.7495068605000004</v>
      </c>
      <c r="O123" s="165">
        <v>10.770392659100001</v>
      </c>
      <c r="P123" s="165">
        <v>10.417933060299999</v>
      </c>
      <c r="Q123" s="165">
        <v>8.9382951156000008</v>
      </c>
      <c r="R123" s="165">
        <v>9.68658511856</v>
      </c>
      <c r="S123" s="165">
        <v>8.2604549550600002</v>
      </c>
      <c r="T123" s="165">
        <v>8.7212258416200008</v>
      </c>
      <c r="U123" s="165">
        <v>9.8945127683499994</v>
      </c>
      <c r="V123" s="165">
        <v>8.73501098793</v>
      </c>
      <c r="W123" s="165">
        <v>10.3189825779</v>
      </c>
      <c r="X123" s="165">
        <v>10.500889104700001</v>
      </c>
      <c r="Y123" s="165">
        <v>10.4499794371</v>
      </c>
      <c r="Z123" s="165">
        <v>11.185335140299999</v>
      </c>
      <c r="AA123" s="165">
        <v>10.2035148511</v>
      </c>
      <c r="AB123" s="165">
        <v>9.5834765520299996</v>
      </c>
      <c r="AC123" s="165">
        <v>9.5792835026599992</v>
      </c>
      <c r="AD123" s="165">
        <v>9.7966747598099992</v>
      </c>
      <c r="AE123" s="165">
        <v>9.5739274340599998</v>
      </c>
      <c r="AF123" s="165">
        <v>9.5739353843000004</v>
      </c>
      <c r="AG123" s="165">
        <v>9.5734530904999993</v>
      </c>
      <c r="AH123" s="165">
        <v>9.5736390478800004</v>
      </c>
      <c r="AI123" s="165">
        <v>9.5736873670700007</v>
      </c>
      <c r="AJ123" s="165">
        <v>9.5736695672599996</v>
      </c>
      <c r="AK123" s="165">
        <v>9.5732579521499996</v>
      </c>
      <c r="AL123" s="165">
        <v>9.5737155889499999</v>
      </c>
      <c r="AM123" s="165">
        <v>9.0428154489499999</v>
      </c>
      <c r="AN123" s="165">
        <v>10.6527149232</v>
      </c>
      <c r="AO123" s="165">
        <v>10.6527149232</v>
      </c>
      <c r="AP123" s="165">
        <v>10.666141963999999</v>
      </c>
      <c r="AQ123" s="165">
        <v>10.666141963999999</v>
      </c>
      <c r="AR123" s="165">
        <v>10.5206287901</v>
      </c>
      <c r="AS123" s="165">
        <v>10.5206287901</v>
      </c>
      <c r="AT123" s="165">
        <v>10.9721054205</v>
      </c>
      <c r="AU123" s="165">
        <v>10.9721054205</v>
      </c>
      <c r="AV123" s="165">
        <v>10.953995783</v>
      </c>
      <c r="AW123" s="165">
        <v>10.953995783</v>
      </c>
      <c r="AX123" s="165">
        <v>8.7829566897200007</v>
      </c>
      <c r="AY123" s="165">
        <v>8.7829566897200007</v>
      </c>
      <c r="AZ123" s="165">
        <v>9.1885477882900002</v>
      </c>
      <c r="BA123" s="165">
        <v>9.1885477882900002</v>
      </c>
      <c r="BB123" s="165">
        <v>10.485871573500001</v>
      </c>
      <c r="BC123" s="165">
        <v>10.485871573500001</v>
      </c>
      <c r="BD123" s="165">
        <v>11.058665038099999</v>
      </c>
      <c r="BE123" s="165">
        <v>11.058665038099999</v>
      </c>
      <c r="BF123" s="165">
        <v>10.629604777899999</v>
      </c>
      <c r="BG123" s="165">
        <v>10.629604777899999</v>
      </c>
      <c r="BH123" s="165">
        <v>10.8264984627</v>
      </c>
      <c r="BI123" s="165">
        <v>10.8264984627</v>
      </c>
      <c r="BJ123" s="165">
        <v>10.4086329621</v>
      </c>
      <c r="BK123" s="165">
        <v>10.4086329621</v>
      </c>
      <c r="BL123" s="165">
        <v>10.7671226351</v>
      </c>
      <c r="BM123" s="165">
        <v>10.7671226351</v>
      </c>
      <c r="BN123" s="165">
        <v>10.731416941599999</v>
      </c>
      <c r="BO123" s="165">
        <v>10.731416941599999</v>
      </c>
      <c r="BP123" s="165">
        <v>9.4929820642100005</v>
      </c>
      <c r="BQ123" s="165">
        <v>9.4929820642100005</v>
      </c>
      <c r="BR123" s="165">
        <v>10.8261435321</v>
      </c>
      <c r="BS123" s="165">
        <v>10.8261435321</v>
      </c>
      <c r="BT123" s="165">
        <v>11.116313441599999</v>
      </c>
      <c r="BU123" s="165">
        <v>10.4727353609</v>
      </c>
      <c r="BV123" s="165">
        <v>10.800400330900001</v>
      </c>
      <c r="BW123" s="165">
        <v>10.650756493899999</v>
      </c>
      <c r="BX123" s="165">
        <v>11.1479433</v>
      </c>
      <c r="BY123" s="165">
        <v>11.092974224600001</v>
      </c>
      <c r="BZ123" s="165">
        <v>10.5960353761</v>
      </c>
      <c r="CA123" s="165">
        <v>11.448096531099999</v>
      </c>
      <c r="CB123" s="165">
        <v>10.7782971747</v>
      </c>
      <c r="CC123" s="165">
        <v>10.163273891399999</v>
      </c>
      <c r="CD123" s="165">
        <v>10.163273891399999</v>
      </c>
      <c r="CE123" s="165">
        <v>10.5129020419</v>
      </c>
      <c r="CF123" s="165">
        <v>10.5129020419</v>
      </c>
      <c r="CG123" s="165">
        <v>11.141400153799999</v>
      </c>
      <c r="CH123" s="165">
        <v>11.141400153799999</v>
      </c>
    </row>
    <row r="124" spans="1:86" ht="98.25" customHeight="1" x14ac:dyDescent="0.25">
      <c r="A124" s="168" t="s">
        <v>1462</v>
      </c>
      <c r="B124" s="183" t="s">
        <v>1345</v>
      </c>
      <c r="C124" s="173" t="s">
        <v>1463</v>
      </c>
      <c r="D124" s="183" t="s">
        <v>1458</v>
      </c>
      <c r="E124" s="168"/>
      <c r="F124" s="172"/>
      <c r="G124" s="165">
        <v>12.7593036268</v>
      </c>
      <c r="H124" s="165">
        <v>13.5536088762</v>
      </c>
      <c r="I124" s="165">
        <v>12.9629148248</v>
      </c>
      <c r="J124" s="165">
        <v>13.174007663999999</v>
      </c>
      <c r="K124" s="165">
        <v>13.212900729899999</v>
      </c>
      <c r="L124" s="165">
        <v>12.744232588999999</v>
      </c>
      <c r="M124" s="165">
        <v>13.128107120899999</v>
      </c>
      <c r="N124" s="165">
        <v>13.095427644600001</v>
      </c>
      <c r="O124" s="165">
        <v>12.787839744599999</v>
      </c>
      <c r="P124" s="165">
        <v>13.499213019100001</v>
      </c>
      <c r="Q124" s="165">
        <v>12.898453137700001</v>
      </c>
      <c r="R124" s="165">
        <v>13.1527313785</v>
      </c>
      <c r="S124" s="165">
        <v>13.1396996425</v>
      </c>
      <c r="T124" s="165">
        <v>12.7997450492</v>
      </c>
      <c r="U124" s="165">
        <v>13.208973220300001</v>
      </c>
      <c r="V124" s="165">
        <v>13.097713479999999</v>
      </c>
      <c r="W124" s="165">
        <v>11.692399336799999</v>
      </c>
      <c r="X124" s="165">
        <v>13.880555637600001</v>
      </c>
      <c r="Y124" s="165">
        <v>12.546775865000001</v>
      </c>
      <c r="Z124" s="165">
        <v>12.9935143505</v>
      </c>
      <c r="AA124" s="165">
        <v>12.999494983</v>
      </c>
      <c r="AB124" s="165">
        <v>13.1988311106</v>
      </c>
      <c r="AC124" s="165">
        <v>12.7560632257</v>
      </c>
      <c r="AD124" s="165">
        <v>13.5701316202</v>
      </c>
      <c r="AE124" s="165">
        <v>13.1856044112</v>
      </c>
      <c r="AF124" s="165">
        <v>13.186111268599999</v>
      </c>
      <c r="AG124" s="165">
        <v>13.1863100972</v>
      </c>
      <c r="AH124" s="165">
        <v>13.1863646538</v>
      </c>
      <c r="AI124" s="165">
        <v>13.1859619545</v>
      </c>
      <c r="AJ124" s="165">
        <v>13.1858753089</v>
      </c>
      <c r="AK124" s="165">
        <v>13.185842968699999</v>
      </c>
      <c r="AL124" s="165">
        <v>13.1855837618</v>
      </c>
      <c r="AM124" s="165">
        <v>13.0938057181</v>
      </c>
      <c r="AN124" s="165">
        <v>12.8572915123</v>
      </c>
      <c r="AO124" s="165">
        <v>12.8572915123</v>
      </c>
      <c r="AP124" s="165">
        <v>13.078986755900001</v>
      </c>
      <c r="AQ124" s="165">
        <v>13.078986755900001</v>
      </c>
      <c r="AR124" s="165">
        <v>13.074485171999999</v>
      </c>
      <c r="AS124" s="165">
        <v>13.074485171999999</v>
      </c>
      <c r="AT124" s="165">
        <v>13.144902570699999</v>
      </c>
      <c r="AU124" s="165">
        <v>13.144902570699999</v>
      </c>
      <c r="AV124" s="165">
        <v>13.2081545127</v>
      </c>
      <c r="AW124" s="165">
        <v>13.2081545127</v>
      </c>
      <c r="AX124" s="165">
        <v>13.137560801299999</v>
      </c>
      <c r="AY124" s="165">
        <v>13.137560801299999</v>
      </c>
      <c r="AZ124" s="165">
        <v>13.2092196331</v>
      </c>
      <c r="BA124" s="165">
        <v>13.2092196331</v>
      </c>
      <c r="BB124" s="165">
        <v>13.2650764204</v>
      </c>
      <c r="BC124" s="165">
        <v>13.2650764204</v>
      </c>
      <c r="BD124" s="165">
        <v>13.090205402400001</v>
      </c>
      <c r="BE124" s="165">
        <v>13.090205402400001</v>
      </c>
      <c r="BF124" s="165">
        <v>13.1040377249</v>
      </c>
      <c r="BG124" s="165">
        <v>13.1040377249</v>
      </c>
      <c r="BH124" s="165">
        <v>13.251552631699999</v>
      </c>
      <c r="BI124" s="165">
        <v>13.251552631699999</v>
      </c>
      <c r="BJ124" s="165">
        <v>12.8916747342</v>
      </c>
      <c r="BK124" s="165">
        <v>12.8916747342</v>
      </c>
      <c r="BL124" s="165">
        <v>13.0811387831</v>
      </c>
      <c r="BM124" s="165">
        <v>13.0811387831</v>
      </c>
      <c r="BN124" s="165">
        <v>13.2158133748</v>
      </c>
      <c r="BO124" s="165">
        <v>13.2158133748</v>
      </c>
      <c r="BP124" s="165">
        <v>13.2169889535</v>
      </c>
      <c r="BQ124" s="165">
        <v>13.2169889535</v>
      </c>
      <c r="BR124" s="165">
        <v>13.2753203787</v>
      </c>
      <c r="BS124" s="165">
        <v>13.2753203787</v>
      </c>
      <c r="BT124" s="165">
        <v>13.300302460499999</v>
      </c>
      <c r="BU124" s="165">
        <v>13.080553738500001</v>
      </c>
      <c r="BV124" s="165">
        <v>13.0513796128</v>
      </c>
      <c r="BW124" s="165">
        <v>13.1765162616</v>
      </c>
      <c r="BX124" s="165">
        <v>13.2150505787</v>
      </c>
      <c r="BY124" s="165">
        <v>12.9275321616</v>
      </c>
      <c r="BZ124" s="165">
        <v>13.101505941399999</v>
      </c>
      <c r="CA124" s="165">
        <v>13.173409238</v>
      </c>
      <c r="CB124" s="165">
        <v>12.2623340047</v>
      </c>
      <c r="CC124" s="165">
        <v>12.4017141972</v>
      </c>
      <c r="CD124" s="165">
        <v>12.4017141972</v>
      </c>
      <c r="CE124" s="165">
        <v>13.2842018707</v>
      </c>
      <c r="CF124" s="165">
        <v>13.2842018707</v>
      </c>
      <c r="CG124" s="165">
        <v>12.8250156193</v>
      </c>
      <c r="CH124" s="165">
        <v>12.8250156193</v>
      </c>
    </row>
    <row r="125" spans="1:86" ht="102.75" customHeight="1" x14ac:dyDescent="0.25">
      <c r="A125" s="168" t="s">
        <v>1464</v>
      </c>
      <c r="B125" s="183" t="s">
        <v>1465</v>
      </c>
      <c r="C125" s="173" t="s">
        <v>1466</v>
      </c>
      <c r="D125" s="183" t="s">
        <v>1461</v>
      </c>
      <c r="E125" s="168"/>
      <c r="F125" s="172"/>
      <c r="G125" s="165">
        <v>5.05</v>
      </c>
      <c r="H125" s="165">
        <v>5.65</v>
      </c>
      <c r="I125" s="165">
        <v>5.22</v>
      </c>
      <c r="J125" s="165">
        <v>4.41</v>
      </c>
      <c r="K125" s="165">
        <v>4.22</v>
      </c>
      <c r="L125" s="165">
        <v>5.2</v>
      </c>
      <c r="M125" s="165">
        <v>5.64</v>
      </c>
      <c r="N125" s="165">
        <v>4.75</v>
      </c>
      <c r="O125" s="164">
        <v>5.04</v>
      </c>
      <c r="P125" s="164">
        <v>4.9400000000000004</v>
      </c>
      <c r="Q125" s="164">
        <v>5.15</v>
      </c>
      <c r="R125" s="165">
        <v>4.45</v>
      </c>
      <c r="S125" s="165">
        <v>4.2699999999999996</v>
      </c>
      <c r="T125" s="165">
        <v>5.23</v>
      </c>
      <c r="U125" s="165">
        <v>5.64</v>
      </c>
      <c r="V125" s="165">
        <v>4.76</v>
      </c>
      <c r="W125" s="165">
        <v>5.25</v>
      </c>
      <c r="X125" s="165">
        <v>5.68</v>
      </c>
      <c r="Y125" s="165">
        <v>5.55</v>
      </c>
      <c r="Z125" s="165">
        <v>5.5</v>
      </c>
      <c r="AA125" s="165">
        <v>5.21</v>
      </c>
      <c r="AB125" s="165">
        <v>4.2300000000000004</v>
      </c>
      <c r="AC125" s="165">
        <v>5.23</v>
      </c>
      <c r="AD125" s="165">
        <v>6.07</v>
      </c>
      <c r="AE125" s="165">
        <v>4.45</v>
      </c>
      <c r="AF125" s="165">
        <v>4.45</v>
      </c>
      <c r="AG125" s="165">
        <v>4.45</v>
      </c>
      <c r="AH125" s="165">
        <v>4.4400000000000004</v>
      </c>
      <c r="AI125" s="165">
        <v>4.45</v>
      </c>
      <c r="AJ125" s="165">
        <v>4.4400000000000004</v>
      </c>
      <c r="AK125" s="165">
        <v>4.45</v>
      </c>
      <c r="AL125" s="165">
        <v>4.45</v>
      </c>
      <c r="AM125" s="165">
        <v>5.05</v>
      </c>
      <c r="AN125" s="165">
        <v>4.76</v>
      </c>
      <c r="AO125" s="165">
        <v>4.76</v>
      </c>
      <c r="AP125" s="165">
        <v>4.8600000000000003</v>
      </c>
      <c r="AQ125" s="165">
        <v>4.8600000000000003</v>
      </c>
      <c r="AR125" s="165">
        <v>4.8099999999999996</v>
      </c>
      <c r="AS125" s="165">
        <v>4.8099999999999996</v>
      </c>
      <c r="AT125" s="165">
        <v>4.8600000000000003</v>
      </c>
      <c r="AU125" s="165">
        <v>4.8600000000000003</v>
      </c>
      <c r="AV125" s="165">
        <v>4.82</v>
      </c>
      <c r="AW125" s="165">
        <v>4.82</v>
      </c>
      <c r="AX125" s="165">
        <v>4.79</v>
      </c>
      <c r="AY125" s="165">
        <v>4.79</v>
      </c>
      <c r="AZ125" s="165">
        <v>4.88</v>
      </c>
      <c r="BA125" s="165">
        <v>4.88</v>
      </c>
      <c r="BB125" s="165">
        <v>4.7300000000000004</v>
      </c>
      <c r="BC125" s="165">
        <v>4.7300000000000004</v>
      </c>
      <c r="BD125" s="165">
        <v>4.76</v>
      </c>
      <c r="BE125" s="165">
        <v>4.76</v>
      </c>
      <c r="BF125" s="165">
        <v>4.8499999999999996</v>
      </c>
      <c r="BG125" s="165">
        <v>4.8499999999999996</v>
      </c>
      <c r="BH125" s="165">
        <v>5.04</v>
      </c>
      <c r="BI125" s="165">
        <v>5.04</v>
      </c>
      <c r="BJ125" s="165">
        <v>4.8</v>
      </c>
      <c r="BK125" s="165">
        <v>4.8</v>
      </c>
      <c r="BL125" s="165">
        <v>5.13</v>
      </c>
      <c r="BM125" s="165">
        <v>5.13</v>
      </c>
      <c r="BN125" s="165">
        <v>4.76</v>
      </c>
      <c r="BO125" s="165">
        <v>4.76</v>
      </c>
      <c r="BP125" s="165">
        <v>4.78</v>
      </c>
      <c r="BQ125" s="165">
        <v>4.78</v>
      </c>
      <c r="BR125" s="165">
        <v>4.8899999999999997</v>
      </c>
      <c r="BS125" s="165">
        <v>4.8899999999999997</v>
      </c>
      <c r="BT125" s="165">
        <v>4.9400000000000004</v>
      </c>
      <c r="BU125" s="165">
        <v>5.84</v>
      </c>
      <c r="BV125" s="165">
        <v>5.31</v>
      </c>
      <c r="BW125" s="165">
        <v>5.09</v>
      </c>
      <c r="BX125" s="165">
        <v>4.83</v>
      </c>
      <c r="BY125" s="165">
        <v>4.66</v>
      </c>
      <c r="BZ125" s="165">
        <v>5.8</v>
      </c>
      <c r="CA125" s="165">
        <v>5.05</v>
      </c>
      <c r="CB125" s="165">
        <v>4.8</v>
      </c>
      <c r="CC125" s="165">
        <v>5.47</v>
      </c>
      <c r="CD125" s="165">
        <v>5.47</v>
      </c>
      <c r="CE125" s="165">
        <v>4.91</v>
      </c>
      <c r="CF125" s="165">
        <v>4.91</v>
      </c>
      <c r="CG125" s="165">
        <v>4.8</v>
      </c>
      <c r="CH125" s="165">
        <v>4.8</v>
      </c>
    </row>
    <row r="126" spans="1:86" ht="79.5" customHeight="1" x14ac:dyDescent="0.25">
      <c r="A126" s="168" t="s">
        <v>1467</v>
      </c>
      <c r="B126" s="183" t="s">
        <v>1345</v>
      </c>
      <c r="C126" s="173" t="s">
        <v>1468</v>
      </c>
      <c r="D126" s="183" t="s">
        <v>1461</v>
      </c>
      <c r="E126" s="168"/>
      <c r="F126" s="172"/>
      <c r="G126" s="165">
        <v>9.18</v>
      </c>
      <c r="H126" s="165">
        <v>9.8699999999999992</v>
      </c>
      <c r="I126" s="165">
        <v>8.2899999999999991</v>
      </c>
      <c r="J126" s="165">
        <v>9.52</v>
      </c>
      <c r="K126" s="165">
        <v>9.7799999999999994</v>
      </c>
      <c r="L126" s="165">
        <v>10.33</v>
      </c>
      <c r="M126" s="165">
        <v>10.25</v>
      </c>
      <c r="N126" s="165">
        <v>10.039999999999999</v>
      </c>
      <c r="O126" s="164">
        <v>9.1199999999999992</v>
      </c>
      <c r="P126" s="164">
        <v>9.9</v>
      </c>
      <c r="Q126" s="164">
        <v>8.26</v>
      </c>
      <c r="R126" s="165">
        <v>9.5</v>
      </c>
      <c r="S126" s="165">
        <v>9.73</v>
      </c>
      <c r="T126" s="165">
        <v>10.35</v>
      </c>
      <c r="U126" s="165">
        <v>10.34</v>
      </c>
      <c r="V126" s="165">
        <v>10.02</v>
      </c>
      <c r="W126" s="165">
        <v>9.56</v>
      </c>
      <c r="X126" s="165">
        <v>9.17</v>
      </c>
      <c r="Y126" s="165">
        <v>9.82</v>
      </c>
      <c r="Z126" s="165">
        <v>9.52</v>
      </c>
      <c r="AA126" s="165">
        <v>9.3699999999999992</v>
      </c>
      <c r="AB126" s="165">
        <v>10.06</v>
      </c>
      <c r="AC126" s="165">
        <v>8.9499999999999993</v>
      </c>
      <c r="AD126" s="165">
        <v>9.98</v>
      </c>
      <c r="AE126" s="165">
        <v>10.39</v>
      </c>
      <c r="AF126" s="165">
        <v>10.39</v>
      </c>
      <c r="AG126" s="165">
        <v>10.39</v>
      </c>
      <c r="AH126" s="165">
        <v>10.39</v>
      </c>
      <c r="AI126" s="165">
        <v>10.39</v>
      </c>
      <c r="AJ126" s="165">
        <v>10.39</v>
      </c>
      <c r="AK126" s="165">
        <v>10.39</v>
      </c>
      <c r="AL126" s="165">
        <v>10.39</v>
      </c>
      <c r="AM126" s="165">
        <v>9.0500000000000007</v>
      </c>
      <c r="AN126" s="165">
        <v>8.9700000000000006</v>
      </c>
      <c r="AO126" s="165">
        <v>10.97</v>
      </c>
      <c r="AP126" s="165">
        <v>8.9</v>
      </c>
      <c r="AQ126" s="165">
        <v>10.4</v>
      </c>
      <c r="AR126" s="165">
        <v>8.99</v>
      </c>
      <c r="AS126" s="165">
        <v>10.38</v>
      </c>
      <c r="AT126" s="165">
        <v>9.08</v>
      </c>
      <c r="AU126" s="165">
        <v>10.48</v>
      </c>
      <c r="AV126" s="165">
        <v>8.9700000000000006</v>
      </c>
      <c r="AW126" s="165">
        <v>10.4</v>
      </c>
      <c r="AX126" s="165">
        <v>8.86</v>
      </c>
      <c r="AY126" s="165">
        <v>8.86</v>
      </c>
      <c r="AZ126" s="165">
        <v>8.93</v>
      </c>
      <c r="BA126" s="165">
        <v>8.93</v>
      </c>
      <c r="BB126" s="165">
        <v>8.9700000000000006</v>
      </c>
      <c r="BC126" s="165">
        <v>10.43</v>
      </c>
      <c r="BD126" s="165">
        <v>9.16</v>
      </c>
      <c r="BE126" s="165">
        <v>9.16</v>
      </c>
      <c r="BF126" s="165">
        <v>8.93</v>
      </c>
      <c r="BG126" s="165">
        <v>10.44</v>
      </c>
      <c r="BH126" s="165">
        <v>9.31</v>
      </c>
      <c r="BI126" s="165">
        <v>9.31</v>
      </c>
      <c r="BJ126" s="165">
        <v>9.1199999999999992</v>
      </c>
      <c r="BK126" s="165">
        <v>9.1199999999999992</v>
      </c>
      <c r="BL126" s="165">
        <v>9.26</v>
      </c>
      <c r="BM126" s="165">
        <v>9.26</v>
      </c>
      <c r="BN126" s="165">
        <v>9.06</v>
      </c>
      <c r="BO126" s="165">
        <v>9.06</v>
      </c>
      <c r="BP126" s="165">
        <v>8.9600000000000009</v>
      </c>
      <c r="BQ126" s="165">
        <v>8.9600000000000009</v>
      </c>
      <c r="BR126" s="165">
        <v>9.0500000000000007</v>
      </c>
      <c r="BS126" s="165">
        <v>10.52</v>
      </c>
      <c r="BT126" s="165">
        <v>9.18</v>
      </c>
      <c r="BU126" s="165">
        <v>9.59</v>
      </c>
      <c r="BV126" s="165">
        <v>8.9600000000000009</v>
      </c>
      <c r="BW126" s="165">
        <v>9.2899999999999991</v>
      </c>
      <c r="BX126" s="165">
        <v>9.18</v>
      </c>
      <c r="BY126" s="165">
        <v>9.3800000000000008</v>
      </c>
      <c r="BZ126" s="165">
        <v>9.2200000000000006</v>
      </c>
      <c r="CA126" s="165">
        <v>9.2200000000000006</v>
      </c>
      <c r="CB126" s="165">
        <v>8.93</v>
      </c>
      <c r="CC126" s="165">
        <v>9.5399999999999991</v>
      </c>
      <c r="CD126" s="165">
        <v>9.5399999999999991</v>
      </c>
      <c r="CE126" s="165">
        <v>9.16</v>
      </c>
      <c r="CF126" s="165">
        <v>9.16</v>
      </c>
      <c r="CG126" s="165">
        <v>9.5</v>
      </c>
      <c r="CH126" s="165">
        <v>9.5</v>
      </c>
    </row>
    <row r="127" spans="1:86" ht="97.5" customHeight="1" x14ac:dyDescent="0.25">
      <c r="A127" s="168" t="s">
        <v>1469</v>
      </c>
      <c r="B127" s="183" t="s">
        <v>1345</v>
      </c>
      <c r="C127" s="173" t="s">
        <v>1470</v>
      </c>
      <c r="D127" s="183" t="s">
        <v>1458</v>
      </c>
      <c r="E127" s="168"/>
      <c r="F127" s="172"/>
      <c r="G127" s="165">
        <v>14.196325372</v>
      </c>
      <c r="H127" s="165">
        <v>16.0955871052</v>
      </c>
      <c r="I127" s="165">
        <v>13.532946579400001</v>
      </c>
      <c r="J127" s="165">
        <v>14.505235088699999</v>
      </c>
      <c r="K127" s="165">
        <v>14.0680316324</v>
      </c>
      <c r="L127" s="165">
        <v>13.549041539599999</v>
      </c>
      <c r="M127" s="165">
        <v>13.881473096700001</v>
      </c>
      <c r="N127" s="165">
        <v>14.438188941</v>
      </c>
      <c r="O127" s="165">
        <v>14.217058890200001</v>
      </c>
      <c r="P127" s="165">
        <v>15.7347553287</v>
      </c>
      <c r="Q127" s="165">
        <v>16.069789523800001</v>
      </c>
      <c r="R127" s="165">
        <v>14.4494893713</v>
      </c>
      <c r="S127" s="165">
        <v>14.5144711499</v>
      </c>
      <c r="T127" s="165">
        <v>16.0833058662</v>
      </c>
      <c r="U127" s="165">
        <v>16.029805317200001</v>
      </c>
      <c r="V127" s="165">
        <v>15.112811197799999</v>
      </c>
      <c r="W127" s="165">
        <v>15.8674363446</v>
      </c>
      <c r="X127" s="165">
        <v>16.3788005408</v>
      </c>
      <c r="Y127" s="165">
        <v>16.072698771100001</v>
      </c>
      <c r="Z127" s="165">
        <v>15.899662040000001</v>
      </c>
      <c r="AA127" s="165">
        <v>15.8872277333</v>
      </c>
      <c r="AB127" s="165">
        <v>15.7523240691</v>
      </c>
      <c r="AC127" s="165">
        <v>17.315987659099999</v>
      </c>
      <c r="AD127" s="165">
        <v>15.158321419</v>
      </c>
      <c r="AE127" s="165">
        <v>15.6118166735</v>
      </c>
      <c r="AF127" s="165">
        <v>15.6116181099</v>
      </c>
      <c r="AG127" s="165">
        <v>15.611095558900001</v>
      </c>
      <c r="AH127" s="165">
        <v>15.611751631300001</v>
      </c>
      <c r="AI127" s="165">
        <v>15.6110348969</v>
      </c>
      <c r="AJ127" s="165">
        <v>15.6118637407</v>
      </c>
      <c r="AK127" s="165">
        <v>15.612318034499999</v>
      </c>
      <c r="AL127" s="165">
        <v>15.611864687600001</v>
      </c>
      <c r="AM127" s="165"/>
      <c r="AN127" s="165">
        <v>16.190055969399999</v>
      </c>
      <c r="AO127" s="165">
        <v>16.190055969399999</v>
      </c>
      <c r="AP127" s="165">
        <v>13.247615167699999</v>
      </c>
      <c r="AQ127" s="165">
        <v>13.247615167699999</v>
      </c>
      <c r="AR127" s="165">
        <v>16.2433585753</v>
      </c>
      <c r="AS127" s="165">
        <v>16.2433585753</v>
      </c>
      <c r="AT127" s="165">
        <v>16.229497211599998</v>
      </c>
      <c r="AU127" s="165">
        <v>16.229497211599998</v>
      </c>
      <c r="AV127" s="165">
        <v>16.307538794500001</v>
      </c>
      <c r="AW127" s="165">
        <v>16.307538794500001</v>
      </c>
      <c r="AX127" s="165">
        <v>16.1927013215</v>
      </c>
      <c r="AY127" s="165">
        <v>16.1927013215</v>
      </c>
      <c r="AZ127" s="165">
        <v>16.289079947000001</v>
      </c>
      <c r="BA127" s="165">
        <v>16.289079947000001</v>
      </c>
      <c r="BB127" s="165">
        <v>16.2342566889</v>
      </c>
      <c r="BC127" s="165">
        <v>16.2342566889</v>
      </c>
      <c r="BD127" s="165">
        <v>16.088503558300001</v>
      </c>
      <c r="BE127" s="165">
        <v>16.088503558300001</v>
      </c>
      <c r="BF127" s="165">
        <v>16.1154001329</v>
      </c>
      <c r="BG127" s="165">
        <v>16.1154001329</v>
      </c>
      <c r="BH127" s="165">
        <v>16.029460368399999</v>
      </c>
      <c r="BI127" s="165">
        <v>16.029460368399999</v>
      </c>
      <c r="BJ127" s="165">
        <v>16.038539545300001</v>
      </c>
      <c r="BK127" s="165">
        <v>16.038539545300001</v>
      </c>
      <c r="BL127" s="165">
        <v>16.089980282100001</v>
      </c>
      <c r="BM127" s="165">
        <v>16.089980282100001</v>
      </c>
      <c r="BN127" s="165">
        <v>15.8646731692</v>
      </c>
      <c r="BO127" s="165">
        <v>15.8646731692</v>
      </c>
      <c r="BP127" s="165">
        <v>16.147797193999999</v>
      </c>
      <c r="BQ127" s="165">
        <v>16.147797193999999</v>
      </c>
      <c r="BR127" s="165">
        <v>16.134986283899998</v>
      </c>
      <c r="BS127" s="165">
        <v>16.134986283899998</v>
      </c>
      <c r="BT127" s="165">
        <v>13.404625197</v>
      </c>
      <c r="BU127" s="165">
        <v>13.5275229944</v>
      </c>
      <c r="BV127" s="165">
        <v>15.9800239376</v>
      </c>
      <c r="BW127" s="165">
        <v>16.5783649862</v>
      </c>
      <c r="BX127" s="165">
        <v>13.5958659422</v>
      </c>
      <c r="BY127" s="165">
        <v>14.7895306989</v>
      </c>
      <c r="BZ127" s="165">
        <v>16.206280532600001</v>
      </c>
      <c r="CA127" s="165">
        <v>13.7738414236</v>
      </c>
      <c r="CB127" s="165">
        <v>13.8636188729</v>
      </c>
      <c r="CC127" s="165">
        <v>15.8959893818</v>
      </c>
      <c r="CD127" s="165">
        <v>15.8959893818</v>
      </c>
      <c r="CE127" s="165">
        <v>15.8686529936</v>
      </c>
      <c r="CF127" s="165">
        <v>15.8686529936</v>
      </c>
      <c r="CG127" s="165">
        <v>16.038524679999998</v>
      </c>
      <c r="CH127" s="165">
        <v>16.038524679999998</v>
      </c>
    </row>
    <row r="128" spans="1:86" ht="79.5" customHeight="1" x14ac:dyDescent="0.25">
      <c r="A128" s="168">
        <v>499</v>
      </c>
      <c r="B128" s="183" t="s">
        <v>1471</v>
      </c>
      <c r="C128" s="173" t="s">
        <v>1472</v>
      </c>
      <c r="D128" s="183" t="s">
        <v>1470</v>
      </c>
      <c r="E128" s="168"/>
      <c r="F128" s="172"/>
      <c r="G128" s="165">
        <v>5.16</v>
      </c>
      <c r="H128" s="165">
        <v>3.24</v>
      </c>
      <c r="I128" s="165">
        <v>4.88</v>
      </c>
      <c r="J128" s="165">
        <v>3.17</v>
      </c>
      <c r="K128" s="165">
        <v>5.7</v>
      </c>
      <c r="L128" s="165">
        <v>5.77</v>
      </c>
      <c r="M128" s="165">
        <v>5.5</v>
      </c>
      <c r="N128" s="165">
        <v>3.68</v>
      </c>
      <c r="O128" s="164">
        <v>5.28</v>
      </c>
      <c r="P128" s="164">
        <v>3.92</v>
      </c>
      <c r="Q128" s="164">
        <v>3.26</v>
      </c>
      <c r="R128" s="165">
        <v>3.68</v>
      </c>
      <c r="S128" s="165">
        <v>5.39</v>
      </c>
      <c r="T128" s="165">
        <v>3.58</v>
      </c>
      <c r="U128" s="165">
        <v>5.3</v>
      </c>
      <c r="V128" s="165">
        <v>3.92</v>
      </c>
      <c r="W128" s="165">
        <v>4.0599999999999996</v>
      </c>
      <c r="X128" s="165">
        <v>3.64</v>
      </c>
      <c r="Y128" s="165">
        <v>3.87</v>
      </c>
      <c r="Z128" s="165">
        <v>28.85</v>
      </c>
      <c r="AA128" s="165">
        <v>3.75</v>
      </c>
      <c r="AB128" s="165">
        <v>3.66</v>
      </c>
      <c r="AC128" s="165">
        <v>4.05</v>
      </c>
      <c r="AD128" s="165">
        <v>4.4800000000000004</v>
      </c>
      <c r="AE128" s="165">
        <v>4.16</v>
      </c>
      <c r="AF128" s="165">
        <v>4.16</v>
      </c>
      <c r="AG128" s="165">
        <v>4.16</v>
      </c>
      <c r="AH128" s="165">
        <v>4.17</v>
      </c>
      <c r="AI128" s="165">
        <v>4.16</v>
      </c>
      <c r="AJ128" s="165">
        <v>4.16</v>
      </c>
      <c r="AK128" s="165">
        <v>4.16</v>
      </c>
      <c r="AL128" s="165">
        <v>4.16</v>
      </c>
      <c r="AM128" s="165"/>
      <c r="AN128" s="165">
        <v>6.11</v>
      </c>
      <c r="AO128" s="165">
        <v>6.11</v>
      </c>
      <c r="AP128" s="165">
        <v>7.12</v>
      </c>
      <c r="AQ128" s="165">
        <v>7.12</v>
      </c>
      <c r="AR128" s="165">
        <v>6.11</v>
      </c>
      <c r="AS128" s="165">
        <v>6.11</v>
      </c>
      <c r="AT128" s="165">
        <v>6.05</v>
      </c>
      <c r="AU128" s="165">
        <v>6.05</v>
      </c>
      <c r="AV128" s="165">
        <v>6.03</v>
      </c>
      <c r="AW128" s="165">
        <v>6.03</v>
      </c>
      <c r="AX128" s="165">
        <v>6.05</v>
      </c>
      <c r="AY128" s="165">
        <v>6.05</v>
      </c>
      <c r="AZ128" s="165">
        <v>5.97</v>
      </c>
      <c r="BA128" s="165">
        <v>5.97</v>
      </c>
      <c r="BB128" s="165">
        <v>5.97</v>
      </c>
      <c r="BC128" s="165">
        <v>5.97</v>
      </c>
      <c r="BD128" s="165">
        <v>5.7</v>
      </c>
      <c r="BE128" s="165">
        <v>5.7</v>
      </c>
      <c r="BF128" s="165">
        <v>5.73</v>
      </c>
      <c r="BG128" s="165">
        <v>5.73</v>
      </c>
      <c r="BH128" s="165">
        <v>5.84</v>
      </c>
      <c r="BI128" s="165">
        <v>5.84</v>
      </c>
      <c r="BJ128" s="165">
        <v>5.92</v>
      </c>
      <c r="BK128" s="165">
        <v>5.92</v>
      </c>
      <c r="BL128" s="165">
        <v>5.8</v>
      </c>
      <c r="BM128" s="165">
        <v>5.8</v>
      </c>
      <c r="BN128" s="165">
        <v>5.76</v>
      </c>
      <c r="BO128" s="165">
        <v>5.76</v>
      </c>
      <c r="BP128" s="165">
        <v>5.84</v>
      </c>
      <c r="BQ128" s="165">
        <v>5.84</v>
      </c>
      <c r="BR128" s="165">
        <v>5.74</v>
      </c>
      <c r="BS128" s="165">
        <v>5.74</v>
      </c>
      <c r="BT128" s="165">
        <v>6.73</v>
      </c>
      <c r="BU128" s="165">
        <v>6.77</v>
      </c>
      <c r="BV128" s="165">
        <v>4.3600000000000003</v>
      </c>
      <c r="BW128" s="165">
        <v>5.65</v>
      </c>
      <c r="BX128" s="165">
        <v>6.48</v>
      </c>
      <c r="BY128" s="165">
        <v>5.15</v>
      </c>
      <c r="BZ128" s="165">
        <v>4.0199999999999996</v>
      </c>
      <c r="CA128" s="165">
        <v>5.97</v>
      </c>
      <c r="CB128" s="165">
        <v>4.5599999999999996</v>
      </c>
      <c r="CC128" s="165">
        <v>4.4800000000000004</v>
      </c>
      <c r="CD128" s="165">
        <v>4.4800000000000004</v>
      </c>
      <c r="CE128" s="165">
        <v>4.09</v>
      </c>
      <c r="CF128" s="165">
        <v>4.09</v>
      </c>
      <c r="CG128" s="165">
        <v>3.74</v>
      </c>
      <c r="CH128" s="165">
        <v>3.74</v>
      </c>
    </row>
    <row r="129" spans="1:86" ht="98.25" customHeight="1" x14ac:dyDescent="0.25">
      <c r="A129" s="168" t="s">
        <v>1473</v>
      </c>
      <c r="B129" s="183" t="s">
        <v>1451</v>
      </c>
      <c r="C129" s="173" t="s">
        <v>1474</v>
      </c>
      <c r="D129" s="183" t="s">
        <v>1475</v>
      </c>
      <c r="E129" s="168"/>
      <c r="F129" s="172"/>
      <c r="G129" s="165">
        <v>13.8817318575</v>
      </c>
      <c r="H129" s="165">
        <v>12.797173045999999</v>
      </c>
      <c r="I129" s="165">
        <v>14.4235420958</v>
      </c>
      <c r="J129" s="165">
        <v>10.921190537799999</v>
      </c>
      <c r="K129" s="165">
        <v>12.076867439700001</v>
      </c>
      <c r="L129" s="165">
        <v>12.3024635267</v>
      </c>
      <c r="M129" s="165">
        <v>12.193076594100001</v>
      </c>
      <c r="N129" s="165">
        <v>12.3133789368</v>
      </c>
      <c r="O129" s="165">
        <v>13.4053145711</v>
      </c>
      <c r="P129" s="165">
        <v>12.643478420399999</v>
      </c>
      <c r="Q129" s="165">
        <v>14.595400339099999</v>
      </c>
      <c r="R129" s="165">
        <v>11.1285717406</v>
      </c>
      <c r="S129" s="165">
        <v>11.9075741463</v>
      </c>
      <c r="T129" s="165">
        <v>12.3038215841</v>
      </c>
      <c r="U129" s="165">
        <v>12.2480073106</v>
      </c>
      <c r="V129" s="165">
        <v>12.515455685399999</v>
      </c>
      <c r="W129" s="165">
        <v>12.457927625</v>
      </c>
      <c r="X129" s="165">
        <v>12.3168220873</v>
      </c>
      <c r="Y129" s="165">
        <v>13.3976485774</v>
      </c>
      <c r="Z129" s="165">
        <v>12.7715472115</v>
      </c>
      <c r="AA129" s="165">
        <v>12.5906481082</v>
      </c>
      <c r="AB129" s="165">
        <v>13.4135817462</v>
      </c>
      <c r="AC129" s="165">
        <v>13.002769862899999</v>
      </c>
      <c r="AD129" s="165">
        <v>11.9824123243</v>
      </c>
      <c r="AE129" s="165">
        <v>12.6042839217</v>
      </c>
      <c r="AF129" s="165">
        <v>12.604808221500001</v>
      </c>
      <c r="AG129" s="165">
        <v>12.603723859800001</v>
      </c>
      <c r="AH129" s="165">
        <v>12.604314495300001</v>
      </c>
      <c r="AI129" s="165">
        <v>12.604816211799999</v>
      </c>
      <c r="AJ129" s="165">
        <v>12.603388541099999</v>
      </c>
      <c r="AK129" s="165">
        <v>12.604381910400001</v>
      </c>
      <c r="AL129" s="165">
        <v>12.6040512153</v>
      </c>
      <c r="AM129" s="165">
        <v>13.835617598100001</v>
      </c>
      <c r="AN129" s="165">
        <v>14.082757473399999</v>
      </c>
      <c r="AO129" s="165">
        <v>14.082757473399999</v>
      </c>
      <c r="AP129" s="165">
        <v>14.1547565725</v>
      </c>
      <c r="AQ129" s="165">
        <v>14.1547565725</v>
      </c>
      <c r="AR129" s="165">
        <v>11.7829404068</v>
      </c>
      <c r="AS129" s="165">
        <v>14.51</v>
      </c>
      <c r="AT129" s="165">
        <v>13.378664673299999</v>
      </c>
      <c r="AU129" s="165">
        <v>13.378664673299999</v>
      </c>
      <c r="AV129" s="165">
        <v>13.302025860800001</v>
      </c>
      <c r="AW129" s="165">
        <v>10.53</v>
      </c>
      <c r="AX129" s="165">
        <v>14.2833151461</v>
      </c>
      <c r="AY129" s="165">
        <v>14.2833151461</v>
      </c>
      <c r="AZ129" s="165">
        <v>13.8251733722</v>
      </c>
      <c r="BA129" s="165">
        <v>13.8251733722</v>
      </c>
      <c r="BB129" s="165">
        <v>13.5139304449</v>
      </c>
      <c r="BC129" s="165">
        <v>13.5139304449</v>
      </c>
      <c r="BD129" s="165">
        <v>12.6782998309</v>
      </c>
      <c r="BE129" s="165">
        <v>12.6782998309</v>
      </c>
      <c r="BF129" s="165">
        <v>12.1611957443</v>
      </c>
      <c r="BG129" s="165">
        <v>12.1611957443</v>
      </c>
      <c r="BH129" s="165">
        <v>13.845433203900001</v>
      </c>
      <c r="BI129" s="165">
        <v>13.845433203900001</v>
      </c>
      <c r="BJ129" s="165">
        <v>11.983807844999999</v>
      </c>
      <c r="BK129" s="165">
        <v>11.983807844999999</v>
      </c>
      <c r="BL129" s="165">
        <v>13.8030785237</v>
      </c>
      <c r="BM129" s="165">
        <v>13.8030785237</v>
      </c>
      <c r="BN129" s="165">
        <v>13.5296360666</v>
      </c>
      <c r="BO129" s="165">
        <v>13.5296360666</v>
      </c>
      <c r="BP129" s="165">
        <v>13.420403396499999</v>
      </c>
      <c r="BQ129" s="165">
        <v>13.420403396499999</v>
      </c>
      <c r="BR129" s="165">
        <v>13.5435729265</v>
      </c>
      <c r="BS129" s="165">
        <v>13.5435729265</v>
      </c>
      <c r="BT129" s="165">
        <v>13.726376440499999</v>
      </c>
      <c r="BU129" s="165">
        <v>13.4912616741</v>
      </c>
      <c r="BV129" s="165">
        <v>13.773029946699999</v>
      </c>
      <c r="BW129" s="165">
        <v>13.3647397697</v>
      </c>
      <c r="BX129" s="165">
        <v>13.4498496859</v>
      </c>
      <c r="BY129" s="165">
        <v>13.0718083321</v>
      </c>
      <c r="BZ129" s="165">
        <v>14.0093018761</v>
      </c>
      <c r="CA129" s="165">
        <v>12.753679773</v>
      </c>
      <c r="CB129" s="165">
        <v>10.506940907600001</v>
      </c>
      <c r="CC129" s="165">
        <v>13.3399042243</v>
      </c>
      <c r="CD129" s="165">
        <v>13.3399042243</v>
      </c>
      <c r="CE129" s="165">
        <v>13.5605792254</v>
      </c>
      <c r="CF129" s="165">
        <v>13.5605792254</v>
      </c>
      <c r="CG129" s="165">
        <v>13.476246316499999</v>
      </c>
      <c r="CH129" s="165">
        <v>13.476246316499999</v>
      </c>
    </row>
    <row r="130" spans="1:86" ht="79.5" customHeight="1" x14ac:dyDescent="0.25">
      <c r="A130" s="168" t="s">
        <v>1476</v>
      </c>
      <c r="B130" s="183" t="s">
        <v>1345</v>
      </c>
      <c r="C130" s="173" t="s">
        <v>1477</v>
      </c>
      <c r="D130" s="183" t="s">
        <v>1458</v>
      </c>
      <c r="E130" s="168"/>
      <c r="F130" s="172"/>
      <c r="G130" s="165">
        <v>14.3814199956</v>
      </c>
      <c r="H130" s="165">
        <v>12.2333318429</v>
      </c>
      <c r="I130" s="165">
        <v>14.712759635399999</v>
      </c>
      <c r="J130" s="165">
        <v>12.197997389699999</v>
      </c>
      <c r="K130" s="165">
        <v>11.398624829099999</v>
      </c>
      <c r="L130" s="165">
        <v>14.046436782500001</v>
      </c>
      <c r="M130" s="165">
        <v>13.365409871100001</v>
      </c>
      <c r="N130" s="165">
        <v>14.884796827300001</v>
      </c>
      <c r="O130" s="165">
        <v>14.326411653399999</v>
      </c>
      <c r="P130" s="165">
        <v>12.3718738268</v>
      </c>
      <c r="Q130" s="165">
        <v>14.7337824378</v>
      </c>
      <c r="R130" s="165">
        <v>12.4036268252</v>
      </c>
      <c r="S130" s="165">
        <v>11.4038172806</v>
      </c>
      <c r="T130" s="165">
        <v>14.2208326219</v>
      </c>
      <c r="U130" s="165">
        <v>13.3830368727</v>
      </c>
      <c r="V130" s="165">
        <v>14.767123805300001</v>
      </c>
      <c r="W130" s="165">
        <v>15.878598563800001</v>
      </c>
      <c r="X130" s="165">
        <v>12.0286997978</v>
      </c>
      <c r="Y130" s="165">
        <v>15.1758401013</v>
      </c>
      <c r="Z130" s="165">
        <v>14.9592175065</v>
      </c>
      <c r="AA130" s="165">
        <v>15.306921341700001</v>
      </c>
      <c r="AB130" s="165">
        <v>14.047444604600001</v>
      </c>
      <c r="AC130" s="165">
        <v>15.5168197571</v>
      </c>
      <c r="AD130" s="165">
        <v>16.418985881699999</v>
      </c>
      <c r="AE130" s="165">
        <v>14.1574939577</v>
      </c>
      <c r="AF130" s="165">
        <v>14.1572561685</v>
      </c>
      <c r="AG130" s="165">
        <v>14.158091562199999</v>
      </c>
      <c r="AH130" s="165">
        <v>14.157353086600001</v>
      </c>
      <c r="AI130" s="165">
        <v>14.15700369</v>
      </c>
      <c r="AJ130" s="165">
        <v>14.1571401691</v>
      </c>
      <c r="AK130" s="165">
        <v>14.1573873404</v>
      </c>
      <c r="AL130" s="165">
        <v>14.1573032046</v>
      </c>
      <c r="AM130" s="165">
        <v>18.607633635700001</v>
      </c>
      <c r="AN130" s="165">
        <v>14.5974008519</v>
      </c>
      <c r="AO130" s="165">
        <v>14.5974008519</v>
      </c>
      <c r="AP130" s="165">
        <v>12.813537332399999</v>
      </c>
      <c r="AQ130" s="165">
        <v>12.813537332399999</v>
      </c>
      <c r="AR130" s="165">
        <v>14.344358743000001</v>
      </c>
      <c r="AS130" s="165">
        <v>14.344358743000001</v>
      </c>
      <c r="AT130" s="165">
        <v>14.584253394799999</v>
      </c>
      <c r="AU130" s="165">
        <v>14.584253394799999</v>
      </c>
      <c r="AV130" s="165">
        <v>15.1607190023</v>
      </c>
      <c r="AW130" s="165">
        <v>15.1607190023</v>
      </c>
      <c r="AX130" s="165">
        <v>12.268507075800001</v>
      </c>
      <c r="AY130" s="165">
        <v>12.268507075800001</v>
      </c>
      <c r="AZ130" s="165">
        <v>14.730609772699999</v>
      </c>
      <c r="BA130" s="165">
        <v>14.730609772699999</v>
      </c>
      <c r="BB130" s="165">
        <v>14.6069125625</v>
      </c>
      <c r="BC130" s="165">
        <v>14.6069125625</v>
      </c>
      <c r="BD130" s="165">
        <v>13.445490107199999</v>
      </c>
      <c r="BE130" s="165">
        <v>13.445490107199999</v>
      </c>
      <c r="BF130" s="165">
        <v>12.9307423326</v>
      </c>
      <c r="BG130" s="165">
        <v>12.9307423326</v>
      </c>
      <c r="BH130" s="165">
        <v>14.2107803311</v>
      </c>
      <c r="BI130" s="165">
        <v>14.2107803311</v>
      </c>
      <c r="BJ130" s="165">
        <v>14.390881883</v>
      </c>
      <c r="BK130" s="165">
        <v>14.390881883</v>
      </c>
      <c r="BL130" s="165">
        <v>13.4007747469</v>
      </c>
      <c r="BM130" s="165">
        <v>13.4007747469</v>
      </c>
      <c r="BN130" s="165">
        <v>14.1410448887</v>
      </c>
      <c r="BO130" s="165">
        <v>14.1410448887</v>
      </c>
      <c r="BP130" s="165">
        <v>14.775840947100001</v>
      </c>
      <c r="BQ130" s="165">
        <v>14.775840947100001</v>
      </c>
      <c r="BR130" s="165">
        <v>13.8852997088</v>
      </c>
      <c r="BS130" s="165">
        <v>13.8852997088</v>
      </c>
      <c r="BT130" s="165">
        <v>14.285076676299999</v>
      </c>
      <c r="BU130" s="165">
        <v>14.3964435027</v>
      </c>
      <c r="BV130" s="165">
        <v>14.8608200351</v>
      </c>
      <c r="BW130" s="165">
        <v>14.4889659005</v>
      </c>
      <c r="BX130" s="165">
        <v>14.7772987682</v>
      </c>
      <c r="BY130" s="165">
        <v>13.507925957299999</v>
      </c>
      <c r="BZ130" s="165">
        <v>13.988153477799999</v>
      </c>
      <c r="CA130" s="165">
        <v>14.984731754</v>
      </c>
      <c r="CB130" s="165">
        <v>14.211135435099999</v>
      </c>
      <c r="CC130" s="165">
        <v>14.4926730668</v>
      </c>
      <c r="CD130" s="165">
        <v>14.4926730668</v>
      </c>
      <c r="CE130" s="165">
        <v>15.074623778599999</v>
      </c>
      <c r="CF130" s="165">
        <v>15.074623778599999</v>
      </c>
      <c r="CG130" s="165">
        <v>15.213401946999999</v>
      </c>
      <c r="CH130" s="165">
        <v>15.213401946999999</v>
      </c>
    </row>
    <row r="131" spans="1:86" ht="79.5" customHeight="1" x14ac:dyDescent="0.25">
      <c r="A131" s="168" t="s">
        <v>1478</v>
      </c>
      <c r="B131" s="183" t="s">
        <v>1479</v>
      </c>
      <c r="C131" s="173" t="s">
        <v>1480</v>
      </c>
      <c r="D131" s="183" t="s">
        <v>1324</v>
      </c>
      <c r="E131" s="168"/>
      <c r="F131" s="172"/>
      <c r="G131" s="165">
        <v>19.168614913199999</v>
      </c>
      <c r="H131" s="165">
        <v>20.661922085800001</v>
      </c>
      <c r="I131" s="165">
        <v>18.927907776600001</v>
      </c>
      <c r="J131" s="165">
        <v>19.510538432499999</v>
      </c>
      <c r="K131" s="165">
        <v>20.183732026600001</v>
      </c>
      <c r="L131" s="165">
        <v>19.238271038200001</v>
      </c>
      <c r="M131" s="165">
        <v>19.695509283500002</v>
      </c>
      <c r="N131" s="165">
        <v>18.983370666999999</v>
      </c>
      <c r="O131" s="165">
        <v>19.169478561199998</v>
      </c>
      <c r="P131" s="165">
        <v>20.725578989300001</v>
      </c>
      <c r="Q131" s="165">
        <v>18.9054907268</v>
      </c>
      <c r="R131" s="165">
        <v>19.439507089500001</v>
      </c>
      <c r="S131" s="165">
        <v>20.248933787599999</v>
      </c>
      <c r="T131" s="165">
        <v>19.219307520800001</v>
      </c>
      <c r="U131" s="165">
        <v>19.806761479199999</v>
      </c>
      <c r="V131" s="165">
        <v>19.066258065</v>
      </c>
      <c r="W131" s="165">
        <v>19.9666919155</v>
      </c>
      <c r="X131" s="165">
        <v>19.621286642299999</v>
      </c>
      <c r="Y131" s="165">
        <v>19.4978461611</v>
      </c>
      <c r="Z131" s="165">
        <v>19.933761628900001</v>
      </c>
      <c r="AA131" s="165">
        <v>19.458154823200001</v>
      </c>
      <c r="AB131" s="165">
        <v>19.1318547051</v>
      </c>
      <c r="AC131" s="165">
        <v>20.270191228200002</v>
      </c>
      <c r="AD131" s="165">
        <v>19.469790744699999</v>
      </c>
      <c r="AE131" s="165">
        <v>17.1508147276</v>
      </c>
      <c r="AF131" s="165">
        <v>17.151074683299999</v>
      </c>
      <c r="AG131" s="165">
        <v>17.1509785987</v>
      </c>
      <c r="AH131" s="165">
        <v>17.150857531700002</v>
      </c>
      <c r="AI131" s="165">
        <v>17.150868139699998</v>
      </c>
      <c r="AJ131" s="165">
        <v>17.1512721888</v>
      </c>
      <c r="AK131" s="165">
        <v>17.150300208499999</v>
      </c>
      <c r="AL131" s="165">
        <v>17.150259717099999</v>
      </c>
      <c r="AM131" s="165">
        <v>19.805507888200001</v>
      </c>
      <c r="AN131" s="165">
        <v>21.337355274299998</v>
      </c>
      <c r="AO131" s="165">
        <v>21.337355274299998</v>
      </c>
      <c r="AP131" s="165">
        <v>21.399734586600001</v>
      </c>
      <c r="AQ131" s="165">
        <v>21.399734586600001</v>
      </c>
      <c r="AR131" s="165">
        <v>21.279936850799999</v>
      </c>
      <c r="AS131" s="165">
        <v>21.279936850799999</v>
      </c>
      <c r="AT131" s="165">
        <v>21.332992590700002</v>
      </c>
      <c r="AU131" s="165">
        <v>21.332992590700002</v>
      </c>
      <c r="AV131" s="165">
        <v>21.232174207</v>
      </c>
      <c r="AW131" s="165">
        <v>21.232174207</v>
      </c>
      <c r="AX131" s="165">
        <v>21.089200913900001</v>
      </c>
      <c r="AY131" s="165">
        <v>21.089200913900001</v>
      </c>
      <c r="AZ131" s="165">
        <v>21.189391358400002</v>
      </c>
      <c r="BA131" s="165">
        <v>21.189391358400002</v>
      </c>
      <c r="BB131" s="165">
        <v>21.338716106</v>
      </c>
      <c r="BC131" s="165">
        <v>21.338716106</v>
      </c>
      <c r="BD131" s="165">
        <v>21.374710973399999</v>
      </c>
      <c r="BE131" s="165">
        <v>21.374710973399999</v>
      </c>
      <c r="BF131" s="165">
        <v>21.464672073399999</v>
      </c>
      <c r="BG131" s="165">
        <v>21.464672073399999</v>
      </c>
      <c r="BH131" s="165">
        <v>20.7393103032</v>
      </c>
      <c r="BI131" s="165">
        <v>20.7393103032</v>
      </c>
      <c r="BJ131" s="165">
        <v>21.3550325028</v>
      </c>
      <c r="BK131" s="165">
        <v>21.3550325028</v>
      </c>
      <c r="BL131" s="165">
        <v>21.598013704</v>
      </c>
      <c r="BM131" s="165">
        <v>21.598013704</v>
      </c>
      <c r="BN131" s="165">
        <v>21.458208652900002</v>
      </c>
      <c r="BO131" s="165">
        <v>21.458208652900002</v>
      </c>
      <c r="BP131" s="165">
        <v>21.213788313399998</v>
      </c>
      <c r="BQ131" s="165">
        <v>21.213788313399998</v>
      </c>
      <c r="BR131" s="165">
        <v>21.287711323700002</v>
      </c>
      <c r="BS131" s="165">
        <v>21.287711323700002</v>
      </c>
      <c r="BT131" s="165">
        <v>20.634630347800002</v>
      </c>
      <c r="BU131" s="165">
        <v>21.063757237699999</v>
      </c>
      <c r="BV131" s="165">
        <v>21.010763475299999</v>
      </c>
      <c r="BW131" s="165">
        <v>21.3600106134</v>
      </c>
      <c r="BX131" s="165">
        <v>20.312686813700001</v>
      </c>
      <c r="BY131" s="165">
        <v>21.249073311299998</v>
      </c>
      <c r="BZ131" s="165">
        <v>21.221988751000001</v>
      </c>
      <c r="CA131" s="165">
        <v>21.142397757600001</v>
      </c>
      <c r="CB131" s="165">
        <v>21.29944163</v>
      </c>
      <c r="CC131" s="165">
        <v>21.3918219404</v>
      </c>
      <c r="CD131" s="165">
        <v>21.3918219404</v>
      </c>
      <c r="CE131" s="165">
        <v>20.815231052400001</v>
      </c>
      <c r="CF131" s="165">
        <v>20.815231052400001</v>
      </c>
      <c r="CG131" s="165">
        <v>21.322778276099999</v>
      </c>
      <c r="CH131" s="165">
        <v>21.322778276099999</v>
      </c>
    </row>
    <row r="132" spans="1:86" ht="79.5" customHeight="1" x14ac:dyDescent="0.25">
      <c r="A132" s="168" t="s">
        <v>1481</v>
      </c>
      <c r="B132" s="183" t="s">
        <v>1345</v>
      </c>
      <c r="C132" s="173" t="s">
        <v>1482</v>
      </c>
      <c r="D132" s="183" t="s">
        <v>1461</v>
      </c>
      <c r="E132" s="168"/>
      <c r="F132" s="172"/>
      <c r="G132" s="165">
        <v>13.344061243400001</v>
      </c>
      <c r="H132" s="165">
        <v>12.2397721196</v>
      </c>
      <c r="I132" s="165">
        <v>13.371093607400001</v>
      </c>
      <c r="J132" s="165">
        <v>13.6028770762</v>
      </c>
      <c r="K132" s="165">
        <v>13.0121071287</v>
      </c>
      <c r="L132" s="165">
        <v>13.511702163400001</v>
      </c>
      <c r="M132" s="165">
        <v>13.5263389767</v>
      </c>
      <c r="N132" s="165">
        <v>13.441103678199999</v>
      </c>
      <c r="O132" s="165">
        <v>13.326942001700001</v>
      </c>
      <c r="P132" s="165">
        <v>12.3006521408</v>
      </c>
      <c r="Q132" s="165">
        <v>13.3149739863</v>
      </c>
      <c r="R132" s="165">
        <v>13.7816544385</v>
      </c>
      <c r="S132" s="165">
        <v>13.0628072483</v>
      </c>
      <c r="T132" s="165">
        <v>13.5722525906</v>
      </c>
      <c r="U132" s="165">
        <v>13.655377357900001</v>
      </c>
      <c r="V132" s="165">
        <v>13.5248281204</v>
      </c>
      <c r="W132" s="165">
        <v>13.392442755699999</v>
      </c>
      <c r="X132" s="165">
        <v>14.101515903599999</v>
      </c>
      <c r="Y132" s="165">
        <v>13.377547547300001</v>
      </c>
      <c r="Z132" s="165">
        <v>13.501969900200001</v>
      </c>
      <c r="AA132" s="165">
        <v>13.655765690699999</v>
      </c>
      <c r="AB132" s="165">
        <v>12.6377978281</v>
      </c>
      <c r="AC132" s="165">
        <v>13.7764783284</v>
      </c>
      <c r="AD132" s="165">
        <v>14.135645397599999</v>
      </c>
      <c r="AE132" s="165">
        <v>17.704191790199999</v>
      </c>
      <c r="AF132" s="165">
        <v>17.704654960799999</v>
      </c>
      <c r="AG132" s="165">
        <v>17.704517845000002</v>
      </c>
      <c r="AH132" s="165">
        <v>17.7040019883</v>
      </c>
      <c r="AI132" s="165">
        <v>17.704642140800001</v>
      </c>
      <c r="AJ132" s="165">
        <v>17.704041096200001</v>
      </c>
      <c r="AK132" s="165">
        <v>17.703521400900001</v>
      </c>
      <c r="AL132" s="165">
        <v>17.704401116700001</v>
      </c>
      <c r="AM132" s="165">
        <v>13.6182791556</v>
      </c>
      <c r="AN132" s="165">
        <v>13.7027084972</v>
      </c>
      <c r="AO132" s="165">
        <v>13.7027084972</v>
      </c>
      <c r="AP132" s="165">
        <v>13.302031076600001</v>
      </c>
      <c r="AQ132" s="165">
        <v>13.302031076600001</v>
      </c>
      <c r="AR132" s="165">
        <v>13.5560989393</v>
      </c>
      <c r="AS132" s="165">
        <v>13.5560989393</v>
      </c>
      <c r="AT132" s="165">
        <v>13.5474482044</v>
      </c>
      <c r="AU132" s="165">
        <v>13.5474482044</v>
      </c>
      <c r="AV132" s="165">
        <v>13.510327945</v>
      </c>
      <c r="AW132" s="165">
        <v>13.510327945</v>
      </c>
      <c r="AX132" s="165">
        <v>13.787108337399999</v>
      </c>
      <c r="AY132" s="165">
        <v>13.787108337399999</v>
      </c>
      <c r="AZ132" s="165">
        <v>13.647986594000001</v>
      </c>
      <c r="BA132" s="165">
        <v>13.647986594000001</v>
      </c>
      <c r="BB132" s="165">
        <v>13.776328100300001</v>
      </c>
      <c r="BC132" s="165">
        <v>13.776328100300001</v>
      </c>
      <c r="BD132" s="165">
        <v>13.395314511600001</v>
      </c>
      <c r="BE132" s="165">
        <v>13.395314511600001</v>
      </c>
      <c r="BF132" s="165">
        <v>13.469221429899999</v>
      </c>
      <c r="BG132" s="165">
        <v>13.469221429899999</v>
      </c>
      <c r="BH132" s="165">
        <v>13.4457234121</v>
      </c>
      <c r="BI132" s="165">
        <v>13.4457234121</v>
      </c>
      <c r="BJ132" s="165">
        <v>13.4631000183</v>
      </c>
      <c r="BK132" s="165">
        <v>13.4631000183</v>
      </c>
      <c r="BL132" s="165">
        <v>13.295674739400001</v>
      </c>
      <c r="BM132" s="165">
        <v>13.295674739400001</v>
      </c>
      <c r="BN132" s="165">
        <v>13.329765979099999</v>
      </c>
      <c r="BO132" s="165">
        <v>13.329765979099999</v>
      </c>
      <c r="BP132" s="165">
        <v>13.362489607200001</v>
      </c>
      <c r="BQ132" s="165">
        <v>13.362489607200001</v>
      </c>
      <c r="BR132" s="165">
        <v>13.3982528629</v>
      </c>
      <c r="BS132" s="165">
        <v>13.3982528629</v>
      </c>
      <c r="BT132" s="165">
        <v>13.5567499268</v>
      </c>
      <c r="BU132" s="165">
        <v>13.316064384300001</v>
      </c>
      <c r="BV132" s="165">
        <v>13.403267464700001</v>
      </c>
      <c r="BW132" s="165">
        <v>13.5210193608</v>
      </c>
      <c r="BX132" s="165">
        <v>13.543258377800001</v>
      </c>
      <c r="BY132" s="165">
        <v>13.344201395200001</v>
      </c>
      <c r="BZ132" s="165">
        <v>13.569235755099999</v>
      </c>
      <c r="CA132" s="165">
        <v>13.549555677200001</v>
      </c>
      <c r="CB132" s="165">
        <v>13.0575205972</v>
      </c>
      <c r="CC132" s="165">
        <v>13.2872901017</v>
      </c>
      <c r="CD132" s="165">
        <v>13.2872901017</v>
      </c>
      <c r="CE132" s="165">
        <v>13.8116058302</v>
      </c>
      <c r="CF132" s="165">
        <v>13.8116058302</v>
      </c>
      <c r="CG132" s="165">
        <v>13.515584800099999</v>
      </c>
      <c r="CH132" s="165">
        <v>13.515584800099999</v>
      </c>
    </row>
    <row r="133" spans="1:86" ht="79.5" customHeight="1" x14ac:dyDescent="0.25">
      <c r="A133" s="168" t="s">
        <v>1483</v>
      </c>
      <c r="B133" s="183" t="s">
        <v>1345</v>
      </c>
      <c r="C133" s="173" t="s">
        <v>1484</v>
      </c>
      <c r="D133" s="183" t="s">
        <v>1461</v>
      </c>
      <c r="E133" s="168"/>
      <c r="F133" s="172"/>
      <c r="G133" s="165">
        <v>15.973989743100001</v>
      </c>
      <c r="H133" s="165">
        <v>14.6596800607</v>
      </c>
      <c r="I133" s="165">
        <v>15.9727148221</v>
      </c>
      <c r="J133" s="165">
        <v>15.7704814467</v>
      </c>
      <c r="K133" s="165">
        <v>15.4076047847</v>
      </c>
      <c r="L133" s="165">
        <v>16.151336409700001</v>
      </c>
      <c r="M133" s="165">
        <v>13.3237842857</v>
      </c>
      <c r="N133" s="165">
        <v>13.577079917100001</v>
      </c>
      <c r="O133" s="165">
        <v>15.972884507</v>
      </c>
      <c r="P133" s="165">
        <v>14.666901384299999</v>
      </c>
      <c r="Q133" s="165">
        <v>15.9484295637</v>
      </c>
      <c r="R133" s="165">
        <v>15.774442311</v>
      </c>
      <c r="S133" s="165">
        <v>15.430174166600001</v>
      </c>
      <c r="T133" s="165">
        <v>16.180245707099999</v>
      </c>
      <c r="U133" s="165">
        <v>13.396959691499999</v>
      </c>
      <c r="V133" s="165">
        <v>13.771815569399999</v>
      </c>
      <c r="W133" s="165">
        <v>10.343008516099999</v>
      </c>
      <c r="X133" s="165">
        <v>10.196003600299999</v>
      </c>
      <c r="Y133" s="165">
        <v>10.371154715999999</v>
      </c>
      <c r="Z133" s="165">
        <v>10.2962346667</v>
      </c>
      <c r="AA133" s="165">
        <v>10.3389324483</v>
      </c>
      <c r="AB133" s="165">
        <v>10.0122715994</v>
      </c>
      <c r="AC133" s="165">
        <v>16.686106420000002</v>
      </c>
      <c r="AD133" s="165">
        <v>15.440780322</v>
      </c>
      <c r="AE133" s="165">
        <v>16.5364618865</v>
      </c>
      <c r="AF133" s="165">
        <v>16.536654383999998</v>
      </c>
      <c r="AG133" s="165">
        <v>16.536178921299999</v>
      </c>
      <c r="AH133" s="165">
        <v>16.5365187212</v>
      </c>
      <c r="AI133" s="165">
        <v>16.536866386</v>
      </c>
      <c r="AJ133" s="165">
        <v>16.536182014000001</v>
      </c>
      <c r="AK133" s="165">
        <v>16.5359375046</v>
      </c>
      <c r="AL133" s="165">
        <v>16.536365316099999</v>
      </c>
      <c r="AM133" s="165">
        <v>15.186200467000001</v>
      </c>
      <c r="AN133" s="165">
        <v>15.715562197600001</v>
      </c>
      <c r="AO133" s="165">
        <v>15.715562197600001</v>
      </c>
      <c r="AP133" s="165">
        <v>15.827832275</v>
      </c>
      <c r="AQ133" s="165">
        <v>15.827832275</v>
      </c>
      <c r="AR133" s="165">
        <v>16.1546382137</v>
      </c>
      <c r="AS133" s="165">
        <v>16.1546382137</v>
      </c>
      <c r="AT133" s="165">
        <v>16.322373599199999</v>
      </c>
      <c r="AU133" s="165">
        <v>10.48</v>
      </c>
      <c r="AV133" s="165">
        <v>12.9363364466</v>
      </c>
      <c r="AW133" s="165">
        <v>12.9363364466</v>
      </c>
      <c r="AX133" s="165">
        <v>16.423524318199998</v>
      </c>
      <c r="AY133" s="165">
        <v>16.423524318199998</v>
      </c>
      <c r="AZ133" s="165">
        <v>16.223761116999999</v>
      </c>
      <c r="BA133" s="165">
        <v>16.223761116999999</v>
      </c>
      <c r="BB133" s="165">
        <v>13.0491647413</v>
      </c>
      <c r="BC133" s="165">
        <v>13.0491647413</v>
      </c>
      <c r="BD133" s="165">
        <v>15.597584102100001</v>
      </c>
      <c r="BE133" s="165">
        <v>15.597584102100001</v>
      </c>
      <c r="BF133" s="165">
        <v>15.9357946269</v>
      </c>
      <c r="BG133" s="165">
        <v>15.9357946269</v>
      </c>
      <c r="BH133" s="165">
        <v>16.255079561199999</v>
      </c>
      <c r="BI133" s="165">
        <v>16.255079561199999</v>
      </c>
      <c r="BJ133" s="165">
        <v>16.5629262042</v>
      </c>
      <c r="BK133" s="165">
        <v>16.5629262042</v>
      </c>
      <c r="BL133" s="165">
        <v>15.9316707946</v>
      </c>
      <c r="BM133" s="165">
        <v>15.9316707946</v>
      </c>
      <c r="BN133" s="165">
        <v>16.128940129099998</v>
      </c>
      <c r="BO133" s="165">
        <v>16.128940129099998</v>
      </c>
      <c r="BP133" s="165">
        <v>14.919585271000001</v>
      </c>
      <c r="BQ133" s="165">
        <v>14.919585271000001</v>
      </c>
      <c r="BR133" s="165">
        <v>13.586225436399999</v>
      </c>
      <c r="BS133" s="165">
        <v>13.586225436399999</v>
      </c>
      <c r="BT133" s="165">
        <v>10.6105938353</v>
      </c>
      <c r="BU133" s="165">
        <v>10.2647321014</v>
      </c>
      <c r="BV133" s="165">
        <v>15.559617813599999</v>
      </c>
      <c r="BW133" s="165">
        <v>16.058463572800001</v>
      </c>
      <c r="BX133" s="165">
        <v>10.596807370600001</v>
      </c>
      <c r="BY133" s="165">
        <v>15.252227745600001</v>
      </c>
      <c r="BZ133" s="165">
        <v>16.072201348499998</v>
      </c>
      <c r="CA133" s="165">
        <v>17.241473205199998</v>
      </c>
      <c r="CB133" s="165">
        <v>15.7403985685</v>
      </c>
      <c r="CC133" s="165">
        <v>9.9524363424699995</v>
      </c>
      <c r="CD133" s="165">
        <v>9.9524363424699995</v>
      </c>
      <c r="CE133" s="165">
        <v>10.3957722241</v>
      </c>
      <c r="CF133" s="165">
        <v>10.3957722241</v>
      </c>
      <c r="CG133" s="165">
        <v>12.226187079300001</v>
      </c>
      <c r="CH133" s="165">
        <v>12.226187079300001</v>
      </c>
    </row>
    <row r="134" spans="1:86" ht="79.5" customHeight="1" x14ac:dyDescent="0.25">
      <c r="A134" s="168" t="s">
        <v>1485</v>
      </c>
      <c r="B134" s="183"/>
      <c r="C134" s="173" t="s">
        <v>1484</v>
      </c>
      <c r="D134" s="180" t="s">
        <v>1482</v>
      </c>
      <c r="E134" s="165"/>
      <c r="F134" s="171"/>
      <c r="G134" s="165">
        <v>7.20746914327</v>
      </c>
      <c r="H134" s="165">
        <v>5.4073751111200004</v>
      </c>
      <c r="I134" s="165">
        <v>6.6691027918900003</v>
      </c>
      <c r="J134" s="165">
        <v>5.9858852485599998</v>
      </c>
      <c r="K134" s="165">
        <v>5.9043533973600004</v>
      </c>
      <c r="L134" s="165">
        <v>8.5792251608899992</v>
      </c>
      <c r="M134" s="165">
        <v>6.3341686070199996</v>
      </c>
      <c r="N134" s="165">
        <v>4.5914294032100003</v>
      </c>
      <c r="O134" s="165">
        <v>7.1424263825100001</v>
      </c>
      <c r="P134" s="165">
        <v>5.4271734166699996</v>
      </c>
      <c r="Q134" s="165">
        <v>6.62375670589</v>
      </c>
      <c r="R134" s="165">
        <v>6.0329998645299998</v>
      </c>
      <c r="S134" s="165">
        <v>6.0600044875699997</v>
      </c>
      <c r="T134" s="165">
        <v>8.4774592793199997</v>
      </c>
      <c r="U134" s="165">
        <v>6.4965254410200002</v>
      </c>
      <c r="V134" s="165">
        <v>4.7178765113700001</v>
      </c>
      <c r="W134" s="165">
        <v>5.5182520251899998</v>
      </c>
      <c r="X134" s="165">
        <v>5.6474877399199999</v>
      </c>
      <c r="Y134" s="165">
        <v>5.5477239845600002</v>
      </c>
      <c r="Z134" s="165">
        <v>8.5430944614000008</v>
      </c>
      <c r="AA134" s="165">
        <v>5.8206301352900001</v>
      </c>
      <c r="AB134" s="165">
        <v>7.9524097383300001</v>
      </c>
      <c r="AC134" s="165">
        <v>6.6699697002900002</v>
      </c>
      <c r="AD134" s="165">
        <v>6.0695913636999999</v>
      </c>
      <c r="AE134" s="165">
        <v>7.27886306129</v>
      </c>
      <c r="AF134" s="165">
        <v>7.2788750700499998</v>
      </c>
      <c r="AG134" s="165">
        <v>7.2787800045799997</v>
      </c>
      <c r="AH134" s="165">
        <v>7.2792426358800002</v>
      </c>
      <c r="AI134" s="165">
        <v>7.2795934184300002</v>
      </c>
      <c r="AJ134" s="165">
        <v>7.27886753643</v>
      </c>
      <c r="AK134" s="165">
        <v>7.2790162012200001</v>
      </c>
      <c r="AL134" s="165">
        <v>7.2786550850499996</v>
      </c>
      <c r="AM134" s="165">
        <v>6.5040523111699997</v>
      </c>
      <c r="AN134" s="165">
        <v>6.9438985752000004</v>
      </c>
      <c r="AO134" s="165">
        <v>6.9438985752000004</v>
      </c>
      <c r="AP134" s="165">
        <v>6.7331637822300001</v>
      </c>
      <c r="AQ134" s="165">
        <v>6.7331637822300001</v>
      </c>
      <c r="AR134" s="165">
        <v>7.3830101188599997</v>
      </c>
      <c r="AS134" s="165">
        <v>7.3830101188599997</v>
      </c>
      <c r="AT134" s="165">
        <v>7.4294538812199997</v>
      </c>
      <c r="AU134" s="165">
        <v>8.5299999999999994</v>
      </c>
      <c r="AV134" s="165">
        <v>6.0070905015999996</v>
      </c>
      <c r="AW134" s="165">
        <v>6.0070905015999996</v>
      </c>
      <c r="AX134" s="165">
        <v>7.2583713213700003</v>
      </c>
      <c r="AY134" s="165">
        <v>7.2583713213700003</v>
      </c>
      <c r="AZ134" s="165">
        <v>6.7792107464800004</v>
      </c>
      <c r="BA134" s="165">
        <v>6.7792107464800004</v>
      </c>
      <c r="BB134" s="165">
        <v>5.4659636020200004</v>
      </c>
      <c r="BC134" s="165">
        <v>5.4659636020200004</v>
      </c>
      <c r="BD134" s="165">
        <v>6.3618689187999999</v>
      </c>
      <c r="BE134" s="165">
        <v>6.3618689187999999</v>
      </c>
      <c r="BF134" s="165">
        <v>9.0138282736999997</v>
      </c>
      <c r="BG134" s="165">
        <v>9.0138282736999997</v>
      </c>
      <c r="BH134" s="165">
        <v>6.83031604474</v>
      </c>
      <c r="BI134" s="165">
        <v>6.83031604474</v>
      </c>
      <c r="BJ134" s="165">
        <v>7.0925280657099998</v>
      </c>
      <c r="BK134" s="165">
        <v>7.0925280657099998</v>
      </c>
      <c r="BL134" s="165">
        <v>6.5749352190000003</v>
      </c>
      <c r="BM134" s="165">
        <v>6.5749352190000003</v>
      </c>
      <c r="BN134" s="165">
        <v>7.6034065905599997</v>
      </c>
      <c r="BO134" s="165">
        <v>7.6034065905599997</v>
      </c>
      <c r="BP134" s="165">
        <v>6.10141280747</v>
      </c>
      <c r="BQ134" s="165">
        <v>6.10141280747</v>
      </c>
      <c r="BR134" s="165">
        <v>6.1343679411499998</v>
      </c>
      <c r="BS134" s="165">
        <v>6.1343679411499998</v>
      </c>
      <c r="BT134" s="165">
        <v>8.1965368209099996</v>
      </c>
      <c r="BU134" s="165">
        <v>6.3910793338799996</v>
      </c>
      <c r="BV134" s="165">
        <v>7.9519169991699998</v>
      </c>
      <c r="BW134" s="165">
        <v>6.5687510191899996</v>
      </c>
      <c r="BX134" s="165">
        <v>7.85138865416</v>
      </c>
      <c r="BY134" s="165">
        <v>6.2522010551499996</v>
      </c>
      <c r="BZ134" s="165">
        <v>6.6705364608800002</v>
      </c>
      <c r="CA134" s="165">
        <v>8.4423563791900005</v>
      </c>
      <c r="CB134" s="165">
        <v>6.79109633768</v>
      </c>
      <c r="CC134" s="165">
        <v>7.1427202885999996</v>
      </c>
      <c r="CD134" s="165">
        <v>7.1427202885999996</v>
      </c>
      <c r="CE134" s="165">
        <v>7.8363978059599999</v>
      </c>
      <c r="CF134" s="165">
        <v>7.8363978059599999</v>
      </c>
      <c r="CG134" s="165">
        <v>5.3115981514600001</v>
      </c>
      <c r="CH134" s="165">
        <v>5.3115981514600001</v>
      </c>
    </row>
    <row r="135" spans="1:86" ht="79.5" customHeight="1" x14ac:dyDescent="0.25">
      <c r="A135" s="168" t="s">
        <v>1486</v>
      </c>
      <c r="B135" s="183" t="s">
        <v>1487</v>
      </c>
      <c r="C135" s="173" t="s">
        <v>1488</v>
      </c>
      <c r="D135" s="180" t="s">
        <v>1489</v>
      </c>
      <c r="E135" s="165"/>
      <c r="F135" s="171"/>
      <c r="G135" s="165">
        <v>11.77</v>
      </c>
      <c r="H135" s="165">
        <v>11.95</v>
      </c>
      <c r="I135" s="165">
        <v>11.03</v>
      </c>
      <c r="J135" s="165">
        <v>11.72</v>
      </c>
      <c r="K135" s="165">
        <v>11.77</v>
      </c>
      <c r="L135" s="165">
        <v>12.28</v>
      </c>
      <c r="M135" s="165">
        <v>12.32</v>
      </c>
      <c r="N135" s="165">
        <v>12.03</v>
      </c>
      <c r="O135" s="164">
        <v>11.81</v>
      </c>
      <c r="P135" s="164">
        <v>11.82</v>
      </c>
      <c r="Q135" s="164">
        <v>10.94</v>
      </c>
      <c r="R135" s="165">
        <v>12.62</v>
      </c>
      <c r="S135" s="165">
        <v>11.65</v>
      </c>
      <c r="T135" s="165">
        <v>12.22</v>
      </c>
      <c r="U135" s="165">
        <v>12.3</v>
      </c>
      <c r="V135" s="165">
        <v>11.92</v>
      </c>
      <c r="W135" s="165">
        <v>11.96</v>
      </c>
      <c r="X135" s="165">
        <v>11.53</v>
      </c>
      <c r="Y135" s="165">
        <v>12.15</v>
      </c>
      <c r="Z135" s="165">
        <v>11.56</v>
      </c>
      <c r="AA135" s="165">
        <v>11.65</v>
      </c>
      <c r="AB135" s="165">
        <v>11.33</v>
      </c>
      <c r="AC135" s="165">
        <v>11.18</v>
      </c>
      <c r="AD135" s="165">
        <v>12.06</v>
      </c>
      <c r="AE135" s="165">
        <v>9.41</v>
      </c>
      <c r="AF135" s="165">
        <v>9.41</v>
      </c>
      <c r="AG135" s="165">
        <v>9.41</v>
      </c>
      <c r="AH135" s="165">
        <v>9.41</v>
      </c>
      <c r="AI135" s="165">
        <v>9.41</v>
      </c>
      <c r="AJ135" s="165">
        <v>9.42</v>
      </c>
      <c r="AK135" s="165">
        <v>9.41</v>
      </c>
      <c r="AL135" s="165">
        <v>9.41</v>
      </c>
      <c r="AM135" s="165">
        <v>11.07</v>
      </c>
      <c r="AN135" s="165">
        <v>11.34</v>
      </c>
      <c r="AO135" s="165">
        <v>11.34</v>
      </c>
      <c r="AP135" s="165">
        <v>11.31</v>
      </c>
      <c r="AQ135" s="165">
        <v>11.31</v>
      </c>
      <c r="AR135" s="165">
        <v>11.2</v>
      </c>
      <c r="AS135" s="165">
        <v>11.2</v>
      </c>
      <c r="AT135" s="165">
        <v>11.42</v>
      </c>
      <c r="AU135" s="165">
        <v>11.42</v>
      </c>
      <c r="AV135" s="165">
        <v>11.37</v>
      </c>
      <c r="AW135" s="165">
        <v>11.37</v>
      </c>
      <c r="AX135" s="165">
        <v>11.19</v>
      </c>
      <c r="AY135" s="165">
        <v>11.19</v>
      </c>
      <c r="AZ135" s="165">
        <v>11.28</v>
      </c>
      <c r="BA135" s="165">
        <v>11.28</v>
      </c>
      <c r="BB135" s="165">
        <v>11.37</v>
      </c>
      <c r="BC135" s="165">
        <v>11.37</v>
      </c>
      <c r="BD135" s="165">
        <v>11.27</v>
      </c>
      <c r="BE135" s="165">
        <v>11.27</v>
      </c>
      <c r="BF135" s="165">
        <v>11.56</v>
      </c>
      <c r="BG135" s="165">
        <v>11.56</v>
      </c>
      <c r="BH135" s="165">
        <v>12.16</v>
      </c>
      <c r="BI135" s="165">
        <v>12.16</v>
      </c>
      <c r="BJ135" s="165">
        <v>11.32</v>
      </c>
      <c r="BK135" s="165">
        <v>11.32</v>
      </c>
      <c r="BL135" s="165">
        <v>11.2</v>
      </c>
      <c r="BM135" s="165">
        <v>11.2</v>
      </c>
      <c r="BN135" s="165">
        <v>10.96</v>
      </c>
      <c r="BO135" s="165">
        <v>10.96</v>
      </c>
      <c r="BP135" s="165">
        <v>12.15</v>
      </c>
      <c r="BQ135" s="165">
        <v>12.15</v>
      </c>
      <c r="BR135" s="165">
        <v>12.31</v>
      </c>
      <c r="BS135" s="165">
        <v>12.31</v>
      </c>
      <c r="BT135" s="165">
        <v>11.9</v>
      </c>
      <c r="BU135" s="165">
        <v>11.4</v>
      </c>
      <c r="BV135" s="165">
        <v>11.28</v>
      </c>
      <c r="BW135" s="165">
        <v>11.31</v>
      </c>
      <c r="BX135" s="165">
        <v>10.84</v>
      </c>
      <c r="BY135" s="165">
        <v>11.24</v>
      </c>
      <c r="BZ135" s="165">
        <v>11.39</v>
      </c>
      <c r="CA135" s="165">
        <v>10.73</v>
      </c>
      <c r="CB135" s="165">
        <v>11.39</v>
      </c>
      <c r="CC135" s="165">
        <v>11.55</v>
      </c>
      <c r="CD135" s="165">
        <v>11.55</v>
      </c>
      <c r="CE135" s="165">
        <v>11.42</v>
      </c>
      <c r="CF135" s="165">
        <v>11.42</v>
      </c>
      <c r="CG135" s="165">
        <v>11.41</v>
      </c>
      <c r="CH135" s="165">
        <v>11.41</v>
      </c>
    </row>
    <row r="136" spans="1:86" ht="79.5" customHeight="1" x14ac:dyDescent="0.25">
      <c r="A136" s="169" t="s">
        <v>1491</v>
      </c>
      <c r="B136" s="183"/>
      <c r="C136" s="173"/>
      <c r="D136" s="180"/>
      <c r="E136" s="165"/>
      <c r="F136" s="171"/>
      <c r="G136" s="165"/>
      <c r="H136" s="165"/>
      <c r="I136" s="165"/>
      <c r="J136" s="165"/>
      <c r="K136" s="165"/>
      <c r="L136" s="165"/>
      <c r="M136" s="165"/>
      <c r="N136" s="165"/>
      <c r="O136" s="164"/>
      <c r="P136" s="164"/>
      <c r="Q136" s="164"/>
      <c r="R136" s="165"/>
      <c r="S136" s="165"/>
      <c r="T136" s="165"/>
      <c r="U136" s="165"/>
      <c r="V136" s="165"/>
      <c r="W136" s="165"/>
      <c r="X136" s="165"/>
      <c r="Y136" s="165"/>
      <c r="Z136" s="165"/>
      <c r="AA136" s="165"/>
      <c r="AB136" s="165"/>
      <c r="AC136" s="165"/>
      <c r="AD136" s="165"/>
      <c r="AE136" s="165"/>
      <c r="AF136" s="165"/>
      <c r="AG136" s="165"/>
      <c r="AH136" s="165"/>
      <c r="AI136" s="165"/>
      <c r="AJ136" s="165"/>
      <c r="AK136" s="165"/>
      <c r="AL136" s="165"/>
      <c r="AM136" s="165"/>
      <c r="AN136" s="165"/>
      <c r="AO136" s="165"/>
      <c r="AP136" s="165"/>
      <c r="AQ136" s="165"/>
      <c r="AR136" s="165"/>
      <c r="AS136" s="165"/>
      <c r="AT136" s="165"/>
      <c r="AU136" s="165"/>
      <c r="AV136" s="165"/>
      <c r="AW136" s="165"/>
      <c r="AX136" s="165"/>
      <c r="AY136" s="165"/>
      <c r="AZ136" s="165"/>
      <c r="BA136" s="165"/>
      <c r="BB136" s="165"/>
      <c r="BC136" s="165"/>
      <c r="BD136" s="165"/>
      <c r="BE136" s="165"/>
      <c r="BF136" s="165"/>
      <c r="BG136" s="165"/>
      <c r="BH136" s="165"/>
      <c r="BI136" s="165"/>
      <c r="BJ136" s="165"/>
      <c r="BK136" s="165"/>
      <c r="BL136" s="165"/>
      <c r="BM136" s="165"/>
      <c r="BN136" s="165"/>
      <c r="BO136" s="165"/>
      <c r="BP136" s="165"/>
      <c r="BQ136" s="165"/>
      <c r="BR136" s="165"/>
      <c r="BS136" s="165"/>
      <c r="BT136" s="165"/>
      <c r="BU136" s="165"/>
      <c r="BV136" s="165"/>
      <c r="BW136" s="165"/>
      <c r="BX136" s="165"/>
      <c r="BY136" s="165"/>
      <c r="BZ136" s="165"/>
      <c r="CA136" s="165"/>
      <c r="CB136" s="165"/>
      <c r="CC136" s="165"/>
      <c r="CD136" s="165"/>
      <c r="CE136" s="165"/>
      <c r="CF136" s="165"/>
      <c r="CG136" s="165"/>
      <c r="CH136" s="165"/>
    </row>
    <row r="137" spans="1:86" ht="79.5" customHeight="1" x14ac:dyDescent="0.25">
      <c r="A137" s="168" t="s">
        <v>1490</v>
      </c>
      <c r="B137" s="184">
        <v>464</v>
      </c>
      <c r="C137" s="168" t="s">
        <v>1415</v>
      </c>
      <c r="D137" s="183" t="s">
        <v>1312</v>
      </c>
      <c r="E137" s="168"/>
      <c r="F137" s="172"/>
      <c r="G137" s="165">
        <v>19.824218653799999</v>
      </c>
      <c r="H137" s="165">
        <v>19.708767015799999</v>
      </c>
      <c r="I137" s="165">
        <v>19.698013777100002</v>
      </c>
      <c r="J137" s="165">
        <v>19.716883309499998</v>
      </c>
      <c r="K137" s="165">
        <v>19.740715065500002</v>
      </c>
      <c r="L137" s="165">
        <v>19.5861730208</v>
      </c>
      <c r="M137" s="165">
        <v>19.6932246529</v>
      </c>
      <c r="N137" s="165">
        <v>19.796925762200001</v>
      </c>
      <c r="O137" s="165">
        <v>19.690636279100001</v>
      </c>
      <c r="P137" s="165">
        <v>19.7466758152</v>
      </c>
      <c r="Q137" s="165">
        <v>19.6272160135</v>
      </c>
      <c r="R137" s="165">
        <v>19.652283818699999</v>
      </c>
      <c r="S137" s="165">
        <v>19.631835038799998</v>
      </c>
      <c r="T137" s="165">
        <v>19.561601173300001</v>
      </c>
      <c r="U137" s="165">
        <v>19.581744688299999</v>
      </c>
      <c r="V137" s="165">
        <v>19.764124672400001</v>
      </c>
      <c r="W137" s="165">
        <v>20.078869983200001</v>
      </c>
      <c r="X137" s="165">
        <v>19.912120618199999</v>
      </c>
      <c r="Y137" s="165">
        <v>19.815698286300002</v>
      </c>
      <c r="Z137" s="165">
        <v>19.853094733100001</v>
      </c>
      <c r="AA137" s="165">
        <v>19.718592573599999</v>
      </c>
      <c r="AB137" s="165">
        <v>19.877385266200001</v>
      </c>
      <c r="AC137" s="165">
        <v>19.717562462899998</v>
      </c>
      <c r="AD137" s="165">
        <v>19.791637616100001</v>
      </c>
      <c r="AE137" s="165">
        <v>19.726766223399999</v>
      </c>
      <c r="AF137" s="165">
        <v>19.7264965094</v>
      </c>
      <c r="AG137" s="165">
        <v>19.727472519199999</v>
      </c>
      <c r="AH137" s="165">
        <v>19.726426247599999</v>
      </c>
      <c r="AI137" s="165">
        <v>19.727248208999999</v>
      </c>
      <c r="AJ137" s="165">
        <v>19.726676810699999</v>
      </c>
      <c r="AK137" s="165">
        <v>19.727456227800001</v>
      </c>
      <c r="AL137" s="165">
        <v>19.726824383299999</v>
      </c>
      <c r="AM137" s="165">
        <v>19.653672526899999</v>
      </c>
      <c r="AN137" s="165">
        <v>19.722176811800001</v>
      </c>
      <c r="AO137" s="165">
        <v>19.722176811800001</v>
      </c>
      <c r="AP137" s="165">
        <v>19.670077483499998</v>
      </c>
      <c r="AQ137" s="165">
        <v>19.670077483499998</v>
      </c>
      <c r="AR137" s="165">
        <v>19.690404090400001</v>
      </c>
      <c r="AS137" s="165">
        <v>19.690404090400001</v>
      </c>
      <c r="AT137" s="165">
        <v>19.7380175276</v>
      </c>
      <c r="AU137" s="165">
        <v>19.7380175276</v>
      </c>
      <c r="AV137" s="165">
        <v>19.736363906499999</v>
      </c>
      <c r="AW137" s="165">
        <v>19.736363906499999</v>
      </c>
      <c r="AX137" s="165">
        <v>19.695115569199999</v>
      </c>
      <c r="AY137" s="165">
        <v>19.695115569199999</v>
      </c>
      <c r="AZ137" s="165">
        <v>19.662731423099999</v>
      </c>
      <c r="BA137" s="165">
        <v>19.662731423099999</v>
      </c>
      <c r="BB137" s="165">
        <v>19.677038337799999</v>
      </c>
      <c r="BC137" s="165">
        <v>19.677038337799999</v>
      </c>
      <c r="BD137" s="165">
        <v>19.679444811700002</v>
      </c>
      <c r="BE137" s="165">
        <v>19.679444811700002</v>
      </c>
      <c r="BF137" s="165">
        <v>19.6490086254</v>
      </c>
      <c r="BG137" s="165">
        <v>19.6490086254</v>
      </c>
      <c r="BH137" s="165">
        <v>19.659905801699999</v>
      </c>
      <c r="BI137" s="165">
        <v>19.659905801699999</v>
      </c>
      <c r="BJ137" s="165">
        <v>19.711253728799999</v>
      </c>
      <c r="BK137" s="165">
        <v>19.711253728799999</v>
      </c>
      <c r="BL137" s="165">
        <v>19.668431908599999</v>
      </c>
      <c r="BM137" s="165">
        <v>19.668431908599999</v>
      </c>
      <c r="BN137" s="165">
        <v>19.6066637817</v>
      </c>
      <c r="BO137" s="165">
        <v>19.6066637817</v>
      </c>
      <c r="BP137" s="165">
        <v>19.6685771768</v>
      </c>
      <c r="BQ137" s="165">
        <v>19.6685771768</v>
      </c>
      <c r="BR137" s="165">
        <v>19.702813759400001</v>
      </c>
      <c r="BS137" s="165">
        <v>19.702813759400001</v>
      </c>
      <c r="BT137" s="165">
        <v>19.701628250799999</v>
      </c>
      <c r="BU137" s="165">
        <v>19.703501426300001</v>
      </c>
      <c r="BV137" s="165">
        <v>19.710920457099999</v>
      </c>
      <c r="BW137" s="165">
        <v>19.746245437799999</v>
      </c>
      <c r="BX137" s="165">
        <v>19.666033761600001</v>
      </c>
      <c r="BY137" s="165">
        <v>19.827233780699999</v>
      </c>
      <c r="BZ137" s="165">
        <v>19.635057915200001</v>
      </c>
      <c r="CA137" s="165">
        <v>19.801188997699999</v>
      </c>
      <c r="CB137" s="165">
        <v>19.661261861100002</v>
      </c>
      <c r="CC137" s="165">
        <v>19.580267583400001</v>
      </c>
      <c r="CD137" s="165">
        <v>19.580267583400001</v>
      </c>
      <c r="CE137" s="165">
        <v>19.670038296600001</v>
      </c>
      <c r="CF137" s="165">
        <v>19.670038296600001</v>
      </c>
      <c r="CG137" s="165">
        <v>19.631045266899999</v>
      </c>
      <c r="CH137" s="165">
        <v>19.631045266899999</v>
      </c>
    </row>
    <row r="138" spans="1:86" ht="79.5" customHeight="1" x14ac:dyDescent="0.25">
      <c r="A138" s="168" t="s">
        <v>1490</v>
      </c>
      <c r="B138" s="180">
        <v>457</v>
      </c>
      <c r="C138" s="168" t="s">
        <v>1324</v>
      </c>
      <c r="D138" s="183" t="s">
        <v>1312</v>
      </c>
      <c r="E138" s="168"/>
      <c r="F138" s="172"/>
      <c r="G138" s="165">
        <v>28.922519761099998</v>
      </c>
      <c r="H138" s="165">
        <v>28.985918243499999</v>
      </c>
      <c r="I138" s="165">
        <v>28.7901675795</v>
      </c>
      <c r="J138" s="165">
        <v>28.968719239599999</v>
      </c>
      <c r="K138" s="165">
        <v>29.012233652999999</v>
      </c>
      <c r="L138" s="165">
        <v>28.950014246799999</v>
      </c>
      <c r="M138" s="165">
        <v>28.745828342500001</v>
      </c>
      <c r="N138" s="165">
        <v>29.1044026181</v>
      </c>
      <c r="O138" s="165">
        <v>28.891197066899998</v>
      </c>
      <c r="P138" s="165">
        <v>29.048866667399999</v>
      </c>
      <c r="Q138" s="165">
        <v>28.824070963299999</v>
      </c>
      <c r="R138" s="165">
        <v>28.985281218099999</v>
      </c>
      <c r="S138" s="165">
        <v>29.003240207000001</v>
      </c>
      <c r="T138" s="165">
        <v>28.970717740800001</v>
      </c>
      <c r="U138" s="165">
        <v>28.727174272599999</v>
      </c>
      <c r="V138" s="165">
        <v>29.122450262600001</v>
      </c>
      <c r="W138" s="165">
        <v>29.322852626700001</v>
      </c>
      <c r="X138" s="165">
        <v>29.127712991100001</v>
      </c>
      <c r="Y138" s="165">
        <v>29.125102311799999</v>
      </c>
      <c r="Z138" s="165">
        <v>29.044423771999998</v>
      </c>
      <c r="AA138" s="165">
        <v>28.907266168</v>
      </c>
      <c r="AB138" s="165">
        <v>29.186564199700001</v>
      </c>
      <c r="AC138" s="165">
        <v>29.2997301628</v>
      </c>
      <c r="AD138" s="165">
        <v>29.1200105052</v>
      </c>
      <c r="AE138" s="165">
        <v>28.900656411500002</v>
      </c>
      <c r="AF138" s="165">
        <v>28.899595676200001</v>
      </c>
      <c r="AG138" s="165">
        <v>28.9004977385</v>
      </c>
      <c r="AH138" s="165">
        <v>28.900479127299999</v>
      </c>
      <c r="AI138" s="165">
        <v>28.900877483199999</v>
      </c>
      <c r="AJ138" s="165">
        <v>28.900694013100001</v>
      </c>
      <c r="AK138" s="165">
        <v>28.901670515900001</v>
      </c>
      <c r="AL138" s="165">
        <v>28.9008175586</v>
      </c>
      <c r="AM138" s="165">
        <v>28.927418742699999</v>
      </c>
      <c r="AN138" s="165">
        <v>29.099333451700002</v>
      </c>
      <c r="AO138" s="165">
        <v>29.099333451700002</v>
      </c>
      <c r="AP138" s="165">
        <v>29.0802283246</v>
      </c>
      <c r="AQ138" s="165">
        <v>29.0802283246</v>
      </c>
      <c r="AR138" s="165">
        <v>29.110566602700001</v>
      </c>
      <c r="AS138" s="165">
        <v>29.110566602700001</v>
      </c>
      <c r="AT138" s="165">
        <v>29.1257114569</v>
      </c>
      <c r="AU138" s="165">
        <v>29.1257114569</v>
      </c>
      <c r="AV138" s="165">
        <v>29.137190858299999</v>
      </c>
      <c r="AW138" s="165">
        <v>29.137190858299999</v>
      </c>
      <c r="AX138" s="165">
        <v>29.096381423899999</v>
      </c>
      <c r="AY138" s="165">
        <v>29.096381423899999</v>
      </c>
      <c r="AZ138" s="165">
        <v>29.0820111154</v>
      </c>
      <c r="BA138" s="165">
        <v>29.0820111154</v>
      </c>
      <c r="BB138" s="165">
        <v>29.080847070099999</v>
      </c>
      <c r="BC138" s="165">
        <v>29.080847070099999</v>
      </c>
      <c r="BD138" s="165">
        <v>29.1050802719</v>
      </c>
      <c r="BE138" s="165">
        <v>29.1050802719</v>
      </c>
      <c r="BF138" s="165">
        <v>29.075882332700001</v>
      </c>
      <c r="BG138" s="165">
        <v>29.075882332700001</v>
      </c>
      <c r="BH138" s="165">
        <v>29.1500874637</v>
      </c>
      <c r="BI138" s="165">
        <v>29.1500874637</v>
      </c>
      <c r="BJ138" s="165">
        <v>29.112847035600002</v>
      </c>
      <c r="BK138" s="165">
        <v>29.112847035600002</v>
      </c>
      <c r="BL138" s="165">
        <v>29.1140755397</v>
      </c>
      <c r="BM138" s="165">
        <v>29.1140755397</v>
      </c>
      <c r="BN138" s="165">
        <v>29.069678291700001</v>
      </c>
      <c r="BO138" s="165">
        <v>29.069678291700001</v>
      </c>
      <c r="BP138" s="165">
        <v>29.0973214192</v>
      </c>
      <c r="BQ138" s="165">
        <v>29.0973214192</v>
      </c>
      <c r="BR138" s="165">
        <v>29.081532438100002</v>
      </c>
      <c r="BS138" s="165">
        <v>29.081532438100002</v>
      </c>
      <c r="BT138" s="165">
        <v>29.180761045299999</v>
      </c>
      <c r="BU138" s="165">
        <v>29.093438713299999</v>
      </c>
      <c r="BV138" s="165">
        <v>28.977763760199998</v>
      </c>
      <c r="BW138" s="165">
        <v>29.201509238100002</v>
      </c>
      <c r="BX138" s="165">
        <v>29.031102831999998</v>
      </c>
      <c r="BY138" s="165">
        <v>29.103907970200002</v>
      </c>
      <c r="BZ138" s="165">
        <v>29.080405283699999</v>
      </c>
      <c r="CA138" s="165">
        <v>29.138159075400001</v>
      </c>
      <c r="CB138" s="165">
        <v>29.1137631396</v>
      </c>
      <c r="CC138" s="165">
        <v>29.027189268499999</v>
      </c>
      <c r="CD138" s="165">
        <v>29.027189268499999</v>
      </c>
      <c r="CE138" s="165">
        <v>29.144942500199999</v>
      </c>
      <c r="CF138" s="165">
        <v>29.144942500199999</v>
      </c>
      <c r="CG138" s="165">
        <v>29.030896729799998</v>
      </c>
      <c r="CH138" s="165">
        <v>29.030896729799998</v>
      </c>
    </row>
    <row r="139" spans="1:86" ht="87.75" customHeight="1" x14ac:dyDescent="0.25">
      <c r="A139" s="168" t="s">
        <v>1490</v>
      </c>
      <c r="B139" s="180">
        <v>273</v>
      </c>
      <c r="C139" s="168" t="s">
        <v>1316</v>
      </c>
      <c r="D139" s="183" t="s">
        <v>1312</v>
      </c>
      <c r="E139" s="168"/>
      <c r="F139" s="172"/>
      <c r="G139" s="165">
        <v>19.270829759200002</v>
      </c>
      <c r="H139" s="165">
        <v>19.593895529899999</v>
      </c>
      <c r="I139" s="165">
        <v>19.372575128200001</v>
      </c>
      <c r="J139" s="165">
        <v>19.484117250800001</v>
      </c>
      <c r="K139" s="165">
        <v>19.463384828900001</v>
      </c>
      <c r="L139" s="165">
        <v>19.039770577300001</v>
      </c>
      <c r="M139" s="165">
        <v>19.562902281900001</v>
      </c>
      <c r="N139" s="165">
        <v>19.641145024099998</v>
      </c>
      <c r="O139" s="165">
        <v>19.348014398499998</v>
      </c>
      <c r="P139" s="165">
        <v>19.4894176526</v>
      </c>
      <c r="Q139" s="165">
        <v>19.4294458611</v>
      </c>
      <c r="R139" s="165">
        <v>19.4975805493</v>
      </c>
      <c r="S139" s="165">
        <v>19.443217427099999</v>
      </c>
      <c r="T139" s="165">
        <v>19.257032893200002</v>
      </c>
      <c r="U139" s="165">
        <v>19.546896076900001</v>
      </c>
      <c r="V139" s="165">
        <v>19.677626365199998</v>
      </c>
      <c r="W139" s="165">
        <v>19.598738185999999</v>
      </c>
      <c r="X139" s="165">
        <v>20.236537013700001</v>
      </c>
      <c r="Y139" s="165">
        <v>20.430241453600001</v>
      </c>
      <c r="Z139" s="165">
        <v>20.194451301000001</v>
      </c>
      <c r="AA139" s="165">
        <v>20.2932791311</v>
      </c>
      <c r="AB139" s="165">
        <v>20.095316961000002</v>
      </c>
      <c r="AC139" s="165">
        <v>19.799732607199999</v>
      </c>
      <c r="AD139" s="165">
        <v>20.1494541052</v>
      </c>
      <c r="AE139" s="165">
        <v>19.6099062965</v>
      </c>
      <c r="AF139" s="165">
        <v>19.6094492147</v>
      </c>
      <c r="AG139" s="165">
        <v>19.6101245266</v>
      </c>
      <c r="AH139" s="165">
        <v>19.609949840599999</v>
      </c>
      <c r="AI139" s="165">
        <v>19.610074411500001</v>
      </c>
      <c r="AJ139" s="165">
        <v>19.610033341899999</v>
      </c>
      <c r="AK139" s="165">
        <v>19.6101282226</v>
      </c>
      <c r="AL139" s="165">
        <v>19.609505143100002</v>
      </c>
      <c r="AM139" s="165">
        <v>19.536045700300001</v>
      </c>
      <c r="AN139" s="165">
        <v>19.7005788805</v>
      </c>
      <c r="AO139" s="165">
        <v>19.7005788805</v>
      </c>
      <c r="AP139" s="165">
        <v>19.682198528200001</v>
      </c>
      <c r="AQ139" s="165">
        <v>19.682198528200001</v>
      </c>
      <c r="AR139" s="165">
        <v>19.731971418400001</v>
      </c>
      <c r="AS139" s="165">
        <v>19.731971418400001</v>
      </c>
      <c r="AT139" s="165">
        <v>19.676726866300001</v>
      </c>
      <c r="AU139" s="165">
        <v>19.676726866300001</v>
      </c>
      <c r="AV139" s="165">
        <v>19.7265473681</v>
      </c>
      <c r="AW139" s="165">
        <v>19.7265473681</v>
      </c>
      <c r="AX139" s="165">
        <v>19.752629138300001</v>
      </c>
      <c r="AY139" s="165">
        <v>19.752629138300001</v>
      </c>
      <c r="AZ139" s="165">
        <v>19.7255952927</v>
      </c>
      <c r="BA139" s="165">
        <v>19.7255952927</v>
      </c>
      <c r="BB139" s="165">
        <v>19.715888104400001</v>
      </c>
      <c r="BC139" s="165">
        <v>19.715888104400001</v>
      </c>
      <c r="BD139" s="165">
        <v>19.715840604099999</v>
      </c>
      <c r="BE139" s="165">
        <v>19.715840604099999</v>
      </c>
      <c r="BF139" s="165">
        <v>19.739060861199999</v>
      </c>
      <c r="BG139" s="165">
        <v>19.739060861199999</v>
      </c>
      <c r="BH139" s="165">
        <v>19.5508110054</v>
      </c>
      <c r="BI139" s="165">
        <v>19.5508110054</v>
      </c>
      <c r="BJ139" s="165">
        <v>19.796143973700001</v>
      </c>
      <c r="BK139" s="165">
        <v>19.796143973700001</v>
      </c>
      <c r="BL139" s="165">
        <v>19.722247749000001</v>
      </c>
      <c r="BM139" s="165">
        <v>19.722247749000001</v>
      </c>
      <c r="BN139" s="165">
        <v>19.679844436500002</v>
      </c>
      <c r="BO139" s="165">
        <v>19.679844436500002</v>
      </c>
      <c r="BP139" s="165">
        <v>19.731518753900001</v>
      </c>
      <c r="BQ139" s="165">
        <v>19.731518753900001</v>
      </c>
      <c r="BR139" s="165">
        <v>19.8774158521</v>
      </c>
      <c r="BS139" s="165">
        <v>19.8774158521</v>
      </c>
      <c r="BT139" s="165">
        <v>20.0663651781</v>
      </c>
      <c r="BU139" s="165">
        <v>20.028080063099999</v>
      </c>
      <c r="BV139" s="165">
        <v>20.274018584</v>
      </c>
      <c r="BW139" s="165">
        <v>20.104457061200002</v>
      </c>
      <c r="BX139" s="165">
        <v>20.0613753198</v>
      </c>
      <c r="BY139" s="165">
        <v>19.985405269800001</v>
      </c>
      <c r="BZ139" s="165">
        <v>20.054999231299998</v>
      </c>
      <c r="CA139" s="165">
        <v>20.189453638700002</v>
      </c>
      <c r="CB139" s="165">
        <v>19.595648325300001</v>
      </c>
      <c r="CC139" s="165">
        <v>19.570827284</v>
      </c>
      <c r="CD139" s="165">
        <v>19.570827284</v>
      </c>
      <c r="CE139" s="165">
        <v>19.994850489299999</v>
      </c>
      <c r="CF139" s="165">
        <v>19.994850489299999</v>
      </c>
      <c r="CG139" s="165">
        <v>20.436766176700001</v>
      </c>
      <c r="CH139" s="165">
        <v>20.436766176700001</v>
      </c>
    </row>
    <row r="140" spans="1:86" ht="102.75" customHeight="1" x14ac:dyDescent="0.25">
      <c r="A140" s="168" t="s">
        <v>1490</v>
      </c>
      <c r="B140" s="180">
        <v>359</v>
      </c>
      <c r="C140" s="168" t="s">
        <v>1331</v>
      </c>
      <c r="D140" s="183" t="s">
        <v>1312</v>
      </c>
      <c r="E140" s="168"/>
      <c r="F140" s="172"/>
      <c r="G140" s="165">
        <v>8.5932461625599998</v>
      </c>
      <c r="H140" s="165">
        <v>8.6705558529599998</v>
      </c>
      <c r="I140" s="165">
        <v>8.6631676751000004</v>
      </c>
      <c r="J140" s="165">
        <v>8.6941128834699999</v>
      </c>
      <c r="K140" s="165">
        <v>8.7635508376499995</v>
      </c>
      <c r="L140" s="165">
        <v>8.6280934411600008</v>
      </c>
      <c r="M140" s="165">
        <v>8.5778467796799998</v>
      </c>
      <c r="N140" s="165">
        <v>8.74017938181</v>
      </c>
      <c r="O140" s="165">
        <v>8.5875926518100005</v>
      </c>
      <c r="P140" s="165">
        <v>8.7141525562099993</v>
      </c>
      <c r="Q140" s="165">
        <v>8.6850593212200007</v>
      </c>
      <c r="R140" s="165">
        <v>8.7246491785900009</v>
      </c>
      <c r="S140" s="165">
        <v>8.7312705813200004</v>
      </c>
      <c r="T140" s="165">
        <v>8.69321347082</v>
      </c>
      <c r="U140" s="165">
        <v>8.7295487774700007</v>
      </c>
      <c r="V140" s="165">
        <v>8.7326434607899994</v>
      </c>
      <c r="W140" s="165">
        <v>8.9439898849899997</v>
      </c>
      <c r="X140" s="165">
        <v>8.7072754898800007</v>
      </c>
      <c r="Y140" s="165">
        <v>8.7828111720200006</v>
      </c>
      <c r="Z140" s="165">
        <v>8.5811923853799996</v>
      </c>
      <c r="AA140" s="165">
        <v>8.5422085578400004</v>
      </c>
      <c r="AB140" s="165">
        <v>8.7640996411599996</v>
      </c>
      <c r="AC140" s="165">
        <v>8.7742871410600003</v>
      </c>
      <c r="AD140" s="165">
        <v>8.6305562562000002</v>
      </c>
      <c r="AE140" s="165">
        <v>8.6798456642899993</v>
      </c>
      <c r="AF140" s="165">
        <v>8.6788664205400003</v>
      </c>
      <c r="AG140" s="165">
        <v>8.6797051313699995</v>
      </c>
      <c r="AH140" s="165">
        <v>8.6799837958000001</v>
      </c>
      <c r="AI140" s="165">
        <v>8.6796120357900008</v>
      </c>
      <c r="AJ140" s="165">
        <v>8.6801426284899996</v>
      </c>
      <c r="AK140" s="165">
        <v>8.6805736834400005</v>
      </c>
      <c r="AL140" s="165">
        <v>8.6804263206499996</v>
      </c>
      <c r="AM140" s="165">
        <v>8.4486221336200007</v>
      </c>
      <c r="AN140" s="165">
        <v>8.7362766933800007</v>
      </c>
      <c r="AO140" s="165">
        <v>8.7362766933800007</v>
      </c>
      <c r="AP140" s="165">
        <v>8.7309408926399996</v>
      </c>
      <c r="AQ140" s="165">
        <v>8.7309408926399996</v>
      </c>
      <c r="AR140" s="165">
        <v>8.7590866367399993</v>
      </c>
      <c r="AS140" s="165">
        <v>8.7590866367399993</v>
      </c>
      <c r="AT140" s="165">
        <v>8.76343466342</v>
      </c>
      <c r="AU140" s="165">
        <v>8.76343466342</v>
      </c>
      <c r="AV140" s="165">
        <v>8.7561453441400001</v>
      </c>
      <c r="AW140" s="165">
        <v>8.7561453441400001</v>
      </c>
      <c r="AX140" s="165">
        <v>8.7622513795200003</v>
      </c>
      <c r="AY140" s="165">
        <v>8.7622513795200003</v>
      </c>
      <c r="AZ140" s="165">
        <v>8.7316935197800003</v>
      </c>
      <c r="BA140" s="165">
        <v>8.7316935197800003</v>
      </c>
      <c r="BB140" s="165">
        <v>8.7370292967199994</v>
      </c>
      <c r="BC140" s="165">
        <v>8.7370292967199994</v>
      </c>
      <c r="BD140" s="165">
        <v>8.8474893920500008</v>
      </c>
      <c r="BE140" s="165">
        <v>8.8474893920500008</v>
      </c>
      <c r="BF140" s="165">
        <v>8.8059460536700005</v>
      </c>
      <c r="BG140" s="165">
        <v>8.8059460536700005</v>
      </c>
      <c r="BH140" s="165">
        <v>8.8149205098099994</v>
      </c>
      <c r="BI140" s="165">
        <v>8.8149205098099994</v>
      </c>
      <c r="BJ140" s="165">
        <v>8.8157603678399994</v>
      </c>
      <c r="BK140" s="165">
        <v>8.8157603678399994</v>
      </c>
      <c r="BL140" s="165">
        <v>8.7357124028099999</v>
      </c>
      <c r="BM140" s="165">
        <v>8.7357124028099999</v>
      </c>
      <c r="BN140" s="165">
        <v>8.7015169531200005</v>
      </c>
      <c r="BO140" s="165">
        <v>8.7015169531200005</v>
      </c>
      <c r="BP140" s="165">
        <v>8.8075399846900009</v>
      </c>
      <c r="BQ140" s="165">
        <v>8.8075399846900009</v>
      </c>
      <c r="BR140" s="165">
        <v>8.7991153445800006</v>
      </c>
      <c r="BS140" s="165">
        <v>8.7991153445800006</v>
      </c>
      <c r="BT140" s="165">
        <v>8.6759292610499994</v>
      </c>
      <c r="BU140" s="165">
        <v>8.7149717354899998</v>
      </c>
      <c r="BV140" s="165">
        <v>8.57080510688</v>
      </c>
      <c r="BW140" s="165">
        <v>8.7936220811800005</v>
      </c>
      <c r="BX140" s="165">
        <v>8.6513131864799995</v>
      </c>
      <c r="BY140" s="165">
        <v>8.7108478353399992</v>
      </c>
      <c r="BZ140" s="165">
        <v>8.6177156743399994</v>
      </c>
      <c r="CA140" s="165">
        <v>8.8418718877900009</v>
      </c>
      <c r="CB140" s="165">
        <v>8.8260871358100008</v>
      </c>
      <c r="CC140" s="165">
        <v>8.6963622769600004</v>
      </c>
      <c r="CD140" s="165">
        <v>8.6963622769600004</v>
      </c>
      <c r="CE140" s="165">
        <v>8.7653357582200009</v>
      </c>
      <c r="CF140" s="165">
        <v>8.7653357582200009</v>
      </c>
      <c r="CG140" s="165">
        <v>8.7422832521299991</v>
      </c>
      <c r="CH140" s="165">
        <v>8.7422832521299991</v>
      </c>
    </row>
    <row r="141" spans="1:86" ht="79.5" customHeight="1" x14ac:dyDescent="0.25">
      <c r="A141" s="168" t="s">
        <v>1490</v>
      </c>
      <c r="B141" s="180">
        <v>457</v>
      </c>
      <c r="C141" s="168" t="s">
        <v>1324</v>
      </c>
      <c r="D141" s="183" t="s">
        <v>1415</v>
      </c>
      <c r="E141" s="168"/>
      <c r="F141" s="172"/>
      <c r="G141" s="165">
        <v>11.604296295999999</v>
      </c>
      <c r="H141" s="165">
        <v>11.832763891000001</v>
      </c>
      <c r="I141" s="165">
        <v>11.725890916099999</v>
      </c>
      <c r="J141" s="165">
        <v>11.9589818231</v>
      </c>
      <c r="K141" s="165">
        <v>11.714678298600001</v>
      </c>
      <c r="L141" s="165">
        <v>12.1714973832</v>
      </c>
      <c r="M141" s="165">
        <v>11.7835301386</v>
      </c>
      <c r="N141" s="165">
        <v>11.804170684300001</v>
      </c>
      <c r="O141" s="165">
        <v>11.640323732300001</v>
      </c>
      <c r="P141" s="165">
        <v>11.783357588599999</v>
      </c>
      <c r="Q141" s="165">
        <v>11.705348151300001</v>
      </c>
      <c r="R141" s="165">
        <v>12.0212490775</v>
      </c>
      <c r="S141" s="165">
        <v>11.763033307200001</v>
      </c>
      <c r="T141" s="165">
        <v>12.1359222711</v>
      </c>
      <c r="U141" s="165">
        <v>11.7705099596</v>
      </c>
      <c r="V141" s="165">
        <v>11.802073978999999</v>
      </c>
      <c r="W141" s="165">
        <v>11.5877263642</v>
      </c>
      <c r="X141" s="165">
        <v>11.883334638099999</v>
      </c>
      <c r="Y141" s="165">
        <v>12.109908517999999</v>
      </c>
      <c r="Z141" s="165">
        <v>11.5908620687</v>
      </c>
      <c r="AA141" s="165">
        <v>11.8591531424</v>
      </c>
      <c r="AB141" s="165">
        <v>11.8237446544</v>
      </c>
      <c r="AC141" s="165">
        <v>12.01383818</v>
      </c>
      <c r="AD141" s="165">
        <v>11.9715613507</v>
      </c>
      <c r="AE141" s="165">
        <v>11.8746107038</v>
      </c>
      <c r="AF141" s="165">
        <v>11.874104194999999</v>
      </c>
      <c r="AG141" s="165">
        <v>11.873801332799999</v>
      </c>
      <c r="AH141" s="165">
        <v>11.8744199109</v>
      </c>
      <c r="AI141" s="165">
        <v>11.8747340022</v>
      </c>
      <c r="AJ141" s="165">
        <v>11.8747118463</v>
      </c>
      <c r="AK141" s="165">
        <v>11.874926433200001</v>
      </c>
      <c r="AL141" s="165">
        <v>11.874720279</v>
      </c>
      <c r="AM141" s="165">
        <v>11.755553069599999</v>
      </c>
      <c r="AN141" s="165">
        <v>12.003832968099999</v>
      </c>
      <c r="AO141" s="165">
        <v>12.003832968099999</v>
      </c>
      <c r="AP141" s="165">
        <v>12.039196927100001</v>
      </c>
      <c r="AQ141" s="165">
        <v>12.039196927100001</v>
      </c>
      <c r="AR141" s="165">
        <v>12.056434816199999</v>
      </c>
      <c r="AS141" s="165">
        <v>12.056434816199999</v>
      </c>
      <c r="AT141" s="165">
        <v>11.999053758800001</v>
      </c>
      <c r="AU141" s="165">
        <v>11.999053758800001</v>
      </c>
      <c r="AV141" s="165">
        <v>12.031826887299999</v>
      </c>
      <c r="AW141" s="165">
        <v>12.031826887299999</v>
      </c>
      <c r="AX141" s="165">
        <v>12.062368491100001</v>
      </c>
      <c r="AY141" s="165">
        <v>12.062368491100001</v>
      </c>
      <c r="AZ141" s="165">
        <v>12.039590456399999</v>
      </c>
      <c r="BA141" s="165">
        <v>12.039590456399999</v>
      </c>
      <c r="BB141" s="165">
        <v>12.030559441299999</v>
      </c>
      <c r="BC141" s="165">
        <v>12.030559441299999</v>
      </c>
      <c r="BD141" s="165">
        <v>11.9762881273</v>
      </c>
      <c r="BE141" s="165">
        <v>11.9762881273</v>
      </c>
      <c r="BF141" s="165">
        <v>12.0404848005</v>
      </c>
      <c r="BG141" s="165">
        <v>12.0404848005</v>
      </c>
      <c r="BH141" s="165">
        <v>12.0522344087</v>
      </c>
      <c r="BI141" s="165">
        <v>12.0522344087</v>
      </c>
      <c r="BJ141" s="165">
        <v>11.9720451361</v>
      </c>
      <c r="BK141" s="165">
        <v>11.9720451361</v>
      </c>
      <c r="BL141" s="165">
        <v>11.9876632854</v>
      </c>
      <c r="BM141" s="165">
        <v>11.9876632854</v>
      </c>
      <c r="BN141" s="165">
        <v>12.0499304967</v>
      </c>
      <c r="BO141" s="165">
        <v>12.0499304967</v>
      </c>
      <c r="BP141" s="165">
        <v>12.0000321865</v>
      </c>
      <c r="BQ141" s="165">
        <v>12.0000321865</v>
      </c>
      <c r="BR141" s="165">
        <v>11.948898615399999</v>
      </c>
      <c r="BS141" s="165">
        <v>11.948898615399999</v>
      </c>
      <c r="BT141" s="165">
        <v>12.036559838100001</v>
      </c>
      <c r="BU141" s="165">
        <v>12.094499707700001</v>
      </c>
      <c r="BV141" s="165">
        <v>11.996367381500001</v>
      </c>
      <c r="BW141" s="165">
        <v>12.1384390381</v>
      </c>
      <c r="BX141" s="165">
        <v>12.1369530662</v>
      </c>
      <c r="BY141" s="165">
        <v>12.027450288500001</v>
      </c>
      <c r="BZ141" s="165">
        <v>12.1003585768</v>
      </c>
      <c r="CA141" s="165">
        <v>11.957410575200001</v>
      </c>
      <c r="CB141" s="165">
        <v>11.994844881500001</v>
      </c>
      <c r="CC141" s="165">
        <v>12.0668185859</v>
      </c>
      <c r="CD141" s="165">
        <v>12.0668185859</v>
      </c>
      <c r="CE141" s="165">
        <v>12.0976351232</v>
      </c>
      <c r="CF141" s="165">
        <v>12.0976351232</v>
      </c>
      <c r="CG141" s="165">
        <v>12.041529636</v>
      </c>
      <c r="CH141" s="165">
        <v>12.041529636</v>
      </c>
    </row>
    <row r="142" spans="1:86" ht="79.5" customHeight="1" x14ac:dyDescent="0.25">
      <c r="A142" s="168" t="s">
        <v>1490</v>
      </c>
      <c r="B142" s="180">
        <v>273</v>
      </c>
      <c r="C142" s="168" t="s">
        <v>1316</v>
      </c>
      <c r="D142" s="183" t="s">
        <v>1415</v>
      </c>
      <c r="E142" s="168"/>
      <c r="F142" s="172"/>
      <c r="G142" s="165">
        <v>24.871836609700001</v>
      </c>
      <c r="H142" s="165">
        <v>24.979081099399998</v>
      </c>
      <c r="I142" s="165">
        <v>24.938736428399999</v>
      </c>
      <c r="J142" s="165">
        <v>24.897273993700001</v>
      </c>
      <c r="K142" s="165">
        <v>24.9946318394</v>
      </c>
      <c r="L142" s="165">
        <v>24.555559148299999</v>
      </c>
      <c r="M142" s="165">
        <v>25.0358528163</v>
      </c>
      <c r="N142" s="165">
        <v>24.936760454000002</v>
      </c>
      <c r="O142" s="165">
        <v>24.876815307899999</v>
      </c>
      <c r="P142" s="165">
        <v>24.9946341287</v>
      </c>
      <c r="Q142" s="165">
        <v>24.9653181981</v>
      </c>
      <c r="R142" s="165">
        <v>24.8548394938</v>
      </c>
      <c r="S142" s="165">
        <v>25.027848087599999</v>
      </c>
      <c r="T142" s="165">
        <v>24.701351456800001</v>
      </c>
      <c r="U142" s="165">
        <v>25.022734776</v>
      </c>
      <c r="V142" s="165">
        <v>24.998571049900001</v>
      </c>
      <c r="W142" s="165">
        <v>25.2367485702</v>
      </c>
      <c r="X142" s="165">
        <v>25.190545137000001</v>
      </c>
      <c r="Y142" s="165">
        <v>25.125429481899999</v>
      </c>
      <c r="Z142" s="165">
        <v>25.2300367092</v>
      </c>
      <c r="AA142" s="165">
        <v>25.070751934099999</v>
      </c>
      <c r="AB142" s="165">
        <v>24.992172694299999</v>
      </c>
      <c r="AC142" s="165">
        <v>24.880575657400001</v>
      </c>
      <c r="AD142" s="165">
        <v>24.932263429199999</v>
      </c>
      <c r="AE142" s="165">
        <v>24.788096536800001</v>
      </c>
      <c r="AF142" s="165">
        <v>24.788838036600001</v>
      </c>
      <c r="AG142" s="165">
        <v>24.788356921199998</v>
      </c>
      <c r="AH142" s="165">
        <v>24.788139549699999</v>
      </c>
      <c r="AI142" s="165">
        <v>24.7877288854</v>
      </c>
      <c r="AJ142" s="165">
        <v>24.7881824374</v>
      </c>
      <c r="AK142" s="165">
        <v>24.788404935100001</v>
      </c>
      <c r="AL142" s="165">
        <v>24.7876320855</v>
      </c>
      <c r="AM142" s="165">
        <v>24.658431194799999</v>
      </c>
      <c r="AN142" s="165">
        <v>24.7758413717</v>
      </c>
      <c r="AO142" s="165">
        <v>24.7758413717</v>
      </c>
      <c r="AP142" s="165">
        <v>24.7493673687</v>
      </c>
      <c r="AQ142" s="165">
        <v>24.7493673687</v>
      </c>
      <c r="AR142" s="165">
        <v>24.789748054</v>
      </c>
      <c r="AS142" s="165">
        <v>24.789748054</v>
      </c>
      <c r="AT142" s="165">
        <v>24.766887635</v>
      </c>
      <c r="AU142" s="165">
        <v>24.766887635</v>
      </c>
      <c r="AV142" s="165">
        <v>24.750831869399999</v>
      </c>
      <c r="AW142" s="165">
        <v>24.750831869399999</v>
      </c>
      <c r="AX142" s="165">
        <v>24.777951572999999</v>
      </c>
      <c r="AY142" s="165">
        <v>24.777951572999999</v>
      </c>
      <c r="AZ142" s="165">
        <v>24.800870769300001</v>
      </c>
      <c r="BA142" s="165">
        <v>24.800870769300001</v>
      </c>
      <c r="BB142" s="165">
        <v>24.783551218700001</v>
      </c>
      <c r="BC142" s="165">
        <v>24.783551218700001</v>
      </c>
      <c r="BD142" s="165">
        <v>24.9337703813</v>
      </c>
      <c r="BE142" s="165">
        <v>24.9337703813</v>
      </c>
      <c r="BF142" s="165">
        <v>24.908452260899999</v>
      </c>
      <c r="BG142" s="165">
        <v>24.908452260899999</v>
      </c>
      <c r="BH142" s="165">
        <v>24.770722624499999</v>
      </c>
      <c r="BI142" s="165">
        <v>24.770722624499999</v>
      </c>
      <c r="BJ142" s="165">
        <v>24.9521647766</v>
      </c>
      <c r="BK142" s="165">
        <v>24.9521647766</v>
      </c>
      <c r="BL142" s="165">
        <v>24.880481748499999</v>
      </c>
      <c r="BM142" s="165">
        <v>24.880481748499999</v>
      </c>
      <c r="BN142" s="165">
        <v>24.8451388517</v>
      </c>
      <c r="BO142" s="165">
        <v>24.8451388517</v>
      </c>
      <c r="BP142" s="165">
        <v>24.911899265799999</v>
      </c>
      <c r="BQ142" s="165">
        <v>24.911899265799999</v>
      </c>
      <c r="BR142" s="165">
        <v>24.958525281699998</v>
      </c>
      <c r="BS142" s="165">
        <v>24.958525281699998</v>
      </c>
      <c r="BT142" s="165">
        <v>25.104043599899999</v>
      </c>
      <c r="BU142" s="165">
        <v>24.9028858703</v>
      </c>
      <c r="BV142" s="165">
        <v>25.051209758199999</v>
      </c>
      <c r="BW142" s="165">
        <v>24.8488722793</v>
      </c>
      <c r="BX142" s="165">
        <v>24.912060604200001</v>
      </c>
      <c r="BY142" s="165">
        <v>24.920535940699999</v>
      </c>
      <c r="BZ142" s="165">
        <v>24.870157278400001</v>
      </c>
      <c r="CA142" s="165">
        <v>25.0224712851</v>
      </c>
      <c r="CB142" s="165">
        <v>24.940271668099999</v>
      </c>
      <c r="CC142" s="165">
        <v>24.792295632799998</v>
      </c>
      <c r="CD142" s="165">
        <v>24.792295632799998</v>
      </c>
      <c r="CE142" s="165">
        <v>25.068620728700001</v>
      </c>
      <c r="CF142" s="165">
        <v>25.068620728700001</v>
      </c>
      <c r="CG142" s="165">
        <v>25.1376408904</v>
      </c>
      <c r="CH142" s="165">
        <v>25.1376408904</v>
      </c>
    </row>
    <row r="143" spans="1:86" ht="79.5" customHeight="1" x14ac:dyDescent="0.25">
      <c r="A143" s="168" t="s">
        <v>1490</v>
      </c>
      <c r="B143" s="180">
        <v>359</v>
      </c>
      <c r="C143" s="168" t="s">
        <v>1331</v>
      </c>
      <c r="D143" s="183" t="s">
        <v>1415</v>
      </c>
      <c r="E143" s="168"/>
      <c r="F143" s="172"/>
      <c r="G143" s="165">
        <v>11.677271727700001</v>
      </c>
      <c r="H143" s="165">
        <v>11.4885778716</v>
      </c>
      <c r="I143" s="165">
        <v>11.5316203247</v>
      </c>
      <c r="J143" s="165">
        <v>11.491196372499999</v>
      </c>
      <c r="K143" s="165">
        <v>11.466821742300001</v>
      </c>
      <c r="L143" s="165">
        <v>11.498063821100001</v>
      </c>
      <c r="M143" s="165">
        <v>11.5573257003</v>
      </c>
      <c r="N143" s="165">
        <v>11.5536789051</v>
      </c>
      <c r="O143" s="165">
        <v>11.5202043039</v>
      </c>
      <c r="P143" s="165">
        <v>11.4714450944</v>
      </c>
      <c r="Q143" s="165">
        <v>11.4154831709</v>
      </c>
      <c r="R143" s="165">
        <v>11.3869779633</v>
      </c>
      <c r="S143" s="165">
        <v>11.384478298599999</v>
      </c>
      <c r="T143" s="165">
        <v>11.378613683999999</v>
      </c>
      <c r="U143" s="165">
        <v>11.313894533599999</v>
      </c>
      <c r="V143" s="165">
        <v>11.4716351983</v>
      </c>
      <c r="W143" s="165">
        <v>11.657567067700001</v>
      </c>
      <c r="X143" s="165">
        <v>11.7120637257</v>
      </c>
      <c r="Y143" s="165">
        <v>11.5687731866</v>
      </c>
      <c r="Z143" s="165">
        <v>11.6673440054</v>
      </c>
      <c r="AA143" s="165">
        <v>11.6823041045</v>
      </c>
      <c r="AB143" s="165">
        <v>11.606159173</v>
      </c>
      <c r="AC143" s="165">
        <v>11.616152741000001</v>
      </c>
      <c r="AD143" s="165">
        <v>11.7513608144</v>
      </c>
      <c r="AE143" s="165">
        <v>11.4695860015</v>
      </c>
      <c r="AF143" s="165">
        <v>11.470419427</v>
      </c>
      <c r="AG143" s="165">
        <v>11.4702010731</v>
      </c>
      <c r="AH143" s="165">
        <v>11.4694036023</v>
      </c>
      <c r="AI143" s="165">
        <v>11.4701945463</v>
      </c>
      <c r="AJ143" s="165">
        <v>11.4694471017</v>
      </c>
      <c r="AK143" s="165">
        <v>11.469900255400001</v>
      </c>
      <c r="AL143" s="165">
        <v>11.468906175400001</v>
      </c>
      <c r="AM143" s="165">
        <v>11.738362738299999</v>
      </c>
      <c r="AN143" s="165">
        <v>11.446266358500001</v>
      </c>
      <c r="AO143" s="165">
        <v>11.446266358500001</v>
      </c>
      <c r="AP143" s="165">
        <v>11.413062352800001</v>
      </c>
      <c r="AQ143" s="165">
        <v>11.413062352800001</v>
      </c>
      <c r="AR143" s="165">
        <v>11.4056983292</v>
      </c>
      <c r="AS143" s="165">
        <v>11.4056983292</v>
      </c>
      <c r="AT143" s="165">
        <v>11.439972511200001</v>
      </c>
      <c r="AU143" s="165">
        <v>11.439972511200001</v>
      </c>
      <c r="AV143" s="165">
        <v>11.4351697956</v>
      </c>
      <c r="AW143" s="165">
        <v>11.4351697956</v>
      </c>
      <c r="AX143" s="165">
        <v>11.399974612199999</v>
      </c>
      <c r="AY143" s="165">
        <v>11.399974612199999</v>
      </c>
      <c r="AZ143" s="165">
        <v>11.377139612300001</v>
      </c>
      <c r="BA143" s="165">
        <v>11.377139612300001</v>
      </c>
      <c r="BB143" s="165">
        <v>11.400075751599999</v>
      </c>
      <c r="BC143" s="165">
        <v>11.400075751599999</v>
      </c>
      <c r="BD143" s="165">
        <v>11.327515052900001</v>
      </c>
      <c r="BE143" s="165">
        <v>11.327515052900001</v>
      </c>
      <c r="BF143" s="165">
        <v>11.3161657306</v>
      </c>
      <c r="BG143" s="165">
        <v>11.3161657306</v>
      </c>
      <c r="BH143" s="165">
        <v>11.3260868133</v>
      </c>
      <c r="BI143" s="165">
        <v>11.3260868133</v>
      </c>
      <c r="BJ143" s="165">
        <v>11.349076541600001</v>
      </c>
      <c r="BK143" s="165">
        <v>11.349076541600001</v>
      </c>
      <c r="BL143" s="165">
        <v>11.397030665799999</v>
      </c>
      <c r="BM143" s="165">
        <v>11.397030665799999</v>
      </c>
      <c r="BN143" s="165">
        <v>11.3820401036</v>
      </c>
      <c r="BO143" s="165">
        <v>11.3820401036</v>
      </c>
      <c r="BP143" s="165">
        <v>11.322969091999999</v>
      </c>
      <c r="BQ143" s="165">
        <v>11.322969091999999</v>
      </c>
      <c r="BR143" s="165">
        <v>11.358099385399999</v>
      </c>
      <c r="BS143" s="165">
        <v>11.358099385399999</v>
      </c>
      <c r="BT143" s="165">
        <v>11.478103990899999</v>
      </c>
      <c r="BU143" s="165">
        <v>11.4840957945</v>
      </c>
      <c r="BV143" s="165">
        <v>11.539490151400001</v>
      </c>
      <c r="BW143" s="165">
        <v>11.4063260824</v>
      </c>
      <c r="BX143" s="165">
        <v>11.475089753200001</v>
      </c>
      <c r="BY143" s="165">
        <v>11.575571139499999</v>
      </c>
      <c r="BZ143" s="165">
        <v>11.5032173922</v>
      </c>
      <c r="CA143" s="165">
        <v>11.4123392652</v>
      </c>
      <c r="CB143" s="165">
        <v>11.2948490518</v>
      </c>
      <c r="CC143" s="165">
        <v>11.3494066028</v>
      </c>
      <c r="CD143" s="165">
        <v>11.3494066028</v>
      </c>
      <c r="CE143" s="165">
        <v>11.3481974645</v>
      </c>
      <c r="CF143" s="165">
        <v>11.3481974645</v>
      </c>
      <c r="CG143" s="165">
        <v>11.2954350526</v>
      </c>
      <c r="CH143" s="165">
        <v>11.2954350526</v>
      </c>
    </row>
  </sheetData>
  <mergeCells count="1">
    <mergeCell ref="A2:D7"/>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05A4A-BBAB-4F5F-82B9-4FB18034500F}">
  <dimension ref="A2:C7"/>
  <sheetViews>
    <sheetView workbookViewId="0">
      <selection activeCell="N36" sqref="N36"/>
    </sheetView>
  </sheetViews>
  <sheetFormatPr defaultRowHeight="15" x14ac:dyDescent="0.25"/>
  <cols>
    <col min="1" max="1" width="9.140625" style="3"/>
    <col min="2" max="2" width="13.5703125" customWidth="1"/>
  </cols>
  <sheetData>
    <row r="2" spans="1:3" x14ac:dyDescent="0.25">
      <c r="A2" s="2" t="s">
        <v>8</v>
      </c>
      <c r="B2" t="s">
        <v>5</v>
      </c>
      <c r="C2" t="s">
        <v>6</v>
      </c>
    </row>
    <row r="3" spans="1:3" x14ac:dyDescent="0.25">
      <c r="C3" s="1" t="s">
        <v>7</v>
      </c>
    </row>
    <row r="4" spans="1:3" x14ac:dyDescent="0.25">
      <c r="C4" s="1"/>
    </row>
    <row r="5" spans="1:3" x14ac:dyDescent="0.25">
      <c r="A5" s="2" t="s">
        <v>9</v>
      </c>
      <c r="B5" t="s">
        <v>10</v>
      </c>
      <c r="C5" t="s">
        <v>2</v>
      </c>
    </row>
    <row r="6" spans="1:3" x14ac:dyDescent="0.25">
      <c r="B6" t="s">
        <v>1</v>
      </c>
      <c r="C6" t="s">
        <v>0</v>
      </c>
    </row>
    <row r="7" spans="1:3" x14ac:dyDescent="0.25">
      <c r="B7" t="s">
        <v>3</v>
      </c>
      <c r="C7" t="s">
        <v>4</v>
      </c>
    </row>
  </sheetData>
  <hyperlinks>
    <hyperlink ref="C3" r:id="rId1" xr:uid="{AB6ABA8D-369C-4277-8376-D249511FBD40}"/>
  </hyperlinks>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ACC1B4-B6BF-4E8D-8595-EFD3333888FF}">
  <dimension ref="A1:W580"/>
  <sheetViews>
    <sheetView workbookViewId="0">
      <selection activeCell="E4" sqref="E4"/>
    </sheetView>
  </sheetViews>
  <sheetFormatPr defaultRowHeight="15" x14ac:dyDescent="0.25"/>
  <cols>
    <col min="1" max="14" width="9.140625" style="272"/>
  </cols>
  <sheetData>
    <row r="1" spans="1:23" s="5" customFormat="1" x14ac:dyDescent="0.25">
      <c r="A1" s="269" t="s">
        <v>85</v>
      </c>
      <c r="B1" s="269" t="s">
        <v>2187</v>
      </c>
      <c r="C1" s="269" t="s">
        <v>1709</v>
      </c>
      <c r="D1" s="269" t="s">
        <v>1760</v>
      </c>
      <c r="E1" s="269" t="s">
        <v>1704</v>
      </c>
      <c r="F1" s="269" t="s">
        <v>2188</v>
      </c>
      <c r="G1" s="269" t="s">
        <v>1741</v>
      </c>
      <c r="H1" s="269" t="s">
        <v>2189</v>
      </c>
      <c r="I1" s="269" t="s">
        <v>1820</v>
      </c>
      <c r="J1" s="269" t="s">
        <v>2190</v>
      </c>
      <c r="K1" s="269" t="s">
        <v>2191</v>
      </c>
      <c r="L1" s="269" t="s">
        <v>1717</v>
      </c>
      <c r="M1" s="269" t="s">
        <v>2192</v>
      </c>
      <c r="N1" s="269"/>
      <c r="O1" s="270" t="s">
        <v>1497</v>
      </c>
      <c r="P1" s="270" t="s">
        <v>1498</v>
      </c>
      <c r="Q1" s="270" t="s">
        <v>1499</v>
      </c>
      <c r="R1" s="270" t="s">
        <v>1500</v>
      </c>
      <c r="S1" s="271" t="s">
        <v>2193</v>
      </c>
      <c r="T1" s="271" t="s">
        <v>1505</v>
      </c>
      <c r="U1" s="271" t="s">
        <v>2194</v>
      </c>
      <c r="V1" s="272"/>
      <c r="W1"/>
    </row>
    <row r="2" spans="1:23" x14ac:dyDescent="0.25">
      <c r="A2" s="272">
        <v>1</v>
      </c>
      <c r="B2" s="272" t="s">
        <v>2195</v>
      </c>
      <c r="C2" s="272" t="s">
        <v>2195</v>
      </c>
      <c r="D2" s="272" t="s">
        <v>2195</v>
      </c>
      <c r="E2" s="272" t="s">
        <v>2195</v>
      </c>
      <c r="F2" s="272" t="s">
        <v>2195</v>
      </c>
      <c r="G2" s="272" t="s">
        <v>2195</v>
      </c>
      <c r="H2" s="272" t="s">
        <v>2195</v>
      </c>
      <c r="I2" s="272" t="s">
        <v>2195</v>
      </c>
      <c r="J2" s="272" t="s">
        <v>2195</v>
      </c>
      <c r="K2" s="272" t="s">
        <v>2195</v>
      </c>
      <c r="L2" s="272" t="s">
        <v>2195</v>
      </c>
      <c r="M2" s="272">
        <v>1</v>
      </c>
      <c r="O2" s="6" t="s">
        <v>1699</v>
      </c>
      <c r="P2" s="6" t="s">
        <v>2187</v>
      </c>
      <c r="Q2" s="6" t="s">
        <v>1701</v>
      </c>
      <c r="R2" s="6" t="s">
        <v>1702</v>
      </c>
      <c r="S2" s="6" t="s">
        <v>22</v>
      </c>
      <c r="T2" s="6">
        <v>391</v>
      </c>
      <c r="U2" s="273">
        <f ca="1">IF(T2&lt;&gt;"",INDEX($A$2:$A$580,MATCH(T2,INDIRECT("R2C"&amp;(MATCH(P2,$A$1:$M$1,0)),FALSE):INDIRECT("R580C"&amp;(MATCH(P2,$A$1:$M$1,0)),0))),"")</f>
        <v>403</v>
      </c>
    </row>
    <row r="3" spans="1:23" x14ac:dyDescent="0.25">
      <c r="A3" s="272">
        <v>2</v>
      </c>
      <c r="B3" s="272" t="s">
        <v>2196</v>
      </c>
      <c r="C3" s="272" t="s">
        <v>2196</v>
      </c>
      <c r="D3" s="272" t="s">
        <v>2196</v>
      </c>
      <c r="E3" s="272" t="s">
        <v>2196</v>
      </c>
      <c r="F3" s="272" t="s">
        <v>2196</v>
      </c>
      <c r="G3" s="272" t="s">
        <v>2196</v>
      </c>
      <c r="H3" s="272" t="s">
        <v>2196</v>
      </c>
      <c r="I3" s="272" t="s">
        <v>2196</v>
      </c>
      <c r="J3" s="272" t="s">
        <v>2196</v>
      </c>
      <c r="K3" s="272" t="s">
        <v>2196</v>
      </c>
      <c r="L3" s="272" t="s">
        <v>2196</v>
      </c>
      <c r="M3" s="272">
        <v>2</v>
      </c>
      <c r="O3" s="6" t="s">
        <v>1699</v>
      </c>
      <c r="P3" s="6" t="s">
        <v>2187</v>
      </c>
      <c r="Q3" s="6" t="s">
        <v>1701</v>
      </c>
      <c r="R3" s="6" t="s">
        <v>1702</v>
      </c>
      <c r="S3" s="6" t="s">
        <v>18</v>
      </c>
      <c r="T3" s="6">
        <v>399</v>
      </c>
      <c r="U3" s="273">
        <f ca="1">IF(T3&lt;&gt;"",INDEX($A$2:$A$580,MATCH(T3,INDIRECT("R2C"&amp;(MATCH(P3,$A$1:$M$1,0)),FALSE):INDIRECT("R580C"&amp;(MATCH(P3,$A$1:$M$1,0)),0))),"")</f>
        <v>411</v>
      </c>
    </row>
    <row r="4" spans="1:23" x14ac:dyDescent="0.25">
      <c r="A4" s="272">
        <v>3</v>
      </c>
      <c r="B4" s="272" t="s">
        <v>2197</v>
      </c>
      <c r="C4" s="272" t="s">
        <v>2197</v>
      </c>
      <c r="D4" s="272" t="s">
        <v>2197</v>
      </c>
      <c r="E4" s="272" t="s">
        <v>2197</v>
      </c>
      <c r="F4" s="272" t="s">
        <v>2197</v>
      </c>
      <c r="G4" s="272" t="s">
        <v>2197</v>
      </c>
      <c r="H4" s="272" t="s">
        <v>2197</v>
      </c>
      <c r="I4" s="272" t="s">
        <v>2197</v>
      </c>
      <c r="J4" s="272" t="s">
        <v>2197</v>
      </c>
      <c r="K4" s="272" t="s">
        <v>2197</v>
      </c>
      <c r="L4" s="272" t="s">
        <v>2197</v>
      </c>
      <c r="M4" s="272">
        <v>3</v>
      </c>
      <c r="O4" s="6" t="s">
        <v>1703</v>
      </c>
      <c r="P4" s="6" t="s">
        <v>1704</v>
      </c>
      <c r="Q4" s="6" t="s">
        <v>1705</v>
      </c>
      <c r="R4" s="6" t="s">
        <v>1706</v>
      </c>
      <c r="S4" s="6" t="s">
        <v>18</v>
      </c>
      <c r="T4" s="6">
        <v>22</v>
      </c>
      <c r="U4" s="273">
        <f ca="1">IF(T4&lt;&gt;"",INDEX($A$2:$A$580,MATCH(T4,INDIRECT("R2C"&amp;(MATCH(P4,$A$1:$M$1,0)),FALSE):INDIRECT("R580C"&amp;(MATCH(P4,$A$1:$M$1,0)),0))),"")</f>
        <v>57</v>
      </c>
    </row>
    <row r="5" spans="1:23" x14ac:dyDescent="0.25">
      <c r="A5" s="272">
        <v>4</v>
      </c>
      <c r="B5" s="272" t="s">
        <v>2198</v>
      </c>
      <c r="C5" s="272" t="s">
        <v>2198</v>
      </c>
      <c r="D5" s="272" t="s">
        <v>2198</v>
      </c>
      <c r="E5" s="272" t="s">
        <v>2198</v>
      </c>
      <c r="F5" s="272" t="s">
        <v>2198</v>
      </c>
      <c r="G5" s="272" t="s">
        <v>2198</v>
      </c>
      <c r="H5" s="272" t="s">
        <v>2198</v>
      </c>
      <c r="I5" s="272" t="s">
        <v>2198</v>
      </c>
      <c r="J5" s="272" t="s">
        <v>2198</v>
      </c>
      <c r="K5" s="272" t="s">
        <v>2198</v>
      </c>
      <c r="L5" s="272" t="s">
        <v>2198</v>
      </c>
      <c r="M5" s="272">
        <v>4</v>
      </c>
      <c r="O5" s="6" t="s">
        <v>1703</v>
      </c>
      <c r="P5" s="6" t="s">
        <v>1704</v>
      </c>
      <c r="Q5" s="6" t="s">
        <v>1705</v>
      </c>
      <c r="R5" s="6" t="s">
        <v>1706</v>
      </c>
      <c r="S5" s="6" t="s">
        <v>25</v>
      </c>
      <c r="T5" s="6">
        <v>76</v>
      </c>
      <c r="U5" s="273">
        <f ca="1">IF(T5&lt;&gt;"",INDEX($A$2:$A$580,MATCH(T5,INDIRECT("R2C"&amp;(MATCH(P5,$A$1:$M$1,0)),FALSE):INDIRECT("R580C"&amp;(MATCH(P5,$A$1:$M$1,0)),0))),"")</f>
        <v>117</v>
      </c>
    </row>
    <row r="6" spans="1:23" x14ac:dyDescent="0.25">
      <c r="A6" s="272">
        <v>5</v>
      </c>
      <c r="B6" s="272" t="s">
        <v>2199</v>
      </c>
      <c r="C6" s="272" t="s">
        <v>2199</v>
      </c>
      <c r="D6" s="272" t="s">
        <v>2199</v>
      </c>
      <c r="E6" s="272" t="s">
        <v>2199</v>
      </c>
      <c r="F6" s="272" t="s">
        <v>2199</v>
      </c>
      <c r="G6" s="272" t="s">
        <v>2199</v>
      </c>
      <c r="H6" s="272" t="s">
        <v>2199</v>
      </c>
      <c r="I6" s="272" t="s">
        <v>2199</v>
      </c>
      <c r="J6" s="272" t="s">
        <v>2199</v>
      </c>
      <c r="K6" s="272" t="s">
        <v>2199</v>
      </c>
      <c r="L6" s="272" t="s">
        <v>2199</v>
      </c>
      <c r="M6" s="272">
        <v>5</v>
      </c>
      <c r="O6" s="6" t="s">
        <v>531</v>
      </c>
      <c r="P6" s="6" t="s">
        <v>1709</v>
      </c>
      <c r="Q6" s="6" t="s">
        <v>1710</v>
      </c>
      <c r="R6" s="6" t="s">
        <v>1711</v>
      </c>
      <c r="S6" s="6" t="s">
        <v>24</v>
      </c>
      <c r="T6" s="6">
        <v>292</v>
      </c>
      <c r="U6" s="273">
        <f ca="1">IF(T6&lt;&gt;"",INDEX($A$2:$A$580,MATCH(T6,INDIRECT("R2C"&amp;(MATCH(P6,$A$1:$M$1,0)),FALSE):INDIRECT("R580C"&amp;(MATCH(P6,$A$1:$M$1,0)),0))),"")</f>
        <v>334</v>
      </c>
    </row>
    <row r="7" spans="1:23" x14ac:dyDescent="0.25">
      <c r="A7" s="272">
        <v>6</v>
      </c>
      <c r="B7" s="272" t="s">
        <v>2200</v>
      </c>
      <c r="C7" s="272" t="s">
        <v>2200</v>
      </c>
      <c r="D7" s="272" t="s">
        <v>2200</v>
      </c>
      <c r="E7" s="272" t="s">
        <v>2200</v>
      </c>
      <c r="F7" s="272" t="s">
        <v>2200</v>
      </c>
      <c r="G7" s="272" t="s">
        <v>2200</v>
      </c>
      <c r="H7" s="272" t="s">
        <v>2200</v>
      </c>
      <c r="I7" s="272" t="s">
        <v>2200</v>
      </c>
      <c r="J7" s="272" t="s">
        <v>2200</v>
      </c>
      <c r="K7" s="272" t="s">
        <v>2200</v>
      </c>
      <c r="L7" s="272" t="s">
        <v>2200</v>
      </c>
      <c r="M7" s="272">
        <v>6</v>
      </c>
      <c r="O7" s="6" t="s">
        <v>1501</v>
      </c>
      <c r="P7" s="6" t="s">
        <v>2187</v>
      </c>
      <c r="Q7" s="6" t="s">
        <v>1701</v>
      </c>
      <c r="R7" s="6" t="s">
        <v>1702</v>
      </c>
      <c r="S7" s="6" t="s">
        <v>18</v>
      </c>
      <c r="T7" s="6">
        <v>516</v>
      </c>
      <c r="U7" s="273">
        <f ca="1">IF(T7&lt;&gt;"",INDEX($A$2:$A$580,MATCH(T7,INDIRECT("R2C"&amp;(MATCH(P7,$A$1:$M$1,0)),FALSE):INDIRECT("R580C"&amp;(MATCH(P7,$A$1:$M$1,0)),0))),"")</f>
        <v>528</v>
      </c>
    </row>
    <row r="8" spans="1:23" x14ac:dyDescent="0.25">
      <c r="A8" s="272">
        <v>7</v>
      </c>
      <c r="B8" s="272" t="s">
        <v>2201</v>
      </c>
      <c r="C8" s="272" t="s">
        <v>2201</v>
      </c>
      <c r="D8" s="272" t="s">
        <v>2201</v>
      </c>
      <c r="E8" s="272" t="s">
        <v>2201</v>
      </c>
      <c r="F8" s="272" t="s">
        <v>2201</v>
      </c>
      <c r="G8" s="272" t="s">
        <v>2201</v>
      </c>
      <c r="H8" s="272" t="s">
        <v>2201</v>
      </c>
      <c r="I8" s="272" t="s">
        <v>2201</v>
      </c>
      <c r="J8" s="272" t="s">
        <v>2201</v>
      </c>
      <c r="K8" s="272" t="s">
        <v>2201</v>
      </c>
      <c r="L8" s="272" t="s">
        <v>2201</v>
      </c>
      <c r="M8" s="272">
        <v>7</v>
      </c>
      <c r="O8" s="6" t="s">
        <v>1716</v>
      </c>
      <c r="P8" s="6" t="s">
        <v>1717</v>
      </c>
      <c r="Q8" s="6" t="s">
        <v>1718</v>
      </c>
      <c r="R8" s="6" t="s">
        <v>1713</v>
      </c>
      <c r="S8" s="6" t="s">
        <v>18</v>
      </c>
      <c r="T8" s="6">
        <v>119</v>
      </c>
      <c r="U8" s="273">
        <f ca="1">IF(T8&lt;&gt;"",INDEX($A$2:$A$580,MATCH(T8,INDIRECT("R2C"&amp;(MATCH(P8,$A$1:$M$1,0)),FALSE):INDIRECT("R580C"&amp;(MATCH(P8,$A$1:$M$1,0)),0))),"")</f>
        <v>131</v>
      </c>
    </row>
    <row r="9" spans="1:23" x14ac:dyDescent="0.25">
      <c r="A9" s="272">
        <v>8</v>
      </c>
      <c r="B9" s="272" t="s">
        <v>2202</v>
      </c>
      <c r="C9" s="272" t="s">
        <v>2202</v>
      </c>
      <c r="D9" s="272" t="s">
        <v>2202</v>
      </c>
      <c r="E9" s="272" t="s">
        <v>2202</v>
      </c>
      <c r="F9" s="272" t="s">
        <v>2202</v>
      </c>
      <c r="G9" s="272" t="s">
        <v>2202</v>
      </c>
      <c r="H9" s="272" t="s">
        <v>2202</v>
      </c>
      <c r="I9" s="272" t="s">
        <v>2202</v>
      </c>
      <c r="J9" s="272" t="s">
        <v>2202</v>
      </c>
      <c r="K9" s="272" t="s">
        <v>2202</v>
      </c>
      <c r="L9" s="272" t="s">
        <v>2202</v>
      </c>
      <c r="M9" s="272">
        <v>8</v>
      </c>
      <c r="O9" s="6" t="s">
        <v>1733</v>
      </c>
      <c r="P9" s="6" t="s">
        <v>1709</v>
      </c>
      <c r="Q9" s="6" t="s">
        <v>1710</v>
      </c>
      <c r="R9" s="6" t="s">
        <v>1711</v>
      </c>
      <c r="S9" s="6" t="s">
        <v>24</v>
      </c>
      <c r="T9" s="6">
        <v>240</v>
      </c>
      <c r="U9" s="273">
        <f ca="1">IF(T9&lt;&gt;"",INDEX($A$2:$A$580,MATCH(T9,INDIRECT("R2C"&amp;(MATCH(P9,$A$1:$M$1,0)),FALSE):INDIRECT("R580C"&amp;(MATCH(P9,$A$1:$M$1,0)),0))),"")</f>
        <v>282</v>
      </c>
    </row>
    <row r="10" spans="1:23" x14ac:dyDescent="0.25">
      <c r="A10" s="272">
        <v>9</v>
      </c>
      <c r="B10" s="272" t="s">
        <v>2203</v>
      </c>
      <c r="C10" s="272" t="s">
        <v>2203</v>
      </c>
      <c r="D10" s="272" t="s">
        <v>2203</v>
      </c>
      <c r="E10" s="272" t="s">
        <v>2203</v>
      </c>
      <c r="F10" s="272" t="s">
        <v>2203</v>
      </c>
      <c r="G10" s="272" t="s">
        <v>2203</v>
      </c>
      <c r="H10" s="272" t="s">
        <v>2203</v>
      </c>
      <c r="I10" s="272" t="s">
        <v>2203</v>
      </c>
      <c r="J10" s="272" t="s">
        <v>2203</v>
      </c>
      <c r="K10" s="272" t="s">
        <v>2203</v>
      </c>
      <c r="L10" s="272" t="s">
        <v>2203</v>
      </c>
      <c r="M10" s="272">
        <v>9</v>
      </c>
      <c r="O10" s="6" t="s">
        <v>1740</v>
      </c>
      <c r="P10" s="6" t="s">
        <v>1741</v>
      </c>
      <c r="Q10" s="6" t="s">
        <v>1742</v>
      </c>
      <c r="R10" s="6" t="s">
        <v>1743</v>
      </c>
      <c r="S10" s="6" t="s">
        <v>26</v>
      </c>
      <c r="T10" s="6">
        <v>318</v>
      </c>
      <c r="U10" s="273">
        <f ca="1">IF(T10&lt;&gt;"",INDEX($A$2:$A$580,MATCH(T10,INDIRECT("R2C"&amp;(MATCH(P10,$A$1:$M$1,0)),FALSE):INDIRECT("R580C"&amp;(MATCH(P10,$A$1:$M$1,0)),0))),"")</f>
        <v>379</v>
      </c>
    </row>
    <row r="11" spans="1:23" x14ac:dyDescent="0.25">
      <c r="A11" s="272">
        <v>10</v>
      </c>
      <c r="B11" s="272" t="s">
        <v>2204</v>
      </c>
      <c r="C11" s="272" t="s">
        <v>2204</v>
      </c>
      <c r="D11" s="272" t="s">
        <v>2204</v>
      </c>
      <c r="E11" s="272" t="s">
        <v>2204</v>
      </c>
      <c r="F11" s="272" t="s">
        <v>2204</v>
      </c>
      <c r="G11" s="272" t="s">
        <v>2204</v>
      </c>
      <c r="H11" s="272" t="s">
        <v>2204</v>
      </c>
      <c r="I11" s="272" t="s">
        <v>2204</v>
      </c>
      <c r="J11" s="272" t="s">
        <v>2204</v>
      </c>
      <c r="K11" s="272" t="s">
        <v>2204</v>
      </c>
      <c r="L11" s="272" t="s">
        <v>2204</v>
      </c>
      <c r="M11" s="272">
        <v>10</v>
      </c>
      <c r="O11" s="6" t="s">
        <v>412</v>
      </c>
      <c r="P11" s="6" t="s">
        <v>1760</v>
      </c>
      <c r="Q11" s="6" t="s">
        <v>1761</v>
      </c>
      <c r="R11" s="6" t="s">
        <v>1762</v>
      </c>
      <c r="S11" s="6" t="s">
        <v>24</v>
      </c>
      <c r="T11" s="6">
        <v>453</v>
      </c>
      <c r="U11" s="273">
        <f ca="1">IF(T11&lt;&gt;"",INDEX($A$2:$A$580,MATCH(T11,INDIRECT("R2C"&amp;(MATCH(P11,$A$1:$M$1,0)),FALSE):INDIRECT("R580C"&amp;(MATCH(P11,$A$1:$M$1,0)),0))),"")</f>
        <v>497</v>
      </c>
    </row>
    <row r="12" spans="1:23" x14ac:dyDescent="0.25">
      <c r="A12" s="272">
        <v>11</v>
      </c>
      <c r="B12" s="272" t="s">
        <v>2205</v>
      </c>
      <c r="C12" s="272" t="s">
        <v>2205</v>
      </c>
      <c r="D12" s="272" t="s">
        <v>2205</v>
      </c>
      <c r="E12" s="272" t="s">
        <v>2205</v>
      </c>
      <c r="F12" s="272" t="s">
        <v>2205</v>
      </c>
      <c r="G12" s="272" t="s">
        <v>2205</v>
      </c>
      <c r="H12" s="272" t="s">
        <v>2205</v>
      </c>
      <c r="I12" s="272" t="s">
        <v>2205</v>
      </c>
      <c r="J12" s="272" t="s">
        <v>2205</v>
      </c>
      <c r="K12" s="272" t="s">
        <v>2205</v>
      </c>
      <c r="L12" s="272" t="s">
        <v>2205</v>
      </c>
      <c r="M12" s="272">
        <v>11</v>
      </c>
      <c r="O12" s="6" t="s">
        <v>1763</v>
      </c>
      <c r="P12" s="6" t="s">
        <v>2190</v>
      </c>
      <c r="Q12" s="6" t="s">
        <v>1765</v>
      </c>
      <c r="R12" s="6" t="s">
        <v>1713</v>
      </c>
      <c r="S12" s="6" t="s">
        <v>31</v>
      </c>
      <c r="T12" s="6">
        <v>389</v>
      </c>
      <c r="U12" s="273">
        <f ca="1">IF(T12&lt;&gt;"",INDEX($A$2:$A$580,MATCH(T12,INDIRECT("R2C"&amp;(MATCH(P12,$A$1:$M$1,0)),FALSE):INDIRECT("R580C"&amp;(MATCH(P12,$A$1:$M$1,0)),0))),"")</f>
        <v>401</v>
      </c>
    </row>
    <row r="13" spans="1:23" x14ac:dyDescent="0.25">
      <c r="A13" s="272">
        <v>12</v>
      </c>
      <c r="B13" s="272" t="s">
        <v>2206</v>
      </c>
      <c r="C13" s="272" t="s">
        <v>2206</v>
      </c>
      <c r="D13" s="272" t="s">
        <v>2206</v>
      </c>
      <c r="E13" s="272" t="s">
        <v>2206</v>
      </c>
      <c r="F13" s="272" t="s">
        <v>2206</v>
      </c>
      <c r="G13" s="272" t="s">
        <v>2206</v>
      </c>
      <c r="H13" s="272" t="s">
        <v>2206</v>
      </c>
      <c r="I13" s="272" t="s">
        <v>2206</v>
      </c>
      <c r="J13" s="272" t="s">
        <v>2206</v>
      </c>
      <c r="K13" s="272" t="s">
        <v>2206</v>
      </c>
      <c r="L13" s="272" t="s">
        <v>2206</v>
      </c>
      <c r="M13" s="272">
        <v>12</v>
      </c>
      <c r="O13" s="6" t="s">
        <v>1740</v>
      </c>
      <c r="P13" s="6" t="s">
        <v>1741</v>
      </c>
      <c r="Q13" s="6" t="s">
        <v>1742</v>
      </c>
      <c r="R13" s="6" t="s">
        <v>1743</v>
      </c>
      <c r="S13" s="6" t="s">
        <v>1570</v>
      </c>
      <c r="T13" s="6" t="s">
        <v>703</v>
      </c>
      <c r="U13" s="273" t="str">
        <f ca="1">IF(T13&lt;&gt;"",INDEX($A$2:$A$580,MATCH(T13,INDIRECT("R2C"&amp;(MATCH(P13,$A$1:$M$1,0)),FALSE):INDIRECT("R580C"&amp;(MATCH(P13,$A$1:$M$1,0)),0))),"")</f>
        <v/>
      </c>
    </row>
    <row r="14" spans="1:23" x14ac:dyDescent="0.25">
      <c r="A14" s="272">
        <v>13</v>
      </c>
      <c r="B14" s="272">
        <v>1</v>
      </c>
      <c r="C14" s="272" t="s">
        <v>2207</v>
      </c>
      <c r="D14" s="272" t="s">
        <v>2207</v>
      </c>
      <c r="E14" s="272" t="s">
        <v>2207</v>
      </c>
      <c r="F14" s="272" t="s">
        <v>2207</v>
      </c>
      <c r="G14" s="272" t="s">
        <v>2207</v>
      </c>
      <c r="H14" s="272" t="s">
        <v>2207</v>
      </c>
      <c r="I14" s="272" t="s">
        <v>2207</v>
      </c>
      <c r="J14" s="272">
        <v>1</v>
      </c>
      <c r="K14" s="272">
        <v>1</v>
      </c>
      <c r="L14" s="272">
        <v>1</v>
      </c>
      <c r="M14" s="272">
        <v>13</v>
      </c>
      <c r="O14" s="6" t="s">
        <v>1501</v>
      </c>
      <c r="P14" s="6" t="s">
        <v>2356</v>
      </c>
      <c r="Q14" s="6" t="s">
        <v>1701</v>
      </c>
      <c r="R14" s="6" t="s">
        <v>1702</v>
      </c>
      <c r="S14" s="6" t="s">
        <v>18</v>
      </c>
      <c r="T14" s="6">
        <v>489</v>
      </c>
      <c r="U14" s="273">
        <f ca="1">IF(T14&lt;&gt;"",INDEX($A$2:$A$580,MATCH(T14,INDIRECT("R2C"&amp;(MATCH(P14,$A$1:$M$1,0)),FALSE):INDIRECT("R580C"&amp;(MATCH(P14,$A$1:$M$1,0)),0))),"")</f>
        <v>501</v>
      </c>
    </row>
    <row r="15" spans="1:23" x14ac:dyDescent="0.25">
      <c r="A15" s="272">
        <v>14</v>
      </c>
      <c r="B15" s="272">
        <v>2</v>
      </c>
      <c r="C15" s="272" t="s">
        <v>2208</v>
      </c>
      <c r="D15" s="272" t="s">
        <v>2208</v>
      </c>
      <c r="E15" s="272" t="s">
        <v>2208</v>
      </c>
      <c r="F15" s="272" t="s">
        <v>2208</v>
      </c>
      <c r="G15" s="272" t="s">
        <v>2208</v>
      </c>
      <c r="H15" s="272" t="s">
        <v>2208</v>
      </c>
      <c r="I15" s="272" t="s">
        <v>2208</v>
      </c>
      <c r="J15" s="272">
        <v>2</v>
      </c>
      <c r="K15" s="272">
        <v>2</v>
      </c>
      <c r="L15" s="272">
        <v>2</v>
      </c>
      <c r="M15" s="272">
        <v>14</v>
      </c>
      <c r="O15" s="6" t="s">
        <v>122</v>
      </c>
      <c r="P15" s="6" t="s">
        <v>2188</v>
      </c>
      <c r="Q15" s="6" t="s">
        <v>1791</v>
      </c>
      <c r="R15" s="6" t="s">
        <v>1792</v>
      </c>
      <c r="S15" s="6" t="s">
        <v>18</v>
      </c>
      <c r="T15" s="6">
        <v>271</v>
      </c>
      <c r="U15" s="273">
        <f ca="1">IF(T15&lt;&gt;"",INDEX($A$2:$A$580,MATCH(T15,INDIRECT("R2C"&amp;(MATCH(P15,$A$1:$M$1,0)),FALSE):INDIRECT("R580C"&amp;(MATCH(P15,$A$1:$M$1,0)),0))),"")</f>
        <v>333</v>
      </c>
    </row>
    <row r="16" spans="1:23" x14ac:dyDescent="0.25">
      <c r="A16" s="272">
        <v>15</v>
      </c>
      <c r="B16" s="272">
        <v>3</v>
      </c>
      <c r="C16" s="272" t="s">
        <v>2209</v>
      </c>
      <c r="D16" s="272" t="s">
        <v>2209</v>
      </c>
      <c r="E16" s="272" t="s">
        <v>2209</v>
      </c>
      <c r="F16" s="272" t="s">
        <v>2209</v>
      </c>
      <c r="G16" s="272" t="s">
        <v>2209</v>
      </c>
      <c r="H16" s="272" t="s">
        <v>2209</v>
      </c>
      <c r="I16" s="272" t="s">
        <v>2209</v>
      </c>
      <c r="J16" s="272">
        <v>3</v>
      </c>
      <c r="K16" s="272">
        <v>3</v>
      </c>
      <c r="L16" s="272">
        <v>3</v>
      </c>
      <c r="M16" s="272">
        <v>15</v>
      </c>
      <c r="O16" s="6" t="s">
        <v>511</v>
      </c>
      <c r="P16" s="6" t="s">
        <v>2189</v>
      </c>
      <c r="Q16" s="6" t="s">
        <v>1797</v>
      </c>
      <c r="R16" s="6" t="s">
        <v>1798</v>
      </c>
      <c r="S16" s="6" t="s">
        <v>28</v>
      </c>
      <c r="T16" s="6">
        <v>455</v>
      </c>
      <c r="U16" s="273">
        <f ca="1">IF(T16&lt;&gt;"",INDEX($A$2:$A$580,MATCH(T16,INDIRECT("R2C"&amp;(MATCH(P16,$A$1:$M$1,0)),FALSE):INDIRECT("R580C"&amp;(MATCH(P16,$A$1:$M$1,0)),0))),"")</f>
        <v>528</v>
      </c>
    </row>
    <row r="17" spans="1:21" x14ac:dyDescent="0.25">
      <c r="A17" s="272">
        <v>16</v>
      </c>
      <c r="B17" s="272">
        <v>4</v>
      </c>
      <c r="C17" s="272" t="s">
        <v>2210</v>
      </c>
      <c r="D17" s="272" t="s">
        <v>2210</v>
      </c>
      <c r="E17" s="272" t="s">
        <v>2210</v>
      </c>
      <c r="F17" s="272" t="s">
        <v>2210</v>
      </c>
      <c r="G17" s="272" t="s">
        <v>2210</v>
      </c>
      <c r="H17" s="272" t="s">
        <v>2210</v>
      </c>
      <c r="I17" s="272" t="s">
        <v>2210</v>
      </c>
      <c r="J17" s="272">
        <v>4</v>
      </c>
      <c r="K17" s="272">
        <v>4</v>
      </c>
      <c r="L17" s="272">
        <v>4</v>
      </c>
      <c r="M17" s="272">
        <v>16</v>
      </c>
      <c r="O17" s="6" t="s">
        <v>1819</v>
      </c>
      <c r="P17" s="24" t="s">
        <v>1820</v>
      </c>
      <c r="Q17" s="24" t="s">
        <v>1848</v>
      </c>
      <c r="R17" s="6" t="s">
        <v>1822</v>
      </c>
      <c r="S17" s="274" t="s">
        <v>29</v>
      </c>
      <c r="T17" s="274">
        <v>23</v>
      </c>
      <c r="U17" s="273">
        <f ca="1">IF(T17&lt;&gt;"",INDEX($A$2:$A$580,MATCH(T17,INDIRECT("R2C"&amp;(MATCH(P17,$A$1:$M$1,0)),FALSE):INDIRECT("R580C"&amp;(MATCH(P17,$A$1:$M$1,0)),0))),"")</f>
        <v>68</v>
      </c>
    </row>
    <row r="18" spans="1:21" x14ac:dyDescent="0.25">
      <c r="A18" s="272">
        <v>17</v>
      </c>
      <c r="B18" s="272">
        <v>5</v>
      </c>
      <c r="C18" s="272" t="s">
        <v>2211</v>
      </c>
      <c r="D18" s="272" t="s">
        <v>2211</v>
      </c>
      <c r="E18" s="272" t="s">
        <v>2211</v>
      </c>
      <c r="F18" s="272" t="s">
        <v>2211</v>
      </c>
      <c r="G18" s="272" t="s">
        <v>2211</v>
      </c>
      <c r="H18" s="272" t="s">
        <v>2211</v>
      </c>
      <c r="I18" s="272" t="s">
        <v>2211</v>
      </c>
      <c r="J18" s="272">
        <v>5</v>
      </c>
      <c r="K18" s="272">
        <v>5</v>
      </c>
      <c r="L18" s="272">
        <v>5</v>
      </c>
      <c r="M18" s="272">
        <v>17</v>
      </c>
    </row>
    <row r="19" spans="1:21" x14ac:dyDescent="0.25">
      <c r="A19" s="272">
        <v>18</v>
      </c>
      <c r="B19" s="272">
        <v>6</v>
      </c>
      <c r="C19" s="272" t="s">
        <v>2212</v>
      </c>
      <c r="D19" s="272" t="s">
        <v>2212</v>
      </c>
      <c r="E19" s="272" t="s">
        <v>2212</v>
      </c>
      <c r="F19" s="272" t="s">
        <v>2212</v>
      </c>
      <c r="G19" s="272" t="s">
        <v>2212</v>
      </c>
      <c r="H19" s="272" t="s">
        <v>2212</v>
      </c>
      <c r="I19" s="272" t="s">
        <v>2212</v>
      </c>
      <c r="J19" s="272">
        <v>6</v>
      </c>
      <c r="K19" s="272">
        <v>6</v>
      </c>
      <c r="L19" s="272">
        <v>6</v>
      </c>
      <c r="M19" s="272">
        <v>18</v>
      </c>
    </row>
    <row r="20" spans="1:21" x14ac:dyDescent="0.25">
      <c r="A20" s="272">
        <v>19</v>
      </c>
      <c r="B20" s="272">
        <v>7</v>
      </c>
      <c r="C20" s="272" t="s">
        <v>2213</v>
      </c>
      <c r="D20" s="272" t="s">
        <v>2213</v>
      </c>
      <c r="E20" s="272" t="s">
        <v>2213</v>
      </c>
      <c r="F20" s="272" t="s">
        <v>2213</v>
      </c>
      <c r="G20" s="272" t="s">
        <v>2213</v>
      </c>
      <c r="H20" s="272" t="s">
        <v>2213</v>
      </c>
      <c r="I20" s="272" t="s">
        <v>2213</v>
      </c>
      <c r="J20" s="272">
        <v>7</v>
      </c>
      <c r="K20" s="272">
        <v>7</v>
      </c>
      <c r="L20" s="272">
        <v>7</v>
      </c>
      <c r="M20" s="272">
        <v>19</v>
      </c>
    </row>
    <row r="21" spans="1:21" x14ac:dyDescent="0.25">
      <c r="A21" s="272">
        <v>20</v>
      </c>
      <c r="B21" s="272">
        <v>8</v>
      </c>
      <c r="C21" s="272" t="s">
        <v>2214</v>
      </c>
      <c r="D21" s="272" t="s">
        <v>2214</v>
      </c>
      <c r="E21" s="272" t="s">
        <v>2214</v>
      </c>
      <c r="F21" s="272" t="s">
        <v>2214</v>
      </c>
      <c r="G21" s="272" t="s">
        <v>2214</v>
      </c>
      <c r="H21" s="272" t="s">
        <v>2214</v>
      </c>
      <c r="I21" s="272" t="s">
        <v>2214</v>
      </c>
      <c r="J21" s="272">
        <v>8</v>
      </c>
      <c r="K21" s="272">
        <v>8</v>
      </c>
      <c r="L21" s="272">
        <v>8</v>
      </c>
      <c r="M21" s="272">
        <v>20</v>
      </c>
      <c r="O21" t="s">
        <v>2605</v>
      </c>
    </row>
    <row r="22" spans="1:21" x14ac:dyDescent="0.25">
      <c r="A22" s="272">
        <v>21</v>
      </c>
      <c r="B22" s="272">
        <v>9</v>
      </c>
      <c r="C22" s="272" t="s">
        <v>2215</v>
      </c>
      <c r="D22" s="272" t="s">
        <v>2215</v>
      </c>
      <c r="E22" s="272" t="s">
        <v>2215</v>
      </c>
      <c r="F22" s="272" t="s">
        <v>2215</v>
      </c>
      <c r="G22" s="272" t="s">
        <v>2215</v>
      </c>
      <c r="H22" s="272" t="s">
        <v>2215</v>
      </c>
      <c r="I22" s="272" t="s">
        <v>2215</v>
      </c>
      <c r="J22" s="272">
        <v>9</v>
      </c>
      <c r="K22" s="272">
        <v>9</v>
      </c>
      <c r="L22" s="272">
        <v>9</v>
      </c>
      <c r="M22" s="272">
        <v>21</v>
      </c>
      <c r="O22" t="s">
        <v>2606</v>
      </c>
    </row>
    <row r="23" spans="1:21" x14ac:dyDescent="0.25">
      <c r="A23" s="272">
        <v>22</v>
      </c>
      <c r="B23" s="272">
        <v>10</v>
      </c>
      <c r="C23" s="272" t="s">
        <v>2216</v>
      </c>
      <c r="D23" s="272" t="s">
        <v>2216</v>
      </c>
      <c r="E23" s="272" t="s">
        <v>2216</v>
      </c>
      <c r="F23" s="272" t="s">
        <v>2216</v>
      </c>
      <c r="G23" s="272" t="s">
        <v>2216</v>
      </c>
      <c r="H23" s="272" t="s">
        <v>2216</v>
      </c>
      <c r="I23" s="272" t="s">
        <v>2216</v>
      </c>
      <c r="J23" s="272">
        <v>10</v>
      </c>
      <c r="K23" s="272">
        <v>10</v>
      </c>
      <c r="L23" s="272">
        <v>10</v>
      </c>
      <c r="M23" s="272">
        <v>22</v>
      </c>
      <c r="O23" t="s">
        <v>2603</v>
      </c>
    </row>
    <row r="24" spans="1:21" x14ac:dyDescent="0.25">
      <c r="A24" s="272">
        <v>23</v>
      </c>
      <c r="B24" s="272">
        <v>11</v>
      </c>
      <c r="C24" s="272" t="s">
        <v>2217</v>
      </c>
      <c r="D24" s="272" t="s">
        <v>2217</v>
      </c>
      <c r="E24" s="272" t="s">
        <v>2217</v>
      </c>
      <c r="F24" s="272" t="s">
        <v>2217</v>
      </c>
      <c r="G24" s="272" t="s">
        <v>2217</v>
      </c>
      <c r="H24" s="272" t="s">
        <v>2217</v>
      </c>
      <c r="I24" s="272" t="s">
        <v>2217</v>
      </c>
      <c r="J24" s="272">
        <v>11</v>
      </c>
      <c r="K24" s="272">
        <v>11</v>
      </c>
      <c r="L24" s="272">
        <v>11</v>
      </c>
      <c r="M24" s="272">
        <v>23</v>
      </c>
      <c r="O24" t="s">
        <v>2604</v>
      </c>
    </row>
    <row r="25" spans="1:21" x14ac:dyDescent="0.25">
      <c r="A25" s="272">
        <v>24</v>
      </c>
      <c r="B25" s="272">
        <v>12</v>
      </c>
      <c r="C25" s="272" t="s">
        <v>2218</v>
      </c>
      <c r="D25" s="272" t="s">
        <v>2218</v>
      </c>
      <c r="E25" s="272" t="s">
        <v>2218</v>
      </c>
      <c r="F25" s="272" t="s">
        <v>2218</v>
      </c>
      <c r="G25" s="272" t="s">
        <v>2218</v>
      </c>
      <c r="H25" s="272" t="s">
        <v>2218</v>
      </c>
      <c r="I25" s="272" t="s">
        <v>2218</v>
      </c>
      <c r="J25" s="272">
        <v>12</v>
      </c>
      <c r="K25" s="272">
        <v>12</v>
      </c>
      <c r="L25" s="272">
        <v>12</v>
      </c>
      <c r="M25" s="272">
        <v>24</v>
      </c>
    </row>
    <row r="26" spans="1:21" x14ac:dyDescent="0.25">
      <c r="A26" s="272">
        <v>25</v>
      </c>
      <c r="B26" s="272">
        <v>13</v>
      </c>
      <c r="C26" s="272" t="s">
        <v>2219</v>
      </c>
      <c r="D26" s="272" t="s">
        <v>2219</v>
      </c>
      <c r="E26" s="272" t="s">
        <v>2219</v>
      </c>
      <c r="F26" s="272" t="s">
        <v>2219</v>
      </c>
      <c r="G26" s="272" t="s">
        <v>2219</v>
      </c>
      <c r="H26" s="272" t="s">
        <v>2219</v>
      </c>
      <c r="I26" s="272" t="s">
        <v>2219</v>
      </c>
      <c r="J26" s="272">
        <v>13</v>
      </c>
      <c r="K26" s="272">
        <v>13</v>
      </c>
      <c r="L26" s="272">
        <v>13</v>
      </c>
      <c r="M26" s="272">
        <v>25</v>
      </c>
    </row>
    <row r="27" spans="1:21" x14ac:dyDescent="0.25">
      <c r="A27" s="272">
        <v>26</v>
      </c>
      <c r="B27" s="272">
        <v>14</v>
      </c>
      <c r="C27" s="272" t="s">
        <v>2220</v>
      </c>
      <c r="D27" s="272" t="s">
        <v>2220</v>
      </c>
      <c r="E27" s="272" t="s">
        <v>2220</v>
      </c>
      <c r="F27" s="272" t="s">
        <v>2220</v>
      </c>
      <c r="G27" s="272" t="s">
        <v>2220</v>
      </c>
      <c r="H27" s="272" t="s">
        <v>2220</v>
      </c>
      <c r="I27" s="272" t="s">
        <v>2220</v>
      </c>
      <c r="J27" s="272">
        <v>14</v>
      </c>
      <c r="K27" s="272">
        <v>14</v>
      </c>
      <c r="L27" s="272">
        <v>14</v>
      </c>
      <c r="M27" s="272">
        <v>26</v>
      </c>
    </row>
    <row r="28" spans="1:21" x14ac:dyDescent="0.25">
      <c r="A28" s="272">
        <v>27</v>
      </c>
      <c r="B28" s="272">
        <v>15</v>
      </c>
      <c r="C28" s="272" t="s">
        <v>2221</v>
      </c>
      <c r="D28" s="272" t="s">
        <v>2221</v>
      </c>
      <c r="E28" s="272">
        <v>1</v>
      </c>
      <c r="F28" s="272" t="s">
        <v>2221</v>
      </c>
      <c r="G28" s="272" t="s">
        <v>2221</v>
      </c>
      <c r="H28" s="272" t="s">
        <v>2221</v>
      </c>
      <c r="I28" s="272" t="s">
        <v>2221</v>
      </c>
      <c r="J28" s="272">
        <v>15</v>
      </c>
      <c r="K28" s="272">
        <v>15</v>
      </c>
      <c r="L28" s="272">
        <v>15</v>
      </c>
      <c r="M28" s="272">
        <v>27</v>
      </c>
    </row>
    <row r="29" spans="1:21" x14ac:dyDescent="0.25">
      <c r="A29" s="272">
        <v>28</v>
      </c>
      <c r="B29" s="272">
        <v>16</v>
      </c>
      <c r="C29" s="272" t="s">
        <v>2222</v>
      </c>
      <c r="D29" s="272" t="s">
        <v>2222</v>
      </c>
      <c r="E29" s="272">
        <v>2</v>
      </c>
      <c r="F29" s="272" t="s">
        <v>2222</v>
      </c>
      <c r="G29" s="272" t="s">
        <v>2222</v>
      </c>
      <c r="H29" s="272" t="s">
        <v>2222</v>
      </c>
      <c r="I29" s="272" t="s">
        <v>2222</v>
      </c>
      <c r="J29" s="272">
        <v>16</v>
      </c>
      <c r="K29" s="272">
        <v>16</v>
      </c>
      <c r="L29" s="272">
        <v>16</v>
      </c>
      <c r="M29" s="272">
        <v>28</v>
      </c>
    </row>
    <row r="30" spans="1:21" x14ac:dyDescent="0.25">
      <c r="A30" s="272">
        <v>29</v>
      </c>
      <c r="B30" s="272">
        <v>17</v>
      </c>
      <c r="C30" s="272" t="s">
        <v>2223</v>
      </c>
      <c r="D30" s="272" t="s">
        <v>2223</v>
      </c>
      <c r="E30" s="272">
        <v>3</v>
      </c>
      <c r="F30" s="272" t="s">
        <v>2223</v>
      </c>
      <c r="G30" s="272" t="s">
        <v>2223</v>
      </c>
      <c r="H30" s="272" t="s">
        <v>2223</v>
      </c>
      <c r="I30" s="272" t="s">
        <v>2223</v>
      </c>
      <c r="J30" s="272">
        <v>17</v>
      </c>
      <c r="K30" s="272">
        <v>17</v>
      </c>
      <c r="L30" s="272">
        <v>17</v>
      </c>
      <c r="M30" s="272">
        <v>29</v>
      </c>
    </row>
    <row r="31" spans="1:21" x14ac:dyDescent="0.25">
      <c r="A31" s="272">
        <v>30</v>
      </c>
      <c r="B31" s="272">
        <v>18</v>
      </c>
      <c r="C31" s="272" t="s">
        <v>2224</v>
      </c>
      <c r="D31" s="272" t="s">
        <v>2224</v>
      </c>
      <c r="E31" s="272">
        <v>4</v>
      </c>
      <c r="F31" s="272" t="s">
        <v>2224</v>
      </c>
      <c r="G31" s="272" t="s">
        <v>2224</v>
      </c>
      <c r="H31" s="272" t="s">
        <v>2224</v>
      </c>
      <c r="I31" s="272" t="s">
        <v>2224</v>
      </c>
      <c r="J31" s="272">
        <v>18</v>
      </c>
      <c r="K31" s="272">
        <v>18</v>
      </c>
      <c r="L31" s="272">
        <v>18</v>
      </c>
      <c r="M31" s="272">
        <v>30</v>
      </c>
    </row>
    <row r="32" spans="1:21" x14ac:dyDescent="0.25">
      <c r="A32" s="272">
        <v>31</v>
      </c>
      <c r="B32" s="272">
        <v>19</v>
      </c>
      <c r="C32" s="272" t="s">
        <v>2225</v>
      </c>
      <c r="D32" s="272" t="s">
        <v>2225</v>
      </c>
      <c r="E32" s="272">
        <v>5</v>
      </c>
      <c r="F32" s="272" t="s">
        <v>2225</v>
      </c>
      <c r="G32" s="272" t="s">
        <v>2225</v>
      </c>
      <c r="H32" s="272" t="s">
        <v>2225</v>
      </c>
      <c r="I32" s="272" t="s">
        <v>2225</v>
      </c>
      <c r="J32" s="272">
        <v>19</v>
      </c>
      <c r="K32" s="272">
        <v>19</v>
      </c>
      <c r="L32" s="272">
        <v>19</v>
      </c>
      <c r="M32" s="272">
        <v>31</v>
      </c>
    </row>
    <row r="33" spans="1:13" x14ac:dyDescent="0.25">
      <c r="A33" s="272">
        <v>32</v>
      </c>
      <c r="B33" s="272">
        <v>20</v>
      </c>
      <c r="C33" s="272" t="s">
        <v>2226</v>
      </c>
      <c r="D33" s="272" t="s">
        <v>2226</v>
      </c>
      <c r="E33" s="272">
        <v>6</v>
      </c>
      <c r="F33" s="272" t="s">
        <v>2226</v>
      </c>
      <c r="G33" s="272" t="s">
        <v>2226</v>
      </c>
      <c r="H33" s="272" t="s">
        <v>2226</v>
      </c>
      <c r="I33" s="272" t="s">
        <v>2226</v>
      </c>
      <c r="J33" s="272">
        <v>20</v>
      </c>
      <c r="K33" s="272">
        <v>20</v>
      </c>
      <c r="L33" s="272">
        <v>20</v>
      </c>
      <c r="M33" s="272">
        <v>32</v>
      </c>
    </row>
    <row r="34" spans="1:13" x14ac:dyDescent="0.25">
      <c r="A34" s="272">
        <v>33</v>
      </c>
      <c r="B34" s="272">
        <v>21</v>
      </c>
      <c r="C34" s="272" t="s">
        <v>2227</v>
      </c>
      <c r="D34" s="272" t="s">
        <v>2227</v>
      </c>
      <c r="E34" s="272">
        <v>7</v>
      </c>
      <c r="F34" s="272" t="s">
        <v>2227</v>
      </c>
      <c r="G34" s="272" t="s">
        <v>2227</v>
      </c>
      <c r="H34" s="272" t="s">
        <v>2227</v>
      </c>
      <c r="I34" s="272" t="s">
        <v>2227</v>
      </c>
      <c r="J34" s="272">
        <v>21</v>
      </c>
      <c r="K34" s="272">
        <v>21</v>
      </c>
      <c r="L34" s="272">
        <v>21</v>
      </c>
      <c r="M34" s="272">
        <v>33</v>
      </c>
    </row>
    <row r="35" spans="1:13" x14ac:dyDescent="0.25">
      <c r="A35" s="272">
        <v>34</v>
      </c>
      <c r="B35" s="272">
        <v>22</v>
      </c>
      <c r="C35" s="272" t="s">
        <v>2228</v>
      </c>
      <c r="D35" s="272" t="s">
        <v>2228</v>
      </c>
      <c r="E35" s="272" t="s">
        <v>2229</v>
      </c>
      <c r="F35" s="272" t="s">
        <v>2228</v>
      </c>
      <c r="G35" s="272" t="s">
        <v>2228</v>
      </c>
      <c r="H35" s="272" t="s">
        <v>2228</v>
      </c>
      <c r="I35" s="272" t="s">
        <v>2228</v>
      </c>
      <c r="J35" s="272">
        <v>22</v>
      </c>
      <c r="K35" s="272">
        <v>22</v>
      </c>
      <c r="L35" s="272">
        <v>22</v>
      </c>
      <c r="M35" s="272">
        <v>34</v>
      </c>
    </row>
    <row r="36" spans="1:13" x14ac:dyDescent="0.25">
      <c r="A36" s="272">
        <v>35</v>
      </c>
      <c r="B36" s="272">
        <v>23</v>
      </c>
      <c r="C36" s="272" t="s">
        <v>2230</v>
      </c>
      <c r="D36" s="272" t="s">
        <v>2230</v>
      </c>
      <c r="E36" s="272" t="s">
        <v>2231</v>
      </c>
      <c r="F36" s="272" t="s">
        <v>2230</v>
      </c>
      <c r="G36" s="272" t="s">
        <v>2230</v>
      </c>
      <c r="H36" s="272" t="s">
        <v>2230</v>
      </c>
      <c r="I36" s="272" t="s">
        <v>2230</v>
      </c>
      <c r="J36" s="272">
        <v>23</v>
      </c>
      <c r="K36" s="272">
        <v>23</v>
      </c>
      <c r="L36" s="272">
        <v>23</v>
      </c>
      <c r="M36" s="272">
        <v>35</v>
      </c>
    </row>
    <row r="37" spans="1:13" x14ac:dyDescent="0.25">
      <c r="A37" s="272">
        <v>36</v>
      </c>
      <c r="B37" s="272">
        <v>24</v>
      </c>
      <c r="C37" s="272">
        <v>1</v>
      </c>
      <c r="D37" s="272">
        <v>1</v>
      </c>
      <c r="E37" s="272" t="s">
        <v>2232</v>
      </c>
      <c r="F37" s="272" t="s">
        <v>2233</v>
      </c>
      <c r="G37" s="272" t="s">
        <v>2233</v>
      </c>
      <c r="H37" s="272" t="s">
        <v>2233</v>
      </c>
      <c r="I37" s="272" t="s">
        <v>2233</v>
      </c>
      <c r="J37" s="272">
        <v>24</v>
      </c>
      <c r="K37" s="272">
        <v>24</v>
      </c>
      <c r="L37" s="272">
        <v>24</v>
      </c>
      <c r="M37" s="272">
        <v>36</v>
      </c>
    </row>
    <row r="38" spans="1:13" x14ac:dyDescent="0.25">
      <c r="A38" s="272">
        <v>37</v>
      </c>
      <c r="B38" s="272">
        <v>25</v>
      </c>
      <c r="C38" s="272">
        <v>2</v>
      </c>
      <c r="D38" s="272">
        <v>2</v>
      </c>
      <c r="E38" s="272" t="s">
        <v>2234</v>
      </c>
      <c r="F38" s="272" t="s">
        <v>2235</v>
      </c>
      <c r="G38" s="272" t="s">
        <v>2235</v>
      </c>
      <c r="H38" s="272" t="s">
        <v>2235</v>
      </c>
      <c r="I38" s="272" t="s">
        <v>2235</v>
      </c>
      <c r="J38" s="272">
        <v>25</v>
      </c>
      <c r="K38" s="272">
        <v>25</v>
      </c>
      <c r="L38" s="272">
        <v>25</v>
      </c>
      <c r="M38" s="272">
        <v>37</v>
      </c>
    </row>
    <row r="39" spans="1:13" x14ac:dyDescent="0.25">
      <c r="A39" s="272">
        <v>38</v>
      </c>
      <c r="B39" s="272">
        <v>26</v>
      </c>
      <c r="C39" s="272">
        <v>3</v>
      </c>
      <c r="D39" s="272">
        <v>3</v>
      </c>
      <c r="E39" s="272" t="s">
        <v>2236</v>
      </c>
      <c r="F39" s="272" t="s">
        <v>2237</v>
      </c>
      <c r="G39" s="272" t="s">
        <v>2237</v>
      </c>
      <c r="H39" s="272" t="s">
        <v>2237</v>
      </c>
      <c r="I39" s="272" t="s">
        <v>2237</v>
      </c>
      <c r="J39" s="272">
        <v>26</v>
      </c>
      <c r="K39" s="272">
        <v>26</v>
      </c>
      <c r="L39" s="272">
        <v>26</v>
      </c>
      <c r="M39" s="272">
        <v>38</v>
      </c>
    </row>
    <row r="40" spans="1:13" x14ac:dyDescent="0.25">
      <c r="A40" s="272">
        <v>39</v>
      </c>
      <c r="B40" s="272">
        <v>27</v>
      </c>
      <c r="C40" s="272">
        <v>4</v>
      </c>
      <c r="D40" s="272">
        <v>4</v>
      </c>
      <c r="E40" s="272" t="s">
        <v>2238</v>
      </c>
      <c r="F40" s="272" t="s">
        <v>2239</v>
      </c>
      <c r="G40" s="272" t="s">
        <v>2239</v>
      </c>
      <c r="H40" s="272" t="s">
        <v>2239</v>
      </c>
      <c r="I40" s="272" t="s">
        <v>2239</v>
      </c>
      <c r="J40" s="272">
        <v>27</v>
      </c>
      <c r="K40" s="272">
        <v>27</v>
      </c>
      <c r="L40" s="272">
        <v>27</v>
      </c>
      <c r="M40" s="272">
        <v>39</v>
      </c>
    </row>
    <row r="41" spans="1:13" x14ac:dyDescent="0.25">
      <c r="A41" s="272">
        <v>40</v>
      </c>
      <c r="B41" s="272">
        <v>28</v>
      </c>
      <c r="C41" s="272">
        <v>5</v>
      </c>
      <c r="D41" s="272">
        <v>5</v>
      </c>
      <c r="E41" s="272" t="s">
        <v>2240</v>
      </c>
      <c r="F41" s="272" t="s">
        <v>2241</v>
      </c>
      <c r="G41" s="272" t="s">
        <v>2241</v>
      </c>
      <c r="H41" s="272" t="s">
        <v>2241</v>
      </c>
      <c r="I41" s="272" t="s">
        <v>2241</v>
      </c>
      <c r="J41" s="272">
        <v>28</v>
      </c>
      <c r="K41" s="272">
        <v>28</v>
      </c>
      <c r="L41" s="272">
        <v>28</v>
      </c>
      <c r="M41" s="272">
        <v>40</v>
      </c>
    </row>
    <row r="42" spans="1:13" x14ac:dyDescent="0.25">
      <c r="A42" s="272">
        <v>41</v>
      </c>
      <c r="B42" s="272">
        <v>29</v>
      </c>
      <c r="C42" s="272">
        <v>6</v>
      </c>
      <c r="D42" s="272">
        <v>6</v>
      </c>
      <c r="E42" s="272" t="s">
        <v>2242</v>
      </c>
      <c r="F42" s="272" t="s">
        <v>2243</v>
      </c>
      <c r="G42" s="272" t="s">
        <v>2243</v>
      </c>
      <c r="H42" s="272" t="s">
        <v>2243</v>
      </c>
      <c r="I42" s="272" t="s">
        <v>2243</v>
      </c>
      <c r="J42" s="272">
        <v>29</v>
      </c>
      <c r="K42" s="272">
        <v>29</v>
      </c>
      <c r="L42" s="272">
        <v>29</v>
      </c>
      <c r="M42" s="272">
        <v>41</v>
      </c>
    </row>
    <row r="43" spans="1:13" x14ac:dyDescent="0.25">
      <c r="A43" s="272">
        <v>42</v>
      </c>
      <c r="B43" s="272">
        <v>30</v>
      </c>
      <c r="C43" s="272">
        <v>7</v>
      </c>
      <c r="D43" s="272">
        <v>7</v>
      </c>
      <c r="E43" s="272" t="s">
        <v>2244</v>
      </c>
      <c r="F43" s="272" t="s">
        <v>2245</v>
      </c>
      <c r="G43" s="272" t="s">
        <v>2245</v>
      </c>
      <c r="H43" s="272" t="s">
        <v>2245</v>
      </c>
      <c r="I43" s="272" t="s">
        <v>2245</v>
      </c>
      <c r="J43" s="272">
        <v>30</v>
      </c>
      <c r="K43" s="272">
        <v>30</v>
      </c>
      <c r="L43" s="272">
        <v>30</v>
      </c>
      <c r="M43" s="272">
        <v>42</v>
      </c>
    </row>
    <row r="44" spans="1:13" x14ac:dyDescent="0.25">
      <c r="A44" s="272">
        <v>43</v>
      </c>
      <c r="B44" s="272">
        <v>31</v>
      </c>
      <c r="C44" s="272">
        <v>8</v>
      </c>
      <c r="D44" s="272">
        <v>8</v>
      </c>
      <c r="E44" s="272">
        <v>8</v>
      </c>
      <c r="F44" s="272" t="s">
        <v>2246</v>
      </c>
      <c r="G44" s="272" t="s">
        <v>2246</v>
      </c>
      <c r="H44" s="272" t="s">
        <v>2246</v>
      </c>
      <c r="I44" s="272" t="s">
        <v>2246</v>
      </c>
      <c r="J44" s="272">
        <v>31</v>
      </c>
      <c r="K44" s="272">
        <v>31</v>
      </c>
      <c r="L44" s="272">
        <v>31</v>
      </c>
      <c r="M44" s="272">
        <v>43</v>
      </c>
    </row>
    <row r="45" spans="1:13" x14ac:dyDescent="0.25">
      <c r="A45" s="272">
        <v>44</v>
      </c>
      <c r="B45" s="272">
        <v>32</v>
      </c>
      <c r="C45" s="272">
        <v>9</v>
      </c>
      <c r="D45" s="272">
        <v>9</v>
      </c>
      <c r="E45" s="272">
        <v>9</v>
      </c>
      <c r="F45" s="272" t="s">
        <v>2247</v>
      </c>
      <c r="G45" s="272" t="s">
        <v>2247</v>
      </c>
      <c r="H45" s="272" t="s">
        <v>2247</v>
      </c>
      <c r="I45" s="272" t="s">
        <v>2247</v>
      </c>
      <c r="J45" s="272">
        <v>32</v>
      </c>
      <c r="K45" s="272">
        <v>32</v>
      </c>
      <c r="L45" s="272">
        <v>32</v>
      </c>
      <c r="M45" s="272">
        <v>44</v>
      </c>
    </row>
    <row r="46" spans="1:13" x14ac:dyDescent="0.25">
      <c r="A46" s="272">
        <v>45</v>
      </c>
      <c r="B46" s="272">
        <v>33</v>
      </c>
      <c r="C46" s="272">
        <v>10</v>
      </c>
      <c r="D46" s="272">
        <v>10</v>
      </c>
      <c r="E46" s="272">
        <v>10</v>
      </c>
      <c r="F46" s="272" t="s">
        <v>2248</v>
      </c>
      <c r="G46" s="272" t="s">
        <v>2248</v>
      </c>
      <c r="H46" s="272" t="s">
        <v>2248</v>
      </c>
      <c r="I46" s="272" t="s">
        <v>2248</v>
      </c>
      <c r="J46" s="272">
        <v>33</v>
      </c>
      <c r="K46" s="272">
        <v>33</v>
      </c>
      <c r="L46" s="272">
        <v>33</v>
      </c>
      <c r="M46" s="272">
        <v>45</v>
      </c>
    </row>
    <row r="47" spans="1:13" x14ac:dyDescent="0.25">
      <c r="A47" s="272">
        <v>46</v>
      </c>
      <c r="B47" s="272">
        <v>34</v>
      </c>
      <c r="C47" s="272">
        <v>11</v>
      </c>
      <c r="D47" s="272">
        <v>11</v>
      </c>
      <c r="E47" s="272">
        <v>11</v>
      </c>
      <c r="F47" s="272" t="s">
        <v>2249</v>
      </c>
      <c r="G47" s="272" t="s">
        <v>2249</v>
      </c>
      <c r="H47" s="272" t="s">
        <v>2249</v>
      </c>
      <c r="I47" s="272" t="s">
        <v>2249</v>
      </c>
      <c r="J47" s="272">
        <v>34</v>
      </c>
      <c r="K47" s="272">
        <v>34</v>
      </c>
      <c r="L47" s="272">
        <v>34</v>
      </c>
      <c r="M47" s="272">
        <v>46</v>
      </c>
    </row>
    <row r="48" spans="1:13" x14ac:dyDescent="0.25">
      <c r="A48" s="272">
        <v>47</v>
      </c>
      <c r="B48" s="272">
        <v>35</v>
      </c>
      <c r="C48" s="272">
        <v>12</v>
      </c>
      <c r="D48" s="272">
        <v>12</v>
      </c>
      <c r="E48" s="272">
        <v>12</v>
      </c>
      <c r="F48" s="272" t="s">
        <v>2250</v>
      </c>
      <c r="G48" s="272" t="s">
        <v>2250</v>
      </c>
      <c r="H48" s="272" t="s">
        <v>2250</v>
      </c>
      <c r="I48" s="272">
        <v>1</v>
      </c>
      <c r="J48" s="272">
        <v>35</v>
      </c>
      <c r="K48" s="272">
        <v>35</v>
      </c>
      <c r="L48" s="272">
        <v>35</v>
      </c>
      <c r="M48" s="272">
        <v>47</v>
      </c>
    </row>
    <row r="49" spans="1:13" x14ac:dyDescent="0.25">
      <c r="A49" s="272">
        <v>48</v>
      </c>
      <c r="B49" s="272">
        <v>36</v>
      </c>
      <c r="C49" s="272">
        <v>13</v>
      </c>
      <c r="D49" s="272">
        <v>13</v>
      </c>
      <c r="E49" s="272">
        <v>13</v>
      </c>
      <c r="F49" s="272" t="s">
        <v>2251</v>
      </c>
      <c r="G49" s="272" t="s">
        <v>2251</v>
      </c>
      <c r="H49" s="272" t="s">
        <v>2251</v>
      </c>
      <c r="I49" s="272">
        <v>2</v>
      </c>
      <c r="J49" s="272">
        <v>36</v>
      </c>
      <c r="K49" s="272">
        <v>36</v>
      </c>
      <c r="L49" s="272">
        <v>36</v>
      </c>
      <c r="M49" s="272">
        <v>48</v>
      </c>
    </row>
    <row r="50" spans="1:13" x14ac:dyDescent="0.25">
      <c r="A50" s="272">
        <v>49</v>
      </c>
      <c r="B50" s="272">
        <v>37</v>
      </c>
      <c r="C50" s="272" t="s">
        <v>2252</v>
      </c>
      <c r="D50" s="272">
        <v>14</v>
      </c>
      <c r="E50" s="272">
        <v>14</v>
      </c>
      <c r="F50" s="272" t="s">
        <v>2253</v>
      </c>
      <c r="G50" s="272" t="s">
        <v>2253</v>
      </c>
      <c r="H50" s="272" t="s">
        <v>2253</v>
      </c>
      <c r="I50" s="272">
        <v>3</v>
      </c>
      <c r="J50" s="272">
        <v>37</v>
      </c>
      <c r="K50" s="272">
        <v>37</v>
      </c>
      <c r="L50" s="272">
        <v>37</v>
      </c>
      <c r="M50" s="272">
        <v>49</v>
      </c>
    </row>
    <row r="51" spans="1:13" x14ac:dyDescent="0.25">
      <c r="A51" s="272">
        <v>50</v>
      </c>
      <c r="B51" s="272">
        <v>38</v>
      </c>
      <c r="C51" s="272">
        <v>14</v>
      </c>
      <c r="D51" s="272">
        <v>15</v>
      </c>
      <c r="E51" s="272">
        <v>15</v>
      </c>
      <c r="F51" s="272" t="s">
        <v>2254</v>
      </c>
      <c r="G51" s="272" t="s">
        <v>2254</v>
      </c>
      <c r="H51" s="272" t="s">
        <v>2254</v>
      </c>
      <c r="I51" s="272">
        <v>4</v>
      </c>
      <c r="J51" s="272">
        <v>38</v>
      </c>
      <c r="K51" s="272">
        <v>38</v>
      </c>
      <c r="L51" s="272">
        <v>38</v>
      </c>
      <c r="M51" s="272">
        <v>50</v>
      </c>
    </row>
    <row r="52" spans="1:13" x14ac:dyDescent="0.25">
      <c r="A52" s="272">
        <v>51</v>
      </c>
      <c r="B52" s="272">
        <v>39</v>
      </c>
      <c r="C52" s="272">
        <v>15</v>
      </c>
      <c r="D52" s="272">
        <v>16</v>
      </c>
      <c r="E52" s="272">
        <v>16</v>
      </c>
      <c r="F52" s="272" t="s">
        <v>2255</v>
      </c>
      <c r="G52" s="272" t="s">
        <v>2255</v>
      </c>
      <c r="H52" s="272" t="s">
        <v>2255</v>
      </c>
      <c r="I52" s="272">
        <v>5</v>
      </c>
      <c r="J52" s="272">
        <v>39</v>
      </c>
      <c r="K52" s="272">
        <v>39</v>
      </c>
      <c r="L52" s="272">
        <v>39</v>
      </c>
      <c r="M52" s="272">
        <v>51</v>
      </c>
    </row>
    <row r="53" spans="1:13" x14ac:dyDescent="0.25">
      <c r="A53" s="272">
        <v>52</v>
      </c>
      <c r="B53" s="272">
        <v>40</v>
      </c>
      <c r="C53" s="272">
        <v>16</v>
      </c>
      <c r="D53" s="272">
        <v>17</v>
      </c>
      <c r="E53" s="272">
        <v>17</v>
      </c>
      <c r="F53" s="272" t="s">
        <v>2256</v>
      </c>
      <c r="G53" s="272" t="s">
        <v>2256</v>
      </c>
      <c r="H53" s="272">
        <v>1</v>
      </c>
      <c r="I53" s="272">
        <v>6</v>
      </c>
      <c r="J53" s="272">
        <v>40</v>
      </c>
      <c r="K53" s="272">
        <v>40</v>
      </c>
      <c r="L53" s="272">
        <v>40</v>
      </c>
      <c r="M53" s="272">
        <v>52</v>
      </c>
    </row>
    <row r="54" spans="1:13" x14ac:dyDescent="0.25">
      <c r="A54" s="272">
        <v>53</v>
      </c>
      <c r="B54" s="272">
        <v>41</v>
      </c>
      <c r="C54" s="272">
        <v>17</v>
      </c>
      <c r="D54" s="272">
        <v>18</v>
      </c>
      <c r="E54" s="272">
        <v>18</v>
      </c>
      <c r="F54" s="272" t="s">
        <v>2257</v>
      </c>
      <c r="G54" s="272" t="s">
        <v>2257</v>
      </c>
      <c r="H54" s="272">
        <v>2</v>
      </c>
      <c r="I54" s="272">
        <v>7</v>
      </c>
      <c r="J54" s="272">
        <v>41</v>
      </c>
      <c r="K54" s="272">
        <v>41</v>
      </c>
      <c r="L54" s="272">
        <v>41</v>
      </c>
      <c r="M54" s="272">
        <v>53</v>
      </c>
    </row>
    <row r="55" spans="1:13" x14ac:dyDescent="0.25">
      <c r="A55" s="272" t="s">
        <v>2258</v>
      </c>
      <c r="B55" s="272" t="s">
        <v>2259</v>
      </c>
      <c r="C55" s="272" t="s">
        <v>2260</v>
      </c>
      <c r="D55" s="272" t="s">
        <v>2261</v>
      </c>
      <c r="E55" s="272" t="s">
        <v>2261</v>
      </c>
      <c r="F55" s="272" t="s">
        <v>2262</v>
      </c>
      <c r="G55" s="272">
        <v>1</v>
      </c>
      <c r="H55" s="272">
        <v>3</v>
      </c>
      <c r="I55" s="272">
        <v>8</v>
      </c>
      <c r="J55" s="272" t="s">
        <v>2259</v>
      </c>
      <c r="K55" s="272" t="s">
        <v>2259</v>
      </c>
      <c r="L55" s="272" t="s">
        <v>2259</v>
      </c>
      <c r="M55" s="272" t="s">
        <v>2258</v>
      </c>
    </row>
    <row r="56" spans="1:13" x14ac:dyDescent="0.25">
      <c r="A56" s="272">
        <v>54</v>
      </c>
      <c r="B56" s="272">
        <v>42</v>
      </c>
      <c r="C56" s="272">
        <v>18</v>
      </c>
      <c r="D56" s="272">
        <v>19</v>
      </c>
      <c r="E56" s="272">
        <v>19</v>
      </c>
      <c r="F56" s="272">
        <v>1</v>
      </c>
      <c r="G56" s="272">
        <v>2</v>
      </c>
      <c r="H56" s="272">
        <v>4</v>
      </c>
      <c r="I56" s="272">
        <v>9</v>
      </c>
      <c r="J56" s="272">
        <v>42</v>
      </c>
      <c r="K56" s="272">
        <v>42</v>
      </c>
      <c r="L56" s="272">
        <v>42</v>
      </c>
      <c r="M56" s="272">
        <v>54</v>
      </c>
    </row>
    <row r="57" spans="1:13" x14ac:dyDescent="0.25">
      <c r="A57" s="272">
        <v>55</v>
      </c>
      <c r="B57" s="272">
        <v>43</v>
      </c>
      <c r="C57" s="272">
        <v>19</v>
      </c>
      <c r="D57" s="272">
        <v>20</v>
      </c>
      <c r="E57" s="272">
        <v>20</v>
      </c>
      <c r="F57" s="272">
        <v>2</v>
      </c>
      <c r="G57" s="272">
        <v>3</v>
      </c>
      <c r="H57" s="272">
        <v>5</v>
      </c>
      <c r="I57" s="272">
        <v>10</v>
      </c>
      <c r="J57" s="272">
        <v>43</v>
      </c>
      <c r="K57" s="272">
        <v>43</v>
      </c>
      <c r="L57" s="272">
        <v>43</v>
      </c>
      <c r="M57" s="272">
        <v>55</v>
      </c>
    </row>
    <row r="58" spans="1:13" x14ac:dyDescent="0.25">
      <c r="A58" s="272">
        <v>56</v>
      </c>
      <c r="B58" s="272">
        <v>44</v>
      </c>
      <c r="C58" s="272">
        <v>20</v>
      </c>
      <c r="D58" s="272">
        <v>21</v>
      </c>
      <c r="E58" s="272">
        <v>21</v>
      </c>
      <c r="F58" s="272">
        <v>3</v>
      </c>
      <c r="G58" s="272">
        <v>4</v>
      </c>
      <c r="H58" s="272">
        <v>6</v>
      </c>
      <c r="I58" s="272">
        <v>11</v>
      </c>
      <c r="J58" s="272">
        <v>44</v>
      </c>
      <c r="K58" s="272">
        <v>44</v>
      </c>
      <c r="L58" s="272">
        <v>44</v>
      </c>
      <c r="M58" s="272">
        <v>56</v>
      </c>
    </row>
    <row r="59" spans="1:13" x14ac:dyDescent="0.25">
      <c r="A59" s="272">
        <v>57</v>
      </c>
      <c r="B59" s="272">
        <v>45</v>
      </c>
      <c r="C59" s="272">
        <v>21</v>
      </c>
      <c r="D59" s="272">
        <v>22</v>
      </c>
      <c r="E59" s="272">
        <v>22</v>
      </c>
      <c r="F59" s="272">
        <v>4</v>
      </c>
      <c r="G59" s="272">
        <v>5</v>
      </c>
      <c r="H59" s="272">
        <v>7</v>
      </c>
      <c r="I59" s="272">
        <v>12</v>
      </c>
      <c r="J59" s="272">
        <v>45</v>
      </c>
      <c r="K59" s="272">
        <v>45</v>
      </c>
      <c r="L59" s="272">
        <v>45</v>
      </c>
      <c r="M59" s="272">
        <v>57</v>
      </c>
    </row>
    <row r="60" spans="1:13" x14ac:dyDescent="0.25">
      <c r="A60" s="272">
        <v>58</v>
      </c>
      <c r="B60" s="272">
        <v>46</v>
      </c>
      <c r="C60" s="272">
        <v>22</v>
      </c>
      <c r="D60" s="272">
        <v>23</v>
      </c>
      <c r="E60" s="272">
        <v>23</v>
      </c>
      <c r="F60" s="272">
        <v>5</v>
      </c>
      <c r="G60" s="272">
        <v>6</v>
      </c>
      <c r="H60" s="272">
        <v>8</v>
      </c>
      <c r="I60" s="272">
        <v>13</v>
      </c>
      <c r="J60" s="272">
        <v>46</v>
      </c>
      <c r="K60" s="272">
        <v>46</v>
      </c>
      <c r="L60" s="272">
        <v>46</v>
      </c>
      <c r="M60" s="272">
        <v>58</v>
      </c>
    </row>
    <row r="61" spans="1:13" x14ac:dyDescent="0.25">
      <c r="A61" s="272">
        <v>59</v>
      </c>
      <c r="B61" s="272">
        <v>47</v>
      </c>
      <c r="C61" s="272">
        <v>23</v>
      </c>
      <c r="D61" s="272">
        <v>24</v>
      </c>
      <c r="E61" s="272">
        <v>24</v>
      </c>
      <c r="F61" s="272">
        <v>6</v>
      </c>
      <c r="G61" s="272">
        <v>7</v>
      </c>
      <c r="H61" s="272">
        <v>9</v>
      </c>
      <c r="I61" s="272">
        <v>14</v>
      </c>
      <c r="J61" s="272">
        <v>47</v>
      </c>
      <c r="K61" s="272">
        <v>47</v>
      </c>
      <c r="L61" s="272">
        <v>47</v>
      </c>
      <c r="M61" s="272">
        <v>59</v>
      </c>
    </row>
    <row r="62" spans="1:13" x14ac:dyDescent="0.25">
      <c r="A62" s="272">
        <v>60</v>
      </c>
      <c r="B62" s="272">
        <v>48</v>
      </c>
      <c r="C62" s="272">
        <v>24</v>
      </c>
      <c r="D62" s="272">
        <v>25</v>
      </c>
      <c r="E62" s="272">
        <v>25</v>
      </c>
      <c r="F62" s="272">
        <v>7</v>
      </c>
      <c r="G62" s="272">
        <v>8</v>
      </c>
      <c r="H62" s="272">
        <v>10</v>
      </c>
      <c r="I62" s="272">
        <v>15</v>
      </c>
      <c r="J62" s="272">
        <v>48</v>
      </c>
      <c r="K62" s="272">
        <v>48</v>
      </c>
      <c r="L62" s="272">
        <v>48</v>
      </c>
      <c r="M62" s="272">
        <v>60</v>
      </c>
    </row>
    <row r="63" spans="1:13" x14ac:dyDescent="0.25">
      <c r="A63" s="272">
        <v>61</v>
      </c>
      <c r="B63" s="272">
        <v>49</v>
      </c>
      <c r="C63" s="272">
        <v>25</v>
      </c>
      <c r="D63" s="272">
        <v>26</v>
      </c>
      <c r="E63" s="272">
        <v>26</v>
      </c>
      <c r="F63" s="272">
        <v>8</v>
      </c>
      <c r="G63" s="272">
        <v>9</v>
      </c>
      <c r="H63" s="272">
        <v>11</v>
      </c>
      <c r="I63" s="272">
        <v>16</v>
      </c>
      <c r="J63" s="272">
        <v>49</v>
      </c>
      <c r="K63" s="272">
        <v>49</v>
      </c>
      <c r="L63" s="272">
        <v>49</v>
      </c>
      <c r="M63" s="272">
        <v>61</v>
      </c>
    </row>
    <row r="64" spans="1:13" x14ac:dyDescent="0.25">
      <c r="A64" s="272">
        <v>62</v>
      </c>
      <c r="B64" s="272">
        <v>50</v>
      </c>
      <c r="C64" s="272">
        <v>26</v>
      </c>
      <c r="D64" s="272">
        <v>27</v>
      </c>
      <c r="E64" s="272">
        <v>27</v>
      </c>
      <c r="F64" s="272">
        <v>9</v>
      </c>
      <c r="G64" s="272">
        <v>10</v>
      </c>
      <c r="H64" s="272">
        <v>12</v>
      </c>
      <c r="I64" s="272">
        <v>17</v>
      </c>
      <c r="J64" s="272">
        <v>50</v>
      </c>
      <c r="K64" s="272">
        <v>50</v>
      </c>
      <c r="L64" s="272">
        <v>50</v>
      </c>
      <c r="M64" s="272">
        <v>62</v>
      </c>
    </row>
    <row r="65" spans="1:13" x14ac:dyDescent="0.25">
      <c r="A65" s="272">
        <v>63</v>
      </c>
      <c r="B65" s="272">
        <v>51</v>
      </c>
      <c r="C65" s="272">
        <v>27</v>
      </c>
      <c r="D65" s="272">
        <v>28</v>
      </c>
      <c r="E65" s="272">
        <v>28</v>
      </c>
      <c r="F65" s="272">
        <v>10</v>
      </c>
      <c r="G65" s="272">
        <v>11</v>
      </c>
      <c r="H65" s="272">
        <v>13</v>
      </c>
      <c r="I65" s="272">
        <v>18</v>
      </c>
      <c r="J65" s="272">
        <v>51</v>
      </c>
      <c r="K65" s="272">
        <v>51</v>
      </c>
      <c r="L65" s="272">
        <v>51</v>
      </c>
      <c r="M65" s="272">
        <v>63</v>
      </c>
    </row>
    <row r="66" spans="1:13" x14ac:dyDescent="0.25">
      <c r="A66" s="272">
        <v>64</v>
      </c>
      <c r="B66" s="272">
        <v>52</v>
      </c>
      <c r="C66" s="272">
        <v>28</v>
      </c>
      <c r="D66" s="272">
        <v>29</v>
      </c>
      <c r="E66" s="272">
        <v>29</v>
      </c>
      <c r="F66" s="272">
        <v>11</v>
      </c>
      <c r="G66" s="272">
        <v>12</v>
      </c>
      <c r="H66" s="272">
        <v>14</v>
      </c>
      <c r="I66" s="272">
        <v>19</v>
      </c>
      <c r="J66" s="272">
        <v>52</v>
      </c>
      <c r="K66" s="272">
        <v>52</v>
      </c>
      <c r="L66" s="272">
        <v>52</v>
      </c>
      <c r="M66" s="272">
        <v>64</v>
      </c>
    </row>
    <row r="67" spans="1:13" x14ac:dyDescent="0.25">
      <c r="A67" s="272">
        <v>65</v>
      </c>
      <c r="B67" s="272">
        <v>53</v>
      </c>
      <c r="C67" s="272">
        <v>29</v>
      </c>
      <c r="D67" s="272">
        <v>30</v>
      </c>
      <c r="E67" s="272">
        <v>30</v>
      </c>
      <c r="F67" s="272">
        <v>12</v>
      </c>
      <c r="G67" s="272">
        <v>13</v>
      </c>
      <c r="H67" s="272">
        <v>15</v>
      </c>
      <c r="I67" s="272">
        <v>20</v>
      </c>
      <c r="J67" s="272">
        <v>53</v>
      </c>
      <c r="K67" s="272">
        <v>53</v>
      </c>
      <c r="L67" s="272">
        <v>53</v>
      </c>
      <c r="M67" s="272">
        <v>65</v>
      </c>
    </row>
    <row r="68" spans="1:13" x14ac:dyDescent="0.25">
      <c r="A68" s="272">
        <v>66</v>
      </c>
      <c r="B68" s="272">
        <v>54</v>
      </c>
      <c r="C68" s="272">
        <v>30</v>
      </c>
      <c r="D68" s="272">
        <v>31</v>
      </c>
      <c r="E68" s="272">
        <v>31</v>
      </c>
      <c r="F68" s="272">
        <v>13</v>
      </c>
      <c r="G68" s="272">
        <v>14</v>
      </c>
      <c r="H68" s="272">
        <v>16</v>
      </c>
      <c r="I68" s="272">
        <v>21</v>
      </c>
      <c r="J68" s="272">
        <v>54</v>
      </c>
      <c r="K68" s="272">
        <v>54</v>
      </c>
      <c r="L68" s="272">
        <v>54</v>
      </c>
      <c r="M68" s="272">
        <v>66</v>
      </c>
    </row>
    <row r="69" spans="1:13" x14ac:dyDescent="0.25">
      <c r="A69" s="272">
        <v>67</v>
      </c>
      <c r="B69" s="272">
        <v>55</v>
      </c>
      <c r="C69" s="272">
        <v>31</v>
      </c>
      <c r="D69" s="272">
        <v>32</v>
      </c>
      <c r="E69" s="272">
        <v>32</v>
      </c>
      <c r="F69" s="272">
        <v>14</v>
      </c>
      <c r="G69" s="272">
        <v>15</v>
      </c>
      <c r="H69" s="272">
        <v>17</v>
      </c>
      <c r="I69" s="272">
        <v>22</v>
      </c>
      <c r="J69" s="272">
        <v>55</v>
      </c>
      <c r="K69" s="272">
        <v>55</v>
      </c>
      <c r="L69" s="272">
        <v>55</v>
      </c>
      <c r="M69" s="272">
        <v>67</v>
      </c>
    </row>
    <row r="70" spans="1:13" x14ac:dyDescent="0.25">
      <c r="A70" s="272">
        <v>68</v>
      </c>
      <c r="B70" s="272">
        <v>56</v>
      </c>
      <c r="C70" s="272">
        <v>32</v>
      </c>
      <c r="D70" s="272">
        <v>33</v>
      </c>
      <c r="E70" s="272">
        <v>33</v>
      </c>
      <c r="F70" s="272">
        <v>15</v>
      </c>
      <c r="G70" s="272">
        <v>16</v>
      </c>
      <c r="H70" s="272">
        <v>18</v>
      </c>
      <c r="I70" s="272">
        <v>23</v>
      </c>
      <c r="J70" s="272">
        <v>56</v>
      </c>
      <c r="K70" s="272">
        <v>56</v>
      </c>
      <c r="L70" s="272">
        <v>56</v>
      </c>
      <c r="M70" s="272">
        <v>68</v>
      </c>
    </row>
    <row r="71" spans="1:13" x14ac:dyDescent="0.25">
      <c r="A71" s="272">
        <v>69</v>
      </c>
      <c r="B71" s="272">
        <v>57</v>
      </c>
      <c r="C71" s="272">
        <v>33</v>
      </c>
      <c r="D71" s="272">
        <v>34</v>
      </c>
      <c r="E71" s="272">
        <v>34</v>
      </c>
      <c r="F71" s="272">
        <v>16</v>
      </c>
      <c r="G71" s="272">
        <v>17</v>
      </c>
      <c r="H71" s="272">
        <v>19</v>
      </c>
      <c r="I71" s="272">
        <v>24</v>
      </c>
      <c r="J71" s="272">
        <v>57</v>
      </c>
      <c r="K71" s="272">
        <v>57</v>
      </c>
      <c r="L71" s="272">
        <v>57</v>
      </c>
      <c r="M71" s="272">
        <v>69</v>
      </c>
    </row>
    <row r="72" spans="1:13" x14ac:dyDescent="0.25">
      <c r="A72" s="272">
        <v>70</v>
      </c>
      <c r="B72" s="272">
        <v>58</v>
      </c>
      <c r="C72" s="272">
        <v>34</v>
      </c>
      <c r="D72" s="272">
        <v>35</v>
      </c>
      <c r="E72" s="272">
        <v>35</v>
      </c>
      <c r="F72" s="272">
        <v>17</v>
      </c>
      <c r="G72" s="272">
        <v>18</v>
      </c>
      <c r="H72" s="272">
        <v>20</v>
      </c>
      <c r="I72" s="272">
        <v>25</v>
      </c>
      <c r="J72" s="272">
        <v>58</v>
      </c>
      <c r="K72" s="272">
        <v>58</v>
      </c>
      <c r="L72" s="272">
        <v>58</v>
      </c>
      <c r="M72" s="272">
        <v>70</v>
      </c>
    </row>
    <row r="73" spans="1:13" x14ac:dyDescent="0.25">
      <c r="A73" s="272">
        <v>71</v>
      </c>
      <c r="B73" s="272">
        <v>59</v>
      </c>
      <c r="C73" s="272">
        <v>35</v>
      </c>
      <c r="D73" s="272">
        <v>36</v>
      </c>
      <c r="E73" s="272">
        <v>36</v>
      </c>
      <c r="F73" s="272">
        <v>18</v>
      </c>
      <c r="G73" s="272">
        <v>19</v>
      </c>
      <c r="H73" s="272">
        <v>21</v>
      </c>
      <c r="I73" s="272">
        <v>26</v>
      </c>
      <c r="J73" s="272">
        <v>59</v>
      </c>
      <c r="K73" s="272">
        <v>59</v>
      </c>
      <c r="L73" s="272">
        <v>59</v>
      </c>
      <c r="M73" s="272">
        <v>71</v>
      </c>
    </row>
    <row r="74" spans="1:13" x14ac:dyDescent="0.25">
      <c r="A74" s="272">
        <v>72</v>
      </c>
      <c r="B74" s="272">
        <v>60</v>
      </c>
      <c r="C74" s="272">
        <v>36</v>
      </c>
      <c r="D74" s="272">
        <v>37</v>
      </c>
      <c r="E74" s="272">
        <v>37</v>
      </c>
      <c r="F74" s="272">
        <v>19</v>
      </c>
      <c r="G74" s="272">
        <v>20</v>
      </c>
      <c r="H74" s="272">
        <v>22</v>
      </c>
      <c r="I74" s="272">
        <v>27</v>
      </c>
      <c r="J74" s="272">
        <v>60</v>
      </c>
      <c r="K74" s="272">
        <v>60</v>
      </c>
      <c r="L74" s="272">
        <v>60</v>
      </c>
      <c r="M74" s="272">
        <v>72</v>
      </c>
    </row>
    <row r="75" spans="1:13" x14ac:dyDescent="0.25">
      <c r="A75" s="272">
        <v>73</v>
      </c>
      <c r="B75" s="272">
        <v>61</v>
      </c>
      <c r="C75" s="272">
        <v>37</v>
      </c>
      <c r="D75" s="272">
        <v>38</v>
      </c>
      <c r="E75" s="272">
        <v>38</v>
      </c>
      <c r="F75" s="272">
        <v>20</v>
      </c>
      <c r="G75" s="272">
        <v>21</v>
      </c>
      <c r="H75" s="272">
        <v>23</v>
      </c>
      <c r="I75" s="272">
        <v>28</v>
      </c>
      <c r="J75" s="272">
        <v>61</v>
      </c>
      <c r="K75" s="272">
        <v>61</v>
      </c>
      <c r="L75" s="272">
        <v>61</v>
      </c>
      <c r="M75" s="272">
        <v>73</v>
      </c>
    </row>
    <row r="76" spans="1:13" x14ac:dyDescent="0.25">
      <c r="A76" s="272">
        <v>74</v>
      </c>
      <c r="B76" s="272">
        <v>62</v>
      </c>
      <c r="C76" s="272">
        <v>38</v>
      </c>
      <c r="D76" s="272">
        <v>39</v>
      </c>
      <c r="E76" s="272">
        <v>39</v>
      </c>
      <c r="F76" s="272">
        <v>21</v>
      </c>
      <c r="G76" s="272">
        <v>22</v>
      </c>
      <c r="H76" s="272">
        <v>24</v>
      </c>
      <c r="I76" s="272">
        <v>29</v>
      </c>
      <c r="J76" s="272">
        <v>62</v>
      </c>
      <c r="K76" s="272">
        <v>62</v>
      </c>
      <c r="L76" s="272">
        <v>62</v>
      </c>
      <c r="M76" s="272">
        <v>74</v>
      </c>
    </row>
    <row r="77" spans="1:13" x14ac:dyDescent="0.25">
      <c r="A77" s="272">
        <v>75</v>
      </c>
      <c r="B77" s="272">
        <v>63</v>
      </c>
      <c r="C77" s="272">
        <v>39</v>
      </c>
      <c r="D77" s="272">
        <v>40</v>
      </c>
      <c r="E77" s="272">
        <v>40</v>
      </c>
      <c r="F77" s="272">
        <v>22</v>
      </c>
      <c r="G77" s="272">
        <v>23</v>
      </c>
      <c r="H77" s="272">
        <v>25</v>
      </c>
      <c r="I77" s="272">
        <v>30</v>
      </c>
      <c r="J77" s="272">
        <v>63</v>
      </c>
      <c r="K77" s="272">
        <v>63</v>
      </c>
      <c r="L77" s="272">
        <v>63</v>
      </c>
      <c r="M77" s="272">
        <v>75</v>
      </c>
    </row>
    <row r="78" spans="1:13" x14ac:dyDescent="0.25">
      <c r="A78" s="272">
        <v>76</v>
      </c>
      <c r="B78" s="272">
        <v>64</v>
      </c>
      <c r="C78" s="272">
        <v>40</v>
      </c>
      <c r="D78" s="272">
        <v>41</v>
      </c>
      <c r="E78" s="272">
        <v>41</v>
      </c>
      <c r="F78" s="272">
        <v>23</v>
      </c>
      <c r="G78" s="272">
        <v>24</v>
      </c>
      <c r="H78" s="272">
        <v>26</v>
      </c>
      <c r="I78" s="272">
        <v>31</v>
      </c>
      <c r="J78" s="272">
        <v>64</v>
      </c>
      <c r="K78" s="272">
        <v>64</v>
      </c>
      <c r="L78" s="272">
        <v>64</v>
      </c>
      <c r="M78" s="272">
        <v>76</v>
      </c>
    </row>
    <row r="79" spans="1:13" x14ac:dyDescent="0.25">
      <c r="A79" s="272">
        <v>77</v>
      </c>
      <c r="B79" s="272">
        <v>65</v>
      </c>
      <c r="C79" s="272">
        <v>41</v>
      </c>
      <c r="D79" s="272">
        <v>42</v>
      </c>
      <c r="E79" s="272">
        <v>42</v>
      </c>
      <c r="F79" s="272">
        <v>24</v>
      </c>
      <c r="G79" s="272">
        <v>25</v>
      </c>
      <c r="H79" s="272">
        <v>27</v>
      </c>
      <c r="I79" s="272">
        <v>32</v>
      </c>
      <c r="J79" s="272">
        <v>65</v>
      </c>
      <c r="K79" s="272">
        <v>65</v>
      </c>
      <c r="L79" s="272">
        <v>65</v>
      </c>
      <c r="M79" s="272">
        <v>77</v>
      </c>
    </row>
    <row r="80" spans="1:13" x14ac:dyDescent="0.25">
      <c r="A80" s="272">
        <v>78</v>
      </c>
      <c r="B80" s="272">
        <v>66</v>
      </c>
      <c r="C80" s="272">
        <v>42</v>
      </c>
      <c r="D80" s="272">
        <v>43</v>
      </c>
      <c r="E80" s="272">
        <v>43</v>
      </c>
      <c r="F80" s="272">
        <v>25</v>
      </c>
      <c r="G80" s="272">
        <v>26</v>
      </c>
      <c r="H80" s="272">
        <v>28</v>
      </c>
      <c r="I80" s="272">
        <v>33</v>
      </c>
      <c r="J80" s="272">
        <v>66</v>
      </c>
      <c r="K80" s="272">
        <v>66</v>
      </c>
      <c r="L80" s="272">
        <v>66</v>
      </c>
      <c r="M80" s="272">
        <v>78</v>
      </c>
    </row>
    <row r="81" spans="1:13" x14ac:dyDescent="0.25">
      <c r="A81" s="272">
        <v>79</v>
      </c>
      <c r="B81" s="272">
        <v>67</v>
      </c>
      <c r="C81" s="272">
        <v>43</v>
      </c>
      <c r="D81" s="272">
        <v>44</v>
      </c>
      <c r="E81" s="272">
        <v>44</v>
      </c>
      <c r="F81" s="272">
        <v>26</v>
      </c>
      <c r="G81" s="272">
        <v>27</v>
      </c>
      <c r="H81" s="272">
        <v>29</v>
      </c>
      <c r="I81" s="272">
        <v>34</v>
      </c>
      <c r="J81" s="272">
        <v>67</v>
      </c>
      <c r="K81" s="272">
        <v>67</v>
      </c>
      <c r="L81" s="272">
        <v>67</v>
      </c>
      <c r="M81" s="272">
        <v>79</v>
      </c>
    </row>
    <row r="82" spans="1:13" x14ac:dyDescent="0.25">
      <c r="A82" s="272">
        <v>80</v>
      </c>
      <c r="B82" s="272">
        <v>68</v>
      </c>
      <c r="C82" s="272">
        <v>44</v>
      </c>
      <c r="D82" s="272">
        <v>45</v>
      </c>
      <c r="E82" s="272">
        <v>45</v>
      </c>
      <c r="F82" s="272">
        <v>27</v>
      </c>
      <c r="G82" s="272">
        <v>28</v>
      </c>
      <c r="H82" s="272">
        <v>30</v>
      </c>
      <c r="I82" s="272">
        <v>35</v>
      </c>
      <c r="J82" s="272">
        <v>68</v>
      </c>
      <c r="K82" s="272">
        <v>68</v>
      </c>
      <c r="L82" s="272">
        <v>68</v>
      </c>
      <c r="M82" s="272">
        <v>80</v>
      </c>
    </row>
    <row r="83" spans="1:13" x14ac:dyDescent="0.25">
      <c r="A83" s="272">
        <v>81</v>
      </c>
      <c r="B83" s="272">
        <v>69</v>
      </c>
      <c r="C83" s="272">
        <v>45</v>
      </c>
      <c r="D83" s="272">
        <v>46</v>
      </c>
      <c r="E83" s="272">
        <v>46</v>
      </c>
      <c r="F83" s="272">
        <v>28</v>
      </c>
      <c r="G83" s="272">
        <v>29</v>
      </c>
      <c r="H83" s="272">
        <v>31</v>
      </c>
      <c r="I83" s="272">
        <v>36</v>
      </c>
      <c r="J83" s="272">
        <v>69</v>
      </c>
      <c r="K83" s="272">
        <v>69</v>
      </c>
      <c r="L83" s="272">
        <v>69</v>
      </c>
      <c r="M83" s="272">
        <v>81</v>
      </c>
    </row>
    <row r="84" spans="1:13" x14ac:dyDescent="0.25">
      <c r="A84" s="272">
        <v>82</v>
      </c>
      <c r="B84" s="272">
        <v>70</v>
      </c>
      <c r="C84" s="272">
        <v>46</v>
      </c>
      <c r="D84" s="272">
        <v>47</v>
      </c>
      <c r="E84" s="272">
        <v>47</v>
      </c>
      <c r="F84" s="272">
        <v>29</v>
      </c>
      <c r="G84" s="272">
        <v>30</v>
      </c>
      <c r="H84" s="272">
        <v>32</v>
      </c>
      <c r="I84" s="272">
        <v>37</v>
      </c>
      <c r="J84" s="272">
        <v>70</v>
      </c>
      <c r="K84" s="272">
        <v>70</v>
      </c>
      <c r="L84" s="272">
        <v>70</v>
      </c>
      <c r="M84" s="272">
        <v>82</v>
      </c>
    </row>
    <row r="85" spans="1:13" x14ac:dyDescent="0.25">
      <c r="A85" s="272">
        <v>83</v>
      </c>
      <c r="B85" s="272">
        <v>71</v>
      </c>
      <c r="C85" s="272">
        <v>47</v>
      </c>
      <c r="D85" s="272">
        <v>48</v>
      </c>
      <c r="E85" s="272">
        <v>48</v>
      </c>
      <c r="F85" s="272">
        <v>30</v>
      </c>
      <c r="G85" s="272">
        <v>31</v>
      </c>
      <c r="H85" s="272">
        <v>33</v>
      </c>
      <c r="I85" s="272">
        <v>38</v>
      </c>
      <c r="J85" s="272">
        <v>71</v>
      </c>
      <c r="K85" s="272">
        <v>71</v>
      </c>
      <c r="L85" s="272">
        <v>71</v>
      </c>
      <c r="M85" s="272">
        <v>83</v>
      </c>
    </row>
    <row r="86" spans="1:13" x14ac:dyDescent="0.25">
      <c r="A86" s="272">
        <v>84</v>
      </c>
      <c r="B86" s="272">
        <v>72</v>
      </c>
      <c r="C86" s="272">
        <v>48</v>
      </c>
      <c r="D86" s="272">
        <v>49</v>
      </c>
      <c r="E86" s="272">
        <v>49</v>
      </c>
      <c r="F86" s="272">
        <v>31</v>
      </c>
      <c r="G86" s="272">
        <v>32</v>
      </c>
      <c r="H86" s="272">
        <v>34</v>
      </c>
      <c r="I86" s="272">
        <v>39</v>
      </c>
      <c r="J86" s="272">
        <v>72</v>
      </c>
      <c r="K86" s="272">
        <v>72</v>
      </c>
      <c r="L86" s="272">
        <v>72</v>
      </c>
      <c r="M86" s="272">
        <v>84</v>
      </c>
    </row>
    <row r="87" spans="1:13" x14ac:dyDescent="0.25">
      <c r="A87" s="272">
        <v>85</v>
      </c>
      <c r="B87" s="272">
        <v>73</v>
      </c>
      <c r="C87" s="272">
        <v>49</v>
      </c>
      <c r="D87" s="272">
        <v>50</v>
      </c>
      <c r="E87" s="272">
        <v>50</v>
      </c>
      <c r="F87" s="272">
        <v>32</v>
      </c>
      <c r="G87" s="272">
        <v>33</v>
      </c>
      <c r="H87" s="272">
        <v>35</v>
      </c>
      <c r="I87" s="272">
        <v>40</v>
      </c>
      <c r="J87" s="272">
        <v>73</v>
      </c>
      <c r="K87" s="272">
        <v>73</v>
      </c>
      <c r="L87" s="272">
        <v>73</v>
      </c>
      <c r="M87" s="272">
        <v>85</v>
      </c>
    </row>
    <row r="88" spans="1:13" x14ac:dyDescent="0.25">
      <c r="A88" s="272">
        <v>86</v>
      </c>
      <c r="B88" s="272">
        <v>74</v>
      </c>
      <c r="C88" s="272">
        <v>50</v>
      </c>
      <c r="D88" s="272">
        <v>51</v>
      </c>
      <c r="E88" s="272">
        <v>51</v>
      </c>
      <c r="F88" s="272">
        <v>33</v>
      </c>
      <c r="G88" s="272">
        <v>34</v>
      </c>
      <c r="H88" s="272">
        <v>36</v>
      </c>
      <c r="I88" s="272">
        <v>41</v>
      </c>
      <c r="J88" s="272">
        <v>74</v>
      </c>
      <c r="K88" s="272">
        <v>74</v>
      </c>
      <c r="L88" s="272">
        <v>74</v>
      </c>
      <c r="M88" s="272">
        <v>86</v>
      </c>
    </row>
    <row r="89" spans="1:13" x14ac:dyDescent="0.25">
      <c r="A89" s="272">
        <v>87</v>
      </c>
      <c r="B89" s="272">
        <v>75</v>
      </c>
      <c r="C89" s="272">
        <v>51</v>
      </c>
      <c r="D89" s="272">
        <v>52</v>
      </c>
      <c r="E89" s="272">
        <v>52</v>
      </c>
      <c r="F89" s="272">
        <v>34</v>
      </c>
      <c r="G89" s="272">
        <v>35</v>
      </c>
      <c r="H89" s="272">
        <v>37</v>
      </c>
      <c r="I89" s="272">
        <v>42</v>
      </c>
      <c r="J89" s="272">
        <v>75</v>
      </c>
      <c r="K89" s="272">
        <v>75</v>
      </c>
      <c r="L89" s="272">
        <v>75</v>
      </c>
      <c r="M89" s="272">
        <v>87</v>
      </c>
    </row>
    <row r="90" spans="1:13" x14ac:dyDescent="0.25">
      <c r="A90" s="272">
        <v>88</v>
      </c>
      <c r="B90" s="272">
        <v>76</v>
      </c>
      <c r="C90" s="272">
        <v>52</v>
      </c>
      <c r="D90" s="272">
        <v>53</v>
      </c>
      <c r="E90" s="272">
        <v>53</v>
      </c>
      <c r="F90" s="272">
        <v>35</v>
      </c>
      <c r="G90" s="272">
        <v>36</v>
      </c>
      <c r="H90" s="272">
        <v>38</v>
      </c>
      <c r="I90" s="272">
        <v>43</v>
      </c>
      <c r="J90" s="272">
        <v>76</v>
      </c>
      <c r="K90" s="272">
        <v>76</v>
      </c>
      <c r="L90" s="272">
        <v>76</v>
      </c>
      <c r="M90" s="272">
        <v>88</v>
      </c>
    </row>
    <row r="91" spans="1:13" x14ac:dyDescent="0.25">
      <c r="A91" s="272">
        <v>89</v>
      </c>
      <c r="B91" s="272">
        <v>77</v>
      </c>
      <c r="C91" s="272">
        <v>53</v>
      </c>
      <c r="D91" s="272">
        <v>54</v>
      </c>
      <c r="E91" s="272">
        <v>54</v>
      </c>
      <c r="F91" s="272">
        <v>36</v>
      </c>
      <c r="G91" s="272">
        <v>37</v>
      </c>
      <c r="H91" s="272">
        <v>39</v>
      </c>
      <c r="I91" s="272">
        <v>44</v>
      </c>
      <c r="J91" s="272">
        <v>77</v>
      </c>
      <c r="K91" s="272">
        <v>77</v>
      </c>
      <c r="L91" s="272">
        <v>77</v>
      </c>
      <c r="M91" s="272">
        <v>89</v>
      </c>
    </row>
    <row r="92" spans="1:13" x14ac:dyDescent="0.25">
      <c r="A92" s="272">
        <v>90</v>
      </c>
      <c r="B92" s="272">
        <v>78</v>
      </c>
      <c r="C92" s="272">
        <v>54</v>
      </c>
      <c r="D92" s="272">
        <v>55</v>
      </c>
      <c r="E92" s="272">
        <v>55</v>
      </c>
      <c r="F92" s="272">
        <v>37</v>
      </c>
      <c r="G92" s="272">
        <v>38</v>
      </c>
      <c r="H92" s="272">
        <v>40</v>
      </c>
      <c r="I92" s="272">
        <v>45</v>
      </c>
      <c r="J92" s="272">
        <v>78</v>
      </c>
      <c r="K92" s="272">
        <v>78</v>
      </c>
      <c r="L92" s="272">
        <v>78</v>
      </c>
      <c r="M92" s="272">
        <v>90</v>
      </c>
    </row>
    <row r="93" spans="1:13" x14ac:dyDescent="0.25">
      <c r="A93" s="272">
        <v>91</v>
      </c>
      <c r="B93" s="272">
        <v>79</v>
      </c>
      <c r="C93" s="272">
        <v>55</v>
      </c>
      <c r="D93" s="272">
        <v>56</v>
      </c>
      <c r="E93" s="272">
        <v>56</v>
      </c>
      <c r="F93" s="272">
        <v>38</v>
      </c>
      <c r="G93" s="272">
        <v>39</v>
      </c>
      <c r="H93" s="272">
        <v>41</v>
      </c>
      <c r="I93" s="272">
        <v>46</v>
      </c>
      <c r="J93" s="272">
        <v>79</v>
      </c>
      <c r="K93" s="272">
        <v>79</v>
      </c>
      <c r="L93" s="272">
        <v>79</v>
      </c>
      <c r="M93" s="272">
        <v>91</v>
      </c>
    </row>
    <row r="94" spans="1:13" x14ac:dyDescent="0.25">
      <c r="A94" s="272">
        <v>92</v>
      </c>
      <c r="B94" s="272">
        <v>80</v>
      </c>
      <c r="C94" s="272">
        <v>56</v>
      </c>
      <c r="D94" s="272">
        <v>57</v>
      </c>
      <c r="E94" s="272">
        <v>57</v>
      </c>
      <c r="F94" s="272">
        <v>39</v>
      </c>
      <c r="G94" s="272">
        <v>40</v>
      </c>
      <c r="H94" s="272">
        <v>42</v>
      </c>
      <c r="I94" s="272">
        <v>47</v>
      </c>
      <c r="J94" s="272">
        <v>80</v>
      </c>
      <c r="K94" s="272">
        <v>80</v>
      </c>
      <c r="L94" s="272">
        <v>80</v>
      </c>
      <c r="M94" s="272">
        <v>92</v>
      </c>
    </row>
    <row r="95" spans="1:13" x14ac:dyDescent="0.25">
      <c r="A95" s="272">
        <v>93</v>
      </c>
      <c r="B95" s="272">
        <v>81</v>
      </c>
      <c r="C95" s="272">
        <v>57</v>
      </c>
      <c r="D95" s="272">
        <v>58</v>
      </c>
      <c r="E95" s="272">
        <v>58</v>
      </c>
      <c r="F95" s="272">
        <v>40</v>
      </c>
      <c r="G95" s="272">
        <v>41</v>
      </c>
      <c r="H95" s="272">
        <v>43</v>
      </c>
      <c r="I95" s="272">
        <v>48</v>
      </c>
      <c r="J95" s="272">
        <v>81</v>
      </c>
      <c r="K95" s="272">
        <v>81</v>
      </c>
      <c r="L95" s="272">
        <v>81</v>
      </c>
      <c r="M95" s="272">
        <v>93</v>
      </c>
    </row>
    <row r="96" spans="1:13" x14ac:dyDescent="0.25">
      <c r="A96" s="272">
        <v>94</v>
      </c>
      <c r="B96" s="272">
        <v>82</v>
      </c>
      <c r="C96" s="272">
        <v>58</v>
      </c>
      <c r="D96" s="272">
        <v>59</v>
      </c>
      <c r="E96" s="272">
        <v>59</v>
      </c>
      <c r="F96" s="272">
        <v>41</v>
      </c>
      <c r="G96" s="272">
        <v>42</v>
      </c>
      <c r="H96" s="272">
        <v>44</v>
      </c>
      <c r="I96" s="272">
        <v>49</v>
      </c>
      <c r="J96" s="272">
        <v>82</v>
      </c>
      <c r="K96" s="272">
        <v>82</v>
      </c>
      <c r="L96" s="272">
        <v>82</v>
      </c>
      <c r="M96" s="272">
        <v>94</v>
      </c>
    </row>
    <row r="97" spans="1:13" x14ac:dyDescent="0.25">
      <c r="A97" s="272">
        <v>95</v>
      </c>
      <c r="B97" s="272">
        <v>83</v>
      </c>
      <c r="C97" s="272">
        <v>59</v>
      </c>
      <c r="D97" s="272">
        <v>60</v>
      </c>
      <c r="E97" s="272">
        <v>60</v>
      </c>
      <c r="F97" s="272">
        <v>42</v>
      </c>
      <c r="G97" s="272">
        <v>43</v>
      </c>
      <c r="H97" s="272">
        <v>45</v>
      </c>
      <c r="I97" s="272">
        <v>50</v>
      </c>
      <c r="J97" s="272">
        <v>83</v>
      </c>
      <c r="K97" s="272">
        <v>83</v>
      </c>
      <c r="L97" s="272">
        <v>83</v>
      </c>
      <c r="M97" s="272">
        <v>95</v>
      </c>
    </row>
    <row r="98" spans="1:13" x14ac:dyDescent="0.25">
      <c r="A98" s="272">
        <v>96</v>
      </c>
      <c r="B98" s="272">
        <v>84</v>
      </c>
      <c r="C98" s="272">
        <v>60</v>
      </c>
      <c r="D98" s="272">
        <v>61</v>
      </c>
      <c r="E98" s="272">
        <v>61</v>
      </c>
      <c r="F98" s="272">
        <v>43</v>
      </c>
      <c r="G98" s="272">
        <v>44</v>
      </c>
      <c r="H98" s="272">
        <v>46</v>
      </c>
      <c r="I98" s="272">
        <v>51</v>
      </c>
      <c r="J98" s="272">
        <v>84</v>
      </c>
      <c r="K98" s="272">
        <v>84</v>
      </c>
      <c r="L98" s="272">
        <v>84</v>
      </c>
      <c r="M98" s="272">
        <v>96</v>
      </c>
    </row>
    <row r="99" spans="1:13" x14ac:dyDescent="0.25">
      <c r="A99" s="272">
        <v>97</v>
      </c>
      <c r="B99" s="272">
        <v>85</v>
      </c>
      <c r="C99" s="272">
        <v>61</v>
      </c>
      <c r="D99" s="272">
        <v>62</v>
      </c>
      <c r="E99" s="272">
        <v>62</v>
      </c>
      <c r="F99" s="272">
        <v>44</v>
      </c>
      <c r="G99" s="272">
        <v>45</v>
      </c>
      <c r="H99" s="272">
        <v>47</v>
      </c>
      <c r="I99" s="272">
        <v>52</v>
      </c>
      <c r="J99" s="272">
        <v>85</v>
      </c>
      <c r="K99" s="272">
        <v>85</v>
      </c>
      <c r="L99" s="272">
        <v>85</v>
      </c>
      <c r="M99" s="272">
        <v>97</v>
      </c>
    </row>
    <row r="100" spans="1:13" x14ac:dyDescent="0.25">
      <c r="A100" s="272">
        <v>98</v>
      </c>
      <c r="B100" s="272">
        <v>86</v>
      </c>
      <c r="C100" s="272">
        <v>62</v>
      </c>
      <c r="D100" s="272">
        <v>63</v>
      </c>
      <c r="E100" s="272">
        <v>63</v>
      </c>
      <c r="F100" s="272">
        <v>45</v>
      </c>
      <c r="G100" s="272">
        <v>46</v>
      </c>
      <c r="H100" s="272">
        <v>48</v>
      </c>
      <c r="I100" s="272">
        <v>53</v>
      </c>
      <c r="J100" s="272">
        <v>86</v>
      </c>
      <c r="K100" s="272">
        <v>86</v>
      </c>
      <c r="L100" s="272">
        <v>86</v>
      </c>
      <c r="M100" s="272">
        <v>98</v>
      </c>
    </row>
    <row r="101" spans="1:13" x14ac:dyDescent="0.25">
      <c r="A101" s="272">
        <v>99</v>
      </c>
      <c r="B101" s="272">
        <v>87</v>
      </c>
      <c r="C101" s="272">
        <v>63</v>
      </c>
      <c r="D101" s="272">
        <v>64</v>
      </c>
      <c r="E101" s="272">
        <v>64</v>
      </c>
      <c r="F101" s="272">
        <v>46</v>
      </c>
      <c r="G101" s="272">
        <v>47</v>
      </c>
      <c r="H101" s="272">
        <v>49</v>
      </c>
      <c r="I101" s="272">
        <v>54</v>
      </c>
      <c r="J101" s="272">
        <v>87</v>
      </c>
      <c r="K101" s="272">
        <v>87</v>
      </c>
      <c r="L101" s="272">
        <v>87</v>
      </c>
      <c r="M101" s="272">
        <v>99</v>
      </c>
    </row>
    <row r="102" spans="1:13" x14ac:dyDescent="0.25">
      <c r="A102" s="272">
        <v>100</v>
      </c>
      <c r="B102" s="272">
        <v>88</v>
      </c>
      <c r="C102" s="272">
        <v>64</v>
      </c>
      <c r="D102" s="272">
        <v>65</v>
      </c>
      <c r="E102" s="272">
        <v>65</v>
      </c>
      <c r="F102" s="272">
        <v>47</v>
      </c>
      <c r="G102" s="272">
        <v>48</v>
      </c>
      <c r="H102" s="272">
        <v>50</v>
      </c>
      <c r="I102" s="272">
        <v>55</v>
      </c>
      <c r="J102" s="272">
        <v>88</v>
      </c>
      <c r="K102" s="272">
        <v>88</v>
      </c>
      <c r="L102" s="272">
        <v>88</v>
      </c>
      <c r="M102" s="272">
        <v>100</v>
      </c>
    </row>
    <row r="103" spans="1:13" x14ac:dyDescent="0.25">
      <c r="A103" s="272">
        <v>101</v>
      </c>
      <c r="B103" s="272">
        <v>89</v>
      </c>
      <c r="C103" s="272">
        <v>65</v>
      </c>
      <c r="D103" s="272">
        <v>66</v>
      </c>
      <c r="E103" s="272">
        <v>66</v>
      </c>
      <c r="F103" s="272">
        <v>48</v>
      </c>
      <c r="G103" s="272">
        <v>49</v>
      </c>
      <c r="H103" s="272">
        <v>51</v>
      </c>
      <c r="I103" s="272">
        <v>56</v>
      </c>
      <c r="J103" s="272">
        <v>89</v>
      </c>
      <c r="K103" s="272">
        <v>89</v>
      </c>
      <c r="L103" s="272">
        <v>89</v>
      </c>
      <c r="M103" s="272">
        <v>101</v>
      </c>
    </row>
    <row r="104" spans="1:13" x14ac:dyDescent="0.25">
      <c r="A104" s="272">
        <v>102</v>
      </c>
      <c r="B104" s="272">
        <v>90</v>
      </c>
      <c r="C104" s="272">
        <v>66</v>
      </c>
      <c r="D104" s="272">
        <v>67</v>
      </c>
      <c r="E104" s="272">
        <v>67</v>
      </c>
      <c r="F104" s="272">
        <v>49</v>
      </c>
      <c r="G104" s="272">
        <v>50</v>
      </c>
      <c r="H104" s="272">
        <v>52</v>
      </c>
      <c r="I104" s="272">
        <v>57</v>
      </c>
      <c r="J104" s="272">
        <v>90</v>
      </c>
      <c r="K104" s="272">
        <v>90</v>
      </c>
      <c r="L104" s="272">
        <v>90</v>
      </c>
      <c r="M104" s="272">
        <v>102</v>
      </c>
    </row>
    <row r="105" spans="1:13" x14ac:dyDescent="0.25">
      <c r="A105" s="272">
        <v>103</v>
      </c>
      <c r="B105" s="272">
        <v>91</v>
      </c>
      <c r="C105" s="272">
        <v>67</v>
      </c>
      <c r="D105" s="272">
        <v>68</v>
      </c>
      <c r="E105" s="272">
        <v>68</v>
      </c>
      <c r="F105" s="272">
        <v>50</v>
      </c>
      <c r="G105" s="272">
        <v>51</v>
      </c>
      <c r="H105" s="272">
        <v>53</v>
      </c>
      <c r="I105" s="272">
        <v>58</v>
      </c>
      <c r="J105" s="272">
        <v>91</v>
      </c>
      <c r="K105" s="272">
        <v>91</v>
      </c>
      <c r="L105" s="272">
        <v>91</v>
      </c>
      <c r="M105" s="272">
        <v>103</v>
      </c>
    </row>
    <row r="106" spans="1:13" x14ac:dyDescent="0.25">
      <c r="A106" s="272">
        <v>104</v>
      </c>
      <c r="B106" s="272">
        <v>92</v>
      </c>
      <c r="C106" s="272">
        <v>68</v>
      </c>
      <c r="D106" s="272">
        <v>69</v>
      </c>
      <c r="E106" s="272">
        <v>69</v>
      </c>
      <c r="F106" s="272">
        <v>51</v>
      </c>
      <c r="G106" s="272">
        <v>52</v>
      </c>
      <c r="H106" s="272">
        <v>54</v>
      </c>
      <c r="I106" s="272">
        <v>59</v>
      </c>
      <c r="J106" s="272">
        <v>92</v>
      </c>
      <c r="K106" s="272">
        <v>92</v>
      </c>
      <c r="L106" s="272">
        <v>92</v>
      </c>
      <c r="M106" s="272">
        <v>104</v>
      </c>
    </row>
    <row r="107" spans="1:13" x14ac:dyDescent="0.25">
      <c r="A107" s="272">
        <v>105</v>
      </c>
      <c r="B107" s="272">
        <v>93</v>
      </c>
      <c r="C107" s="272">
        <v>69</v>
      </c>
      <c r="D107" s="272">
        <v>70</v>
      </c>
      <c r="E107" s="272">
        <v>70</v>
      </c>
      <c r="F107" s="272">
        <v>52</v>
      </c>
      <c r="G107" s="272">
        <v>53</v>
      </c>
      <c r="H107" s="272">
        <v>55</v>
      </c>
      <c r="I107" s="272">
        <v>60</v>
      </c>
      <c r="J107" s="272">
        <v>93</v>
      </c>
      <c r="K107" s="272">
        <v>93</v>
      </c>
      <c r="L107" s="272">
        <v>93</v>
      </c>
      <c r="M107" s="272">
        <v>105</v>
      </c>
    </row>
    <row r="108" spans="1:13" x14ac:dyDescent="0.25">
      <c r="A108" s="272">
        <v>106</v>
      </c>
      <c r="B108" s="272">
        <v>94</v>
      </c>
      <c r="C108" s="272">
        <v>70</v>
      </c>
      <c r="D108" s="272">
        <v>71</v>
      </c>
      <c r="E108" s="272">
        <v>71</v>
      </c>
      <c r="F108" s="272">
        <v>53</v>
      </c>
      <c r="G108" s="272">
        <v>54</v>
      </c>
      <c r="H108" s="272">
        <v>56</v>
      </c>
      <c r="I108" s="272">
        <v>61</v>
      </c>
      <c r="J108" s="272">
        <v>94</v>
      </c>
      <c r="K108" s="272">
        <v>94</v>
      </c>
      <c r="L108" s="272">
        <v>94</v>
      </c>
      <c r="M108" s="272">
        <v>106</v>
      </c>
    </row>
    <row r="109" spans="1:13" x14ac:dyDescent="0.25">
      <c r="A109" s="272">
        <v>107</v>
      </c>
      <c r="B109" s="272">
        <v>95</v>
      </c>
      <c r="C109" s="272">
        <v>71</v>
      </c>
      <c r="D109" s="272">
        <v>72</v>
      </c>
      <c r="E109" s="272">
        <v>72</v>
      </c>
      <c r="F109" s="272">
        <v>54</v>
      </c>
      <c r="G109" s="272">
        <v>55</v>
      </c>
      <c r="H109" s="272">
        <v>57</v>
      </c>
      <c r="I109" s="272">
        <v>62</v>
      </c>
      <c r="J109" s="272">
        <v>95</v>
      </c>
      <c r="K109" s="272">
        <v>95</v>
      </c>
      <c r="L109" s="272">
        <v>95</v>
      </c>
      <c r="M109" s="272">
        <v>107</v>
      </c>
    </row>
    <row r="110" spans="1:13" x14ac:dyDescent="0.25">
      <c r="A110" s="272">
        <v>108</v>
      </c>
      <c r="B110" s="272">
        <v>96</v>
      </c>
      <c r="C110" s="272">
        <v>72</v>
      </c>
      <c r="D110" s="272">
        <v>73</v>
      </c>
      <c r="E110" s="272">
        <v>73</v>
      </c>
      <c r="F110" s="272">
        <v>55</v>
      </c>
      <c r="G110" s="272">
        <v>56</v>
      </c>
      <c r="H110" s="272">
        <v>58</v>
      </c>
      <c r="I110" s="272">
        <v>63</v>
      </c>
      <c r="J110" s="272">
        <v>96</v>
      </c>
      <c r="K110" s="272">
        <v>96</v>
      </c>
      <c r="L110" s="272">
        <v>96</v>
      </c>
      <c r="M110" s="272">
        <v>108</v>
      </c>
    </row>
    <row r="111" spans="1:13" x14ac:dyDescent="0.25">
      <c r="A111" s="272">
        <v>109</v>
      </c>
      <c r="B111" s="272">
        <v>97</v>
      </c>
      <c r="C111" s="272">
        <v>73</v>
      </c>
      <c r="D111" s="272">
        <v>74</v>
      </c>
      <c r="E111" s="272">
        <v>74</v>
      </c>
      <c r="F111" s="272">
        <v>56</v>
      </c>
      <c r="G111" s="272">
        <v>57</v>
      </c>
      <c r="H111" s="272">
        <v>59</v>
      </c>
      <c r="I111" s="272">
        <v>64</v>
      </c>
      <c r="J111" s="272">
        <v>97</v>
      </c>
      <c r="K111" s="272">
        <v>97</v>
      </c>
      <c r="L111" s="272">
        <v>97</v>
      </c>
      <c r="M111" s="272">
        <v>109</v>
      </c>
    </row>
    <row r="112" spans="1:13" x14ac:dyDescent="0.25">
      <c r="A112" s="272">
        <v>110</v>
      </c>
      <c r="B112" s="272">
        <v>98</v>
      </c>
      <c r="C112" s="272">
        <v>74</v>
      </c>
      <c r="D112" s="272">
        <v>75</v>
      </c>
      <c r="E112" s="272">
        <v>75</v>
      </c>
      <c r="F112" s="272">
        <v>57</v>
      </c>
      <c r="G112" s="272">
        <v>58</v>
      </c>
      <c r="H112" s="272">
        <v>60</v>
      </c>
      <c r="I112" s="272">
        <v>65</v>
      </c>
      <c r="J112" s="272">
        <v>98</v>
      </c>
      <c r="K112" s="272">
        <v>98</v>
      </c>
      <c r="L112" s="272">
        <v>98</v>
      </c>
      <c r="M112" s="272">
        <v>110</v>
      </c>
    </row>
    <row r="113" spans="1:13" x14ac:dyDescent="0.25">
      <c r="A113" s="272">
        <v>111</v>
      </c>
      <c r="B113" s="272">
        <v>99</v>
      </c>
      <c r="C113" s="272">
        <v>75</v>
      </c>
      <c r="D113" s="272" t="s">
        <v>2263</v>
      </c>
      <c r="E113" s="272" t="s">
        <v>2263</v>
      </c>
      <c r="F113" s="272" t="s">
        <v>2264</v>
      </c>
      <c r="G113" s="272" t="s">
        <v>2265</v>
      </c>
      <c r="H113" s="272" t="s">
        <v>2266</v>
      </c>
      <c r="I113" s="272" t="s">
        <v>2267</v>
      </c>
      <c r="J113" s="272">
        <v>99</v>
      </c>
      <c r="K113" s="272">
        <v>99</v>
      </c>
      <c r="L113" s="272">
        <v>99</v>
      </c>
      <c r="M113" s="272">
        <v>111</v>
      </c>
    </row>
    <row r="114" spans="1:13" x14ac:dyDescent="0.25">
      <c r="A114" s="272">
        <v>112</v>
      </c>
      <c r="B114" s="272">
        <v>100</v>
      </c>
      <c r="C114" s="272" t="s">
        <v>2268</v>
      </c>
      <c r="D114" s="272" t="s">
        <v>2268</v>
      </c>
      <c r="E114" s="272" t="s">
        <v>2268</v>
      </c>
      <c r="F114" s="272" t="s">
        <v>2269</v>
      </c>
      <c r="G114" s="272" t="s">
        <v>2270</v>
      </c>
      <c r="H114" s="272" t="s">
        <v>2271</v>
      </c>
      <c r="I114" s="272" t="s">
        <v>2272</v>
      </c>
      <c r="J114" s="272">
        <v>100</v>
      </c>
      <c r="K114" s="272">
        <v>100</v>
      </c>
      <c r="L114" s="272">
        <v>100</v>
      </c>
      <c r="M114" s="272">
        <v>112</v>
      </c>
    </row>
    <row r="115" spans="1:13" x14ac:dyDescent="0.25">
      <c r="A115" s="272">
        <v>113</v>
      </c>
      <c r="B115" s="272">
        <v>101</v>
      </c>
      <c r="C115" s="272" t="s">
        <v>2273</v>
      </c>
      <c r="D115" s="272" t="s">
        <v>2273</v>
      </c>
      <c r="E115" s="272" t="s">
        <v>2273</v>
      </c>
      <c r="F115" s="272" t="s">
        <v>2274</v>
      </c>
      <c r="G115" s="272" t="s">
        <v>2275</v>
      </c>
      <c r="H115" s="272" t="s">
        <v>2276</v>
      </c>
      <c r="I115" s="272" t="s">
        <v>2277</v>
      </c>
      <c r="J115" s="272">
        <v>101</v>
      </c>
      <c r="K115" s="272">
        <v>101</v>
      </c>
      <c r="L115" s="272">
        <v>101</v>
      </c>
      <c r="M115" s="272">
        <v>113</v>
      </c>
    </row>
    <row r="116" spans="1:13" x14ac:dyDescent="0.25">
      <c r="A116" s="272">
        <v>114</v>
      </c>
      <c r="B116" s="272">
        <v>102</v>
      </c>
      <c r="C116" s="272" t="s">
        <v>2278</v>
      </c>
      <c r="D116" s="272" t="s">
        <v>2278</v>
      </c>
      <c r="E116" s="272" t="s">
        <v>2278</v>
      </c>
      <c r="F116" s="272" t="s">
        <v>2279</v>
      </c>
      <c r="G116" s="272" t="s">
        <v>2280</v>
      </c>
      <c r="H116" s="272" t="s">
        <v>2281</v>
      </c>
      <c r="I116" s="272" t="s">
        <v>2282</v>
      </c>
      <c r="J116" s="272">
        <v>102</v>
      </c>
      <c r="K116" s="272">
        <v>102</v>
      </c>
      <c r="L116" s="272">
        <v>102</v>
      </c>
      <c r="M116" s="272">
        <v>114</v>
      </c>
    </row>
    <row r="117" spans="1:13" x14ac:dyDescent="0.25">
      <c r="A117" s="272">
        <v>115</v>
      </c>
      <c r="B117" s="272">
        <v>103</v>
      </c>
      <c r="C117" s="272" t="s">
        <v>2283</v>
      </c>
      <c r="D117" s="272" t="s">
        <v>2283</v>
      </c>
      <c r="E117" s="272" t="s">
        <v>2283</v>
      </c>
      <c r="F117" s="272" t="s">
        <v>2284</v>
      </c>
      <c r="G117" s="272" t="s">
        <v>2285</v>
      </c>
      <c r="H117" s="272" t="s">
        <v>2286</v>
      </c>
      <c r="I117" s="272" t="s">
        <v>2287</v>
      </c>
      <c r="J117" s="272">
        <v>103</v>
      </c>
      <c r="K117" s="272">
        <v>103</v>
      </c>
      <c r="L117" s="272">
        <v>103</v>
      </c>
      <c r="M117" s="272">
        <v>115</v>
      </c>
    </row>
    <row r="118" spans="1:13" x14ac:dyDescent="0.25">
      <c r="A118" s="272">
        <v>116</v>
      </c>
      <c r="B118" s="272">
        <v>104</v>
      </c>
      <c r="C118" s="272" t="s">
        <v>2288</v>
      </c>
      <c r="D118" s="272" t="s">
        <v>2288</v>
      </c>
      <c r="E118" s="272" t="s">
        <v>2288</v>
      </c>
      <c r="F118" s="272" t="s">
        <v>2289</v>
      </c>
      <c r="G118" s="272" t="s">
        <v>2290</v>
      </c>
      <c r="H118" s="272" t="s">
        <v>2291</v>
      </c>
      <c r="I118" s="272" t="s">
        <v>2292</v>
      </c>
      <c r="J118" s="272">
        <v>104</v>
      </c>
      <c r="K118" s="272">
        <v>104</v>
      </c>
      <c r="L118" s="272">
        <v>104</v>
      </c>
      <c r="M118" s="272">
        <v>116</v>
      </c>
    </row>
    <row r="119" spans="1:13" x14ac:dyDescent="0.25">
      <c r="A119" s="272">
        <v>117</v>
      </c>
      <c r="B119" s="272">
        <v>105</v>
      </c>
      <c r="C119" s="272">
        <v>76</v>
      </c>
      <c r="D119" s="272">
        <v>76</v>
      </c>
      <c r="E119" s="272">
        <v>76</v>
      </c>
      <c r="F119" s="272">
        <v>58</v>
      </c>
      <c r="G119" s="272">
        <v>59</v>
      </c>
      <c r="H119" s="272">
        <v>61</v>
      </c>
      <c r="I119" s="272">
        <v>66</v>
      </c>
      <c r="J119" s="272">
        <v>105</v>
      </c>
      <c r="K119" s="272">
        <v>105</v>
      </c>
      <c r="L119" s="272">
        <v>105</v>
      </c>
      <c r="M119" s="272">
        <v>117</v>
      </c>
    </row>
    <row r="120" spans="1:13" x14ac:dyDescent="0.25">
      <c r="A120" s="272">
        <v>118</v>
      </c>
      <c r="B120" s="272">
        <v>106</v>
      </c>
      <c r="C120" s="272">
        <v>77</v>
      </c>
      <c r="D120" s="272">
        <v>77</v>
      </c>
      <c r="E120" s="272">
        <v>77</v>
      </c>
      <c r="F120" s="272">
        <v>59</v>
      </c>
      <c r="G120" s="272">
        <v>60</v>
      </c>
      <c r="H120" s="272">
        <v>62</v>
      </c>
      <c r="I120" s="272">
        <v>67</v>
      </c>
      <c r="J120" s="272">
        <v>106</v>
      </c>
      <c r="K120" s="272">
        <v>106</v>
      </c>
      <c r="L120" s="272">
        <v>106</v>
      </c>
      <c r="M120" s="272">
        <v>118</v>
      </c>
    </row>
    <row r="121" spans="1:13" x14ac:dyDescent="0.25">
      <c r="A121" s="272">
        <v>119</v>
      </c>
      <c r="B121" s="272">
        <v>107</v>
      </c>
      <c r="C121" s="272">
        <v>78</v>
      </c>
      <c r="D121" s="272">
        <v>78</v>
      </c>
      <c r="E121" s="272">
        <v>78</v>
      </c>
      <c r="F121" s="272">
        <v>60</v>
      </c>
      <c r="G121" s="272">
        <v>61</v>
      </c>
      <c r="H121" s="272">
        <v>63</v>
      </c>
      <c r="I121" s="272">
        <v>68</v>
      </c>
      <c r="J121" s="272">
        <v>107</v>
      </c>
      <c r="K121" s="272">
        <v>107</v>
      </c>
      <c r="L121" s="272">
        <v>107</v>
      </c>
      <c r="M121" s="272">
        <v>119</v>
      </c>
    </row>
    <row r="122" spans="1:13" x14ac:dyDescent="0.25">
      <c r="A122" s="272">
        <v>120</v>
      </c>
      <c r="B122" s="272">
        <v>108</v>
      </c>
      <c r="C122" s="272">
        <v>79</v>
      </c>
      <c r="D122" s="272">
        <v>79</v>
      </c>
      <c r="E122" s="272">
        <v>79</v>
      </c>
      <c r="F122" s="272">
        <v>61</v>
      </c>
      <c r="G122" s="272">
        <v>62</v>
      </c>
      <c r="H122" s="272">
        <v>64</v>
      </c>
      <c r="I122" s="272">
        <v>69</v>
      </c>
      <c r="J122" s="272">
        <v>108</v>
      </c>
      <c r="K122" s="272">
        <v>108</v>
      </c>
      <c r="L122" s="272">
        <v>108</v>
      </c>
      <c r="M122" s="272">
        <v>120</v>
      </c>
    </row>
    <row r="123" spans="1:13" x14ac:dyDescent="0.25">
      <c r="A123" s="272">
        <v>121</v>
      </c>
      <c r="B123" s="272">
        <v>109</v>
      </c>
      <c r="C123" s="272">
        <v>80</v>
      </c>
      <c r="D123" s="272">
        <v>80</v>
      </c>
      <c r="E123" s="272">
        <v>80</v>
      </c>
      <c r="F123" s="272">
        <v>62</v>
      </c>
      <c r="G123" s="272">
        <v>63</v>
      </c>
      <c r="H123" s="272">
        <v>65</v>
      </c>
      <c r="I123" s="272">
        <v>70</v>
      </c>
      <c r="J123" s="272">
        <v>109</v>
      </c>
      <c r="K123" s="272">
        <v>109</v>
      </c>
      <c r="L123" s="272">
        <v>109</v>
      </c>
      <c r="M123" s="272">
        <v>121</v>
      </c>
    </row>
    <row r="124" spans="1:13" x14ac:dyDescent="0.25">
      <c r="A124" s="272">
        <v>122</v>
      </c>
      <c r="B124" s="272">
        <v>110</v>
      </c>
      <c r="C124" s="272">
        <v>81</v>
      </c>
      <c r="D124" s="272">
        <v>81</v>
      </c>
      <c r="E124" s="272">
        <v>81</v>
      </c>
      <c r="F124" s="272">
        <v>63</v>
      </c>
      <c r="G124" s="272">
        <v>64</v>
      </c>
      <c r="H124" s="272">
        <v>66</v>
      </c>
      <c r="I124" s="272">
        <v>71</v>
      </c>
      <c r="J124" s="272">
        <v>110</v>
      </c>
      <c r="K124" s="272">
        <v>110</v>
      </c>
      <c r="L124" s="272">
        <v>110</v>
      </c>
      <c r="M124" s="272">
        <v>122</v>
      </c>
    </row>
    <row r="125" spans="1:13" x14ac:dyDescent="0.25">
      <c r="A125" s="272">
        <v>123</v>
      </c>
      <c r="B125" s="272">
        <v>111</v>
      </c>
      <c r="C125" s="272">
        <v>82</v>
      </c>
      <c r="D125" s="272">
        <v>82</v>
      </c>
      <c r="E125" s="272">
        <v>82</v>
      </c>
      <c r="F125" s="272">
        <v>64</v>
      </c>
      <c r="G125" s="272">
        <v>65</v>
      </c>
      <c r="H125" s="272">
        <v>67</v>
      </c>
      <c r="I125" s="272">
        <v>72</v>
      </c>
      <c r="J125" s="272">
        <v>111</v>
      </c>
      <c r="K125" s="272">
        <v>111</v>
      </c>
      <c r="L125" s="272">
        <v>111</v>
      </c>
      <c r="M125" s="272">
        <v>123</v>
      </c>
    </row>
    <row r="126" spans="1:13" x14ac:dyDescent="0.25">
      <c r="A126" s="272">
        <v>124</v>
      </c>
      <c r="B126" s="272">
        <v>112</v>
      </c>
      <c r="C126" s="272">
        <v>83</v>
      </c>
      <c r="D126" s="272">
        <v>83</v>
      </c>
      <c r="E126" s="272">
        <v>83</v>
      </c>
      <c r="F126" s="272">
        <v>65</v>
      </c>
      <c r="G126" s="272">
        <v>66</v>
      </c>
      <c r="H126" s="272">
        <v>68</v>
      </c>
      <c r="I126" s="272">
        <v>73</v>
      </c>
      <c r="J126" s="272">
        <v>112</v>
      </c>
      <c r="K126" s="272">
        <v>112</v>
      </c>
      <c r="L126" s="272">
        <v>112</v>
      </c>
      <c r="M126" s="272">
        <v>124</v>
      </c>
    </row>
    <row r="127" spans="1:13" x14ac:dyDescent="0.25">
      <c r="A127" s="272">
        <v>125</v>
      </c>
      <c r="B127" s="272">
        <v>113</v>
      </c>
      <c r="C127" s="272">
        <v>84</v>
      </c>
      <c r="D127" s="272">
        <v>84</v>
      </c>
      <c r="E127" s="272">
        <v>84</v>
      </c>
      <c r="F127" s="272">
        <v>66</v>
      </c>
      <c r="G127" s="272">
        <v>67</v>
      </c>
      <c r="H127" s="272">
        <v>69</v>
      </c>
      <c r="I127" s="272">
        <v>74</v>
      </c>
      <c r="J127" s="272">
        <v>113</v>
      </c>
      <c r="K127" s="272">
        <v>113</v>
      </c>
      <c r="L127" s="272">
        <v>113</v>
      </c>
      <c r="M127" s="272">
        <v>125</v>
      </c>
    </row>
    <row r="128" spans="1:13" x14ac:dyDescent="0.25">
      <c r="A128" s="272">
        <v>126</v>
      </c>
      <c r="B128" s="272">
        <v>114</v>
      </c>
      <c r="C128" s="272">
        <v>85</v>
      </c>
      <c r="D128" s="272">
        <v>85</v>
      </c>
      <c r="E128" s="272">
        <v>85</v>
      </c>
      <c r="F128" s="272">
        <v>67</v>
      </c>
      <c r="G128" s="272">
        <v>68</v>
      </c>
      <c r="H128" s="272">
        <v>70</v>
      </c>
      <c r="I128" s="272">
        <v>75</v>
      </c>
      <c r="J128" s="272">
        <v>114</v>
      </c>
      <c r="K128" s="272">
        <v>114</v>
      </c>
      <c r="L128" s="272">
        <v>114</v>
      </c>
      <c r="M128" s="272">
        <v>126</v>
      </c>
    </row>
    <row r="129" spans="1:13" x14ac:dyDescent="0.25">
      <c r="A129" s="272">
        <v>127</v>
      </c>
      <c r="B129" s="272">
        <v>115</v>
      </c>
      <c r="C129" s="272">
        <v>86</v>
      </c>
      <c r="D129" s="272">
        <v>86</v>
      </c>
      <c r="E129" s="272">
        <v>86</v>
      </c>
      <c r="F129" s="272">
        <v>68</v>
      </c>
      <c r="G129" s="272">
        <v>69</v>
      </c>
      <c r="H129" s="272">
        <v>71</v>
      </c>
      <c r="I129" s="272">
        <v>76</v>
      </c>
      <c r="J129" s="272">
        <v>115</v>
      </c>
      <c r="K129" s="272">
        <v>115</v>
      </c>
      <c r="L129" s="272">
        <v>115</v>
      </c>
      <c r="M129" s="272">
        <v>127</v>
      </c>
    </row>
    <row r="130" spans="1:13" x14ac:dyDescent="0.25">
      <c r="A130" s="272">
        <v>128</v>
      </c>
      <c r="B130" s="272">
        <v>116</v>
      </c>
      <c r="C130" s="272">
        <v>87</v>
      </c>
      <c r="D130" s="272">
        <v>87</v>
      </c>
      <c r="E130" s="272">
        <v>87</v>
      </c>
      <c r="F130" s="272">
        <v>69</v>
      </c>
      <c r="G130" s="272">
        <v>70</v>
      </c>
      <c r="H130" s="272">
        <v>72</v>
      </c>
      <c r="I130" s="272">
        <v>77</v>
      </c>
      <c r="J130" s="272">
        <v>116</v>
      </c>
      <c r="K130" s="272">
        <v>116</v>
      </c>
      <c r="L130" s="272">
        <v>116</v>
      </c>
      <c r="M130" s="272">
        <v>128</v>
      </c>
    </row>
    <row r="131" spans="1:13" x14ac:dyDescent="0.25">
      <c r="A131" s="272">
        <v>129</v>
      </c>
      <c r="B131" s="272">
        <v>117</v>
      </c>
      <c r="C131" s="272">
        <v>88</v>
      </c>
      <c r="D131" s="272">
        <v>88</v>
      </c>
      <c r="E131" s="272">
        <v>88</v>
      </c>
      <c r="F131" s="272">
        <v>70</v>
      </c>
      <c r="G131" s="272">
        <v>71</v>
      </c>
      <c r="H131" s="272">
        <v>73</v>
      </c>
      <c r="I131" s="272">
        <v>78</v>
      </c>
      <c r="J131" s="272">
        <v>117</v>
      </c>
      <c r="K131" s="272">
        <v>117</v>
      </c>
      <c r="L131" s="272">
        <v>117</v>
      </c>
      <c r="M131" s="272">
        <v>129</v>
      </c>
    </row>
    <row r="132" spans="1:13" x14ac:dyDescent="0.25">
      <c r="A132" s="272">
        <v>130</v>
      </c>
      <c r="B132" s="272">
        <v>118</v>
      </c>
      <c r="C132" s="272">
        <v>89</v>
      </c>
      <c r="D132" s="272">
        <v>89</v>
      </c>
      <c r="E132" s="272">
        <v>89</v>
      </c>
      <c r="F132" s="272">
        <v>71</v>
      </c>
      <c r="G132" s="272">
        <v>72</v>
      </c>
      <c r="H132" s="272">
        <v>74</v>
      </c>
      <c r="I132" s="272">
        <v>79</v>
      </c>
      <c r="J132" s="272">
        <v>118</v>
      </c>
      <c r="K132" s="272">
        <v>118</v>
      </c>
      <c r="L132" s="272">
        <v>118</v>
      </c>
      <c r="M132" s="272">
        <v>130</v>
      </c>
    </row>
    <row r="133" spans="1:13" x14ac:dyDescent="0.25">
      <c r="A133" s="272">
        <v>131</v>
      </c>
      <c r="B133" s="272">
        <v>119</v>
      </c>
      <c r="C133" s="272">
        <v>90</v>
      </c>
      <c r="D133" s="272">
        <v>90</v>
      </c>
      <c r="E133" s="272">
        <v>90</v>
      </c>
      <c r="F133" s="272">
        <v>72</v>
      </c>
      <c r="G133" s="272">
        <v>73</v>
      </c>
      <c r="H133" s="272">
        <v>75</v>
      </c>
      <c r="I133" s="272">
        <v>80</v>
      </c>
      <c r="J133" s="272">
        <v>119</v>
      </c>
      <c r="K133" s="272">
        <v>119</v>
      </c>
      <c r="L133" s="272">
        <v>119</v>
      </c>
      <c r="M133" s="272">
        <v>131</v>
      </c>
    </row>
    <row r="134" spans="1:13" x14ac:dyDescent="0.25">
      <c r="A134" s="272">
        <v>132</v>
      </c>
      <c r="B134" s="272">
        <v>120</v>
      </c>
      <c r="C134" s="272">
        <v>91</v>
      </c>
      <c r="D134" s="272">
        <v>91</v>
      </c>
      <c r="E134" s="272">
        <v>91</v>
      </c>
      <c r="F134" s="272">
        <v>73</v>
      </c>
      <c r="G134" s="272">
        <v>74</v>
      </c>
      <c r="H134" s="272">
        <v>76</v>
      </c>
      <c r="I134" s="272">
        <v>81</v>
      </c>
      <c r="J134" s="272">
        <v>120</v>
      </c>
      <c r="K134" s="272">
        <v>120</v>
      </c>
      <c r="L134" s="272">
        <v>120</v>
      </c>
      <c r="M134" s="272">
        <v>132</v>
      </c>
    </row>
    <row r="135" spans="1:13" x14ac:dyDescent="0.25">
      <c r="A135" s="272">
        <v>133</v>
      </c>
      <c r="B135" s="272">
        <v>121</v>
      </c>
      <c r="C135" s="272">
        <v>92</v>
      </c>
      <c r="D135" s="272">
        <v>92</v>
      </c>
      <c r="E135" s="272">
        <v>92</v>
      </c>
      <c r="F135" s="272">
        <v>74</v>
      </c>
      <c r="G135" s="272">
        <v>75</v>
      </c>
      <c r="H135" s="272">
        <v>77</v>
      </c>
      <c r="I135" s="272">
        <v>82</v>
      </c>
      <c r="J135" s="272">
        <v>121</v>
      </c>
      <c r="K135" s="272">
        <v>121</v>
      </c>
      <c r="L135" s="272">
        <v>121</v>
      </c>
      <c r="M135" s="272">
        <v>133</v>
      </c>
    </row>
    <row r="136" spans="1:13" x14ac:dyDescent="0.25">
      <c r="A136" s="272">
        <v>134</v>
      </c>
      <c r="B136" s="272">
        <v>122</v>
      </c>
      <c r="C136" s="272">
        <v>93</v>
      </c>
      <c r="D136" s="272">
        <v>93</v>
      </c>
      <c r="E136" s="272">
        <v>93</v>
      </c>
      <c r="F136" s="272">
        <v>75</v>
      </c>
      <c r="G136" s="272">
        <v>76</v>
      </c>
      <c r="H136" s="272">
        <v>78</v>
      </c>
      <c r="I136" s="272">
        <v>83</v>
      </c>
      <c r="J136" s="272">
        <v>122</v>
      </c>
      <c r="K136" s="272">
        <v>122</v>
      </c>
      <c r="L136" s="272">
        <v>122</v>
      </c>
      <c r="M136" s="272">
        <v>134</v>
      </c>
    </row>
    <row r="137" spans="1:13" x14ac:dyDescent="0.25">
      <c r="A137" s="272">
        <v>135</v>
      </c>
      <c r="B137" s="272">
        <v>123</v>
      </c>
      <c r="C137" s="272">
        <v>94</v>
      </c>
      <c r="D137" s="272">
        <v>94</v>
      </c>
      <c r="E137" s="272">
        <v>94</v>
      </c>
      <c r="F137" s="272">
        <v>76</v>
      </c>
      <c r="G137" s="272">
        <v>77</v>
      </c>
      <c r="H137" s="272">
        <v>79</v>
      </c>
      <c r="I137" s="272">
        <v>84</v>
      </c>
      <c r="J137" s="272">
        <v>123</v>
      </c>
      <c r="K137" s="272">
        <v>123</v>
      </c>
      <c r="L137" s="272">
        <v>123</v>
      </c>
      <c r="M137" s="272">
        <v>135</v>
      </c>
    </row>
    <row r="138" spans="1:13" x14ac:dyDescent="0.25">
      <c r="A138" s="272">
        <v>136</v>
      </c>
      <c r="B138" s="272">
        <v>124</v>
      </c>
      <c r="C138" s="272">
        <v>95</v>
      </c>
      <c r="D138" s="272">
        <v>95</v>
      </c>
      <c r="E138" s="272">
        <v>95</v>
      </c>
      <c r="F138" s="272">
        <v>77</v>
      </c>
      <c r="G138" s="272">
        <v>78</v>
      </c>
      <c r="H138" s="272">
        <v>80</v>
      </c>
      <c r="I138" s="272">
        <v>85</v>
      </c>
      <c r="J138" s="272">
        <v>124</v>
      </c>
      <c r="K138" s="272">
        <v>124</v>
      </c>
      <c r="L138" s="272">
        <v>124</v>
      </c>
      <c r="M138" s="272">
        <v>136</v>
      </c>
    </row>
    <row r="139" spans="1:13" x14ac:dyDescent="0.25">
      <c r="A139" s="272">
        <v>137</v>
      </c>
      <c r="B139" s="272">
        <v>125</v>
      </c>
      <c r="C139" s="272">
        <v>96</v>
      </c>
      <c r="D139" s="272">
        <v>96</v>
      </c>
      <c r="E139" s="272">
        <v>96</v>
      </c>
      <c r="F139" s="272">
        <v>78</v>
      </c>
      <c r="G139" s="272">
        <v>79</v>
      </c>
      <c r="H139" s="272">
        <v>81</v>
      </c>
      <c r="I139" s="272">
        <v>86</v>
      </c>
      <c r="J139" s="272">
        <v>125</v>
      </c>
      <c r="K139" s="272">
        <v>125</v>
      </c>
      <c r="L139" s="272">
        <v>125</v>
      </c>
      <c r="M139" s="272">
        <v>137</v>
      </c>
    </row>
    <row r="140" spans="1:13" x14ac:dyDescent="0.25">
      <c r="A140" s="272">
        <v>138</v>
      </c>
      <c r="B140" s="272">
        <v>126</v>
      </c>
      <c r="C140" s="272">
        <v>97</v>
      </c>
      <c r="D140" s="272">
        <v>97</v>
      </c>
      <c r="E140" s="272">
        <v>97</v>
      </c>
      <c r="F140" s="272">
        <v>79</v>
      </c>
      <c r="G140" s="272">
        <v>80</v>
      </c>
      <c r="H140" s="272">
        <v>82</v>
      </c>
      <c r="I140" s="272">
        <v>87</v>
      </c>
      <c r="J140" s="272">
        <v>126</v>
      </c>
      <c r="K140" s="272">
        <v>126</v>
      </c>
      <c r="L140" s="272">
        <v>126</v>
      </c>
      <c r="M140" s="272">
        <v>138</v>
      </c>
    </row>
    <row r="141" spans="1:13" x14ac:dyDescent="0.25">
      <c r="A141" s="272">
        <v>139</v>
      </c>
      <c r="B141" s="272">
        <v>127</v>
      </c>
      <c r="C141" s="272">
        <v>98</v>
      </c>
      <c r="D141" s="272">
        <v>98</v>
      </c>
      <c r="E141" s="272">
        <v>98</v>
      </c>
      <c r="F141" s="272">
        <v>80</v>
      </c>
      <c r="G141" s="272">
        <v>81</v>
      </c>
      <c r="H141" s="272">
        <v>83</v>
      </c>
      <c r="I141" s="272">
        <v>88</v>
      </c>
      <c r="J141" s="272">
        <v>127</v>
      </c>
      <c r="K141" s="272">
        <v>127</v>
      </c>
      <c r="L141" s="272">
        <v>127</v>
      </c>
      <c r="M141" s="272">
        <v>139</v>
      </c>
    </row>
    <row r="142" spans="1:13" x14ac:dyDescent="0.25">
      <c r="A142" s="272">
        <v>140</v>
      </c>
      <c r="B142" s="272">
        <v>128</v>
      </c>
      <c r="C142" s="272">
        <v>99</v>
      </c>
      <c r="D142" s="272">
        <v>99</v>
      </c>
      <c r="E142" s="272">
        <v>99</v>
      </c>
      <c r="F142" s="272">
        <v>81</v>
      </c>
      <c r="G142" s="272">
        <v>82</v>
      </c>
      <c r="H142" s="272">
        <v>84</v>
      </c>
      <c r="I142" s="272">
        <v>89</v>
      </c>
      <c r="J142" s="272">
        <v>128</v>
      </c>
      <c r="K142" s="272">
        <v>128</v>
      </c>
      <c r="L142" s="272">
        <v>128</v>
      </c>
      <c r="M142" s="272">
        <v>140</v>
      </c>
    </row>
    <row r="143" spans="1:13" x14ac:dyDescent="0.25">
      <c r="A143" s="272">
        <v>141</v>
      </c>
      <c r="B143" s="272">
        <v>129</v>
      </c>
      <c r="C143" s="272">
        <v>100</v>
      </c>
      <c r="D143" s="272" t="s">
        <v>2293</v>
      </c>
      <c r="E143" s="272" t="s">
        <v>2293</v>
      </c>
      <c r="F143" s="272">
        <v>82</v>
      </c>
      <c r="G143" s="272" t="s">
        <v>2294</v>
      </c>
      <c r="H143" s="272" t="s">
        <v>2295</v>
      </c>
      <c r="I143" s="272" t="s">
        <v>2296</v>
      </c>
      <c r="J143" s="272">
        <v>129</v>
      </c>
      <c r="K143" s="272">
        <v>129</v>
      </c>
      <c r="L143" s="272">
        <v>129</v>
      </c>
      <c r="M143" s="272">
        <v>141</v>
      </c>
    </row>
    <row r="144" spans="1:13" x14ac:dyDescent="0.25">
      <c r="A144" s="272">
        <v>142</v>
      </c>
      <c r="B144" s="272">
        <v>130</v>
      </c>
      <c r="C144" s="272" t="s">
        <v>2297</v>
      </c>
      <c r="D144" s="272" t="s">
        <v>2298</v>
      </c>
      <c r="E144" s="272" t="s">
        <v>2298</v>
      </c>
      <c r="F144" s="272" t="s">
        <v>2299</v>
      </c>
      <c r="G144" s="272" t="s">
        <v>2299</v>
      </c>
      <c r="H144" s="272" t="s">
        <v>2300</v>
      </c>
      <c r="I144" s="272" t="s">
        <v>2301</v>
      </c>
      <c r="J144" s="272">
        <v>130</v>
      </c>
      <c r="K144" s="272">
        <v>130</v>
      </c>
      <c r="L144" s="272">
        <v>130</v>
      </c>
      <c r="M144" s="272">
        <v>142</v>
      </c>
    </row>
    <row r="145" spans="1:13" x14ac:dyDescent="0.25">
      <c r="A145" s="272">
        <v>143</v>
      </c>
      <c r="B145" s="272">
        <v>131</v>
      </c>
      <c r="C145" s="272" t="s">
        <v>2302</v>
      </c>
      <c r="D145" s="272" t="s">
        <v>2303</v>
      </c>
      <c r="E145" s="272" t="s">
        <v>2303</v>
      </c>
      <c r="F145" s="272" t="s">
        <v>2304</v>
      </c>
      <c r="G145" s="272" t="s">
        <v>2304</v>
      </c>
      <c r="H145" s="272" t="s">
        <v>2305</v>
      </c>
      <c r="I145" s="272" t="s">
        <v>2306</v>
      </c>
      <c r="J145" s="272">
        <v>131</v>
      </c>
      <c r="K145" s="272">
        <v>131</v>
      </c>
      <c r="L145" s="272">
        <v>131</v>
      </c>
      <c r="M145" s="272">
        <v>143</v>
      </c>
    </row>
    <row r="146" spans="1:13" x14ac:dyDescent="0.25">
      <c r="A146" s="272">
        <v>144</v>
      </c>
      <c r="B146" s="272">
        <v>132</v>
      </c>
      <c r="C146" s="272">
        <v>101</v>
      </c>
      <c r="D146" s="272">
        <v>100</v>
      </c>
      <c r="E146" s="272">
        <v>100</v>
      </c>
      <c r="F146" s="272" t="s">
        <v>2307</v>
      </c>
      <c r="G146" s="272">
        <v>83</v>
      </c>
      <c r="H146" s="272">
        <v>85</v>
      </c>
      <c r="I146" s="272">
        <v>90</v>
      </c>
      <c r="J146" s="272">
        <v>132</v>
      </c>
      <c r="K146" s="272">
        <v>132</v>
      </c>
      <c r="L146" s="272">
        <v>132</v>
      </c>
      <c r="M146" s="272">
        <v>144</v>
      </c>
    </row>
    <row r="147" spans="1:13" x14ac:dyDescent="0.25">
      <c r="A147" s="272">
        <v>145</v>
      </c>
      <c r="B147" s="272">
        <v>133</v>
      </c>
      <c r="C147" s="272">
        <v>102</v>
      </c>
      <c r="D147" s="272">
        <v>101</v>
      </c>
      <c r="E147" s="272">
        <v>101</v>
      </c>
      <c r="F147" s="272">
        <v>83</v>
      </c>
      <c r="G147" s="272">
        <v>84</v>
      </c>
      <c r="H147" s="272">
        <v>86</v>
      </c>
      <c r="I147" s="272">
        <v>91</v>
      </c>
      <c r="J147" s="272">
        <v>133</v>
      </c>
      <c r="K147" s="272">
        <v>133</v>
      </c>
      <c r="L147" s="272">
        <v>133</v>
      </c>
      <c r="M147" s="272">
        <v>145</v>
      </c>
    </row>
    <row r="148" spans="1:13" x14ac:dyDescent="0.25">
      <c r="A148" s="272">
        <v>146</v>
      </c>
      <c r="B148" s="272">
        <v>134</v>
      </c>
      <c r="C148" s="272">
        <v>103</v>
      </c>
      <c r="D148" s="272">
        <v>102</v>
      </c>
      <c r="E148" s="272">
        <v>102</v>
      </c>
      <c r="F148" s="272">
        <v>84</v>
      </c>
      <c r="G148" s="272">
        <v>85</v>
      </c>
      <c r="H148" s="272">
        <v>87</v>
      </c>
      <c r="I148" s="272">
        <v>92</v>
      </c>
      <c r="J148" s="272">
        <v>134</v>
      </c>
      <c r="K148" s="272">
        <v>134</v>
      </c>
      <c r="L148" s="272">
        <v>134</v>
      </c>
      <c r="M148" s="272">
        <v>146</v>
      </c>
    </row>
    <row r="149" spans="1:13" x14ac:dyDescent="0.25">
      <c r="A149" s="272">
        <v>147</v>
      </c>
      <c r="B149" s="272">
        <v>135</v>
      </c>
      <c r="C149" s="272">
        <v>104</v>
      </c>
      <c r="D149" s="272">
        <v>103</v>
      </c>
      <c r="E149" s="272">
        <v>103</v>
      </c>
      <c r="F149" s="272">
        <v>85</v>
      </c>
      <c r="G149" s="272">
        <v>86</v>
      </c>
      <c r="H149" s="272">
        <v>88</v>
      </c>
      <c r="I149" s="272">
        <v>93</v>
      </c>
      <c r="J149" s="272">
        <v>135</v>
      </c>
      <c r="K149" s="272">
        <v>135</v>
      </c>
      <c r="L149" s="272">
        <v>135</v>
      </c>
      <c r="M149" s="272">
        <v>147</v>
      </c>
    </row>
    <row r="150" spans="1:13" x14ac:dyDescent="0.25">
      <c r="A150" s="272">
        <v>148</v>
      </c>
      <c r="B150" s="272">
        <v>136</v>
      </c>
      <c r="C150" s="272">
        <v>105</v>
      </c>
      <c r="D150" s="272">
        <v>104</v>
      </c>
      <c r="E150" s="272">
        <v>104</v>
      </c>
      <c r="F150" s="272">
        <v>86</v>
      </c>
      <c r="G150" s="272">
        <v>87</v>
      </c>
      <c r="H150" s="272">
        <v>89</v>
      </c>
      <c r="I150" s="272">
        <v>94</v>
      </c>
      <c r="J150" s="272">
        <v>136</v>
      </c>
      <c r="K150" s="272">
        <v>136</v>
      </c>
      <c r="L150" s="272">
        <v>136</v>
      </c>
      <c r="M150" s="272">
        <v>148</v>
      </c>
    </row>
    <row r="151" spans="1:13" x14ac:dyDescent="0.25">
      <c r="A151" s="272" t="s">
        <v>2308</v>
      </c>
      <c r="B151" s="272" t="s">
        <v>2309</v>
      </c>
      <c r="C151" s="272" t="s">
        <v>2310</v>
      </c>
      <c r="D151" s="272" t="s">
        <v>2311</v>
      </c>
      <c r="E151" s="272" t="s">
        <v>2311</v>
      </c>
      <c r="F151" s="272">
        <v>87</v>
      </c>
      <c r="G151" s="272" t="s">
        <v>2312</v>
      </c>
      <c r="H151" s="272" t="s">
        <v>2313</v>
      </c>
      <c r="I151" s="272" t="s">
        <v>2314</v>
      </c>
      <c r="J151" s="272" t="s">
        <v>2309</v>
      </c>
      <c r="K151" s="272" t="s">
        <v>2309</v>
      </c>
      <c r="L151" s="272" t="s">
        <v>2309</v>
      </c>
      <c r="M151" s="272" t="s">
        <v>2308</v>
      </c>
    </row>
    <row r="152" spans="1:13" x14ac:dyDescent="0.25">
      <c r="A152" s="272">
        <v>149</v>
      </c>
      <c r="B152" s="272">
        <v>137</v>
      </c>
      <c r="C152" s="272">
        <v>106</v>
      </c>
      <c r="D152" s="272">
        <v>105</v>
      </c>
      <c r="E152" s="272">
        <v>105</v>
      </c>
      <c r="F152" s="272">
        <v>88</v>
      </c>
      <c r="G152" s="272">
        <v>88</v>
      </c>
      <c r="H152" s="272">
        <v>90</v>
      </c>
      <c r="I152" s="272">
        <v>95</v>
      </c>
      <c r="J152" s="272">
        <v>137</v>
      </c>
      <c r="K152" s="272">
        <v>137</v>
      </c>
      <c r="L152" s="272">
        <v>137</v>
      </c>
      <c r="M152" s="272">
        <v>149</v>
      </c>
    </row>
    <row r="153" spans="1:13" x14ac:dyDescent="0.25">
      <c r="A153" s="272">
        <v>150</v>
      </c>
      <c r="B153" s="272">
        <v>138</v>
      </c>
      <c r="C153" s="272">
        <v>107</v>
      </c>
      <c r="D153" s="272">
        <v>106</v>
      </c>
      <c r="E153" s="272">
        <v>106</v>
      </c>
      <c r="F153" s="272">
        <v>89</v>
      </c>
      <c r="G153" s="272">
        <v>89</v>
      </c>
      <c r="H153" s="272">
        <v>91</v>
      </c>
      <c r="I153" s="272">
        <v>96</v>
      </c>
      <c r="J153" s="272">
        <v>138</v>
      </c>
      <c r="K153" s="272">
        <v>138</v>
      </c>
      <c r="L153" s="272">
        <v>138</v>
      </c>
      <c r="M153" s="272">
        <v>150</v>
      </c>
    </row>
    <row r="154" spans="1:13" x14ac:dyDescent="0.25">
      <c r="A154" s="272">
        <v>151</v>
      </c>
      <c r="B154" s="272">
        <v>139</v>
      </c>
      <c r="C154" s="272">
        <v>108</v>
      </c>
      <c r="D154" s="272">
        <v>107</v>
      </c>
      <c r="E154" s="272">
        <v>107</v>
      </c>
      <c r="F154" s="272">
        <v>90</v>
      </c>
      <c r="G154" s="272">
        <v>90</v>
      </c>
      <c r="H154" s="272">
        <v>92</v>
      </c>
      <c r="I154" s="272">
        <v>97</v>
      </c>
      <c r="J154" s="272">
        <v>139</v>
      </c>
      <c r="K154" s="272">
        <v>139</v>
      </c>
      <c r="L154" s="272">
        <v>139</v>
      </c>
      <c r="M154" s="272">
        <v>151</v>
      </c>
    </row>
    <row r="155" spans="1:13" x14ac:dyDescent="0.25">
      <c r="A155" s="272">
        <v>152</v>
      </c>
      <c r="B155" s="272">
        <v>140</v>
      </c>
      <c r="C155" s="272">
        <v>109</v>
      </c>
      <c r="D155" s="272">
        <v>108</v>
      </c>
      <c r="E155" s="272">
        <v>108</v>
      </c>
      <c r="F155" s="272">
        <v>91</v>
      </c>
      <c r="G155" s="272">
        <v>91</v>
      </c>
      <c r="H155" s="272">
        <v>93</v>
      </c>
      <c r="I155" s="272">
        <v>98</v>
      </c>
      <c r="J155" s="272">
        <v>140</v>
      </c>
      <c r="K155" s="272">
        <v>140</v>
      </c>
      <c r="L155" s="272">
        <v>140</v>
      </c>
      <c r="M155" s="272">
        <v>152</v>
      </c>
    </row>
    <row r="156" spans="1:13" x14ac:dyDescent="0.25">
      <c r="A156" s="272">
        <v>153</v>
      </c>
      <c r="B156" s="272">
        <v>141</v>
      </c>
      <c r="C156" s="272">
        <v>110</v>
      </c>
      <c r="D156" s="272">
        <v>109</v>
      </c>
      <c r="E156" s="272">
        <v>109</v>
      </c>
      <c r="F156" s="272">
        <v>92</v>
      </c>
      <c r="G156" s="272">
        <v>92</v>
      </c>
      <c r="H156" s="272">
        <v>94</v>
      </c>
      <c r="I156" s="272">
        <v>99</v>
      </c>
      <c r="J156" s="272">
        <v>141</v>
      </c>
      <c r="K156" s="272">
        <v>141</v>
      </c>
      <c r="L156" s="272">
        <v>141</v>
      </c>
      <c r="M156" s="272">
        <v>153</v>
      </c>
    </row>
    <row r="157" spans="1:13" x14ac:dyDescent="0.25">
      <c r="A157" s="272">
        <v>154</v>
      </c>
      <c r="B157" s="272">
        <v>142</v>
      </c>
      <c r="C157" s="272">
        <v>111</v>
      </c>
      <c r="D157" s="272">
        <v>110</v>
      </c>
      <c r="E157" s="272">
        <v>110</v>
      </c>
      <c r="F157" s="272">
        <v>93</v>
      </c>
      <c r="G157" s="272">
        <v>93</v>
      </c>
      <c r="H157" s="272">
        <v>95</v>
      </c>
      <c r="I157" s="272">
        <v>100</v>
      </c>
      <c r="J157" s="272">
        <v>142</v>
      </c>
      <c r="K157" s="272">
        <v>142</v>
      </c>
      <c r="L157" s="272">
        <v>142</v>
      </c>
      <c r="M157" s="272">
        <v>154</v>
      </c>
    </row>
    <row r="158" spans="1:13" x14ac:dyDescent="0.25">
      <c r="A158" s="272">
        <v>155</v>
      </c>
      <c r="B158" s="272">
        <v>143</v>
      </c>
      <c r="C158" s="272">
        <v>112</v>
      </c>
      <c r="D158" s="272">
        <v>111</v>
      </c>
      <c r="E158" s="272">
        <v>111</v>
      </c>
      <c r="F158" s="272">
        <v>94</v>
      </c>
      <c r="G158" s="272">
        <v>94</v>
      </c>
      <c r="H158" s="272">
        <v>96</v>
      </c>
      <c r="I158" s="272">
        <v>101</v>
      </c>
      <c r="J158" s="272">
        <v>143</v>
      </c>
      <c r="K158" s="272">
        <v>143</v>
      </c>
      <c r="L158" s="272">
        <v>143</v>
      </c>
      <c r="M158" s="272">
        <v>155</v>
      </c>
    </row>
    <row r="159" spans="1:13" x14ac:dyDescent="0.25">
      <c r="A159" s="272">
        <v>156</v>
      </c>
      <c r="B159" s="272">
        <v>144</v>
      </c>
      <c r="C159" s="272">
        <v>113</v>
      </c>
      <c r="D159" s="272">
        <v>112</v>
      </c>
      <c r="E159" s="272">
        <v>112</v>
      </c>
      <c r="F159" s="272">
        <v>95</v>
      </c>
      <c r="G159" s="272">
        <v>95</v>
      </c>
      <c r="H159" s="272">
        <v>97</v>
      </c>
      <c r="I159" s="272">
        <v>102</v>
      </c>
      <c r="J159" s="272">
        <v>144</v>
      </c>
      <c r="K159" s="272">
        <v>144</v>
      </c>
      <c r="L159" s="272">
        <v>144</v>
      </c>
      <c r="M159" s="272">
        <v>156</v>
      </c>
    </row>
    <row r="160" spans="1:13" x14ac:dyDescent="0.25">
      <c r="A160" s="272">
        <v>157</v>
      </c>
      <c r="B160" s="272">
        <v>145</v>
      </c>
      <c r="C160" s="272">
        <v>114</v>
      </c>
      <c r="D160" s="272">
        <v>113</v>
      </c>
      <c r="E160" s="272">
        <v>113</v>
      </c>
      <c r="F160" s="272">
        <v>96</v>
      </c>
      <c r="G160" s="272">
        <v>96</v>
      </c>
      <c r="H160" s="272">
        <v>98</v>
      </c>
      <c r="I160" s="272">
        <v>103</v>
      </c>
      <c r="J160" s="272">
        <v>145</v>
      </c>
      <c r="K160" s="272">
        <v>145</v>
      </c>
      <c r="L160" s="272">
        <v>145</v>
      </c>
      <c r="M160" s="272">
        <v>157</v>
      </c>
    </row>
    <row r="161" spans="1:13" x14ac:dyDescent="0.25">
      <c r="A161" s="272">
        <v>158</v>
      </c>
      <c r="B161" s="272">
        <v>146</v>
      </c>
      <c r="C161" s="272">
        <v>115</v>
      </c>
      <c r="D161" s="272">
        <v>114</v>
      </c>
      <c r="E161" s="272">
        <v>114</v>
      </c>
      <c r="F161" s="272">
        <v>97</v>
      </c>
      <c r="G161" s="272">
        <v>97</v>
      </c>
      <c r="H161" s="272">
        <v>99</v>
      </c>
      <c r="I161" s="272">
        <v>104</v>
      </c>
      <c r="J161" s="272">
        <v>146</v>
      </c>
      <c r="K161" s="272">
        <v>146</v>
      </c>
      <c r="L161" s="272">
        <v>146</v>
      </c>
      <c r="M161" s="272">
        <v>158</v>
      </c>
    </row>
    <row r="162" spans="1:13" x14ac:dyDescent="0.25">
      <c r="A162" s="272">
        <v>159</v>
      </c>
      <c r="B162" s="272">
        <v>147</v>
      </c>
      <c r="C162" s="272">
        <v>116</v>
      </c>
      <c r="D162" s="272">
        <v>115</v>
      </c>
      <c r="E162" s="272">
        <v>115</v>
      </c>
      <c r="F162" s="272">
        <v>98</v>
      </c>
      <c r="G162" s="272" t="s">
        <v>2315</v>
      </c>
      <c r="H162" s="272" t="s">
        <v>2316</v>
      </c>
      <c r="I162" s="272" t="s">
        <v>2317</v>
      </c>
      <c r="J162" s="272">
        <v>147</v>
      </c>
      <c r="K162" s="272">
        <v>147</v>
      </c>
      <c r="L162" s="272">
        <v>147</v>
      </c>
      <c r="M162" s="272">
        <v>159</v>
      </c>
    </row>
    <row r="163" spans="1:13" x14ac:dyDescent="0.25">
      <c r="A163" s="272">
        <v>160</v>
      </c>
      <c r="B163" s="272">
        <v>148</v>
      </c>
      <c r="C163" s="272">
        <v>117</v>
      </c>
      <c r="D163" s="272">
        <v>116</v>
      </c>
      <c r="E163" s="272">
        <v>116</v>
      </c>
      <c r="F163" s="272" t="s">
        <v>2318</v>
      </c>
      <c r="G163" s="272" t="s">
        <v>2319</v>
      </c>
      <c r="H163" s="272" t="s">
        <v>2320</v>
      </c>
      <c r="I163" s="272" t="s">
        <v>2321</v>
      </c>
      <c r="J163" s="272">
        <v>148</v>
      </c>
      <c r="K163" s="272">
        <v>148</v>
      </c>
      <c r="L163" s="272">
        <v>148</v>
      </c>
      <c r="M163" s="272">
        <v>160</v>
      </c>
    </row>
    <row r="164" spans="1:13" x14ac:dyDescent="0.25">
      <c r="A164" s="272">
        <v>161</v>
      </c>
      <c r="B164" s="272">
        <v>149</v>
      </c>
      <c r="C164" s="272">
        <v>118</v>
      </c>
      <c r="D164" s="272">
        <v>117</v>
      </c>
      <c r="E164" s="272">
        <v>117</v>
      </c>
      <c r="F164" s="272" t="s">
        <v>2322</v>
      </c>
      <c r="G164" s="272" t="s">
        <v>2323</v>
      </c>
      <c r="H164" s="272" t="s">
        <v>2324</v>
      </c>
      <c r="I164" s="272" t="s">
        <v>2325</v>
      </c>
      <c r="J164" s="272">
        <v>149</v>
      </c>
      <c r="K164" s="272">
        <v>149</v>
      </c>
      <c r="L164" s="272">
        <v>149</v>
      </c>
      <c r="M164" s="272">
        <v>161</v>
      </c>
    </row>
    <row r="165" spans="1:13" x14ac:dyDescent="0.25">
      <c r="A165" s="272">
        <v>162</v>
      </c>
      <c r="B165" s="272">
        <v>150</v>
      </c>
      <c r="C165" s="272">
        <v>119</v>
      </c>
      <c r="D165" s="272">
        <v>118</v>
      </c>
      <c r="E165" s="272">
        <v>118</v>
      </c>
      <c r="F165" s="272">
        <v>99</v>
      </c>
      <c r="G165" s="272">
        <v>98</v>
      </c>
      <c r="H165" s="272">
        <v>100</v>
      </c>
      <c r="I165" s="272">
        <v>105</v>
      </c>
      <c r="J165" s="272">
        <v>150</v>
      </c>
      <c r="K165" s="272">
        <v>150</v>
      </c>
      <c r="L165" s="272">
        <v>150</v>
      </c>
      <c r="M165" s="272">
        <v>162</v>
      </c>
    </row>
    <row r="166" spans="1:13" x14ac:dyDescent="0.25">
      <c r="A166" s="272">
        <v>163</v>
      </c>
      <c r="B166" s="272">
        <v>151</v>
      </c>
      <c r="C166" s="272">
        <v>120</v>
      </c>
      <c r="D166" s="272">
        <v>119</v>
      </c>
      <c r="E166" s="272">
        <v>119</v>
      </c>
      <c r="F166" s="272">
        <v>100</v>
      </c>
      <c r="G166" s="272">
        <v>99</v>
      </c>
      <c r="H166" s="272">
        <v>101</v>
      </c>
      <c r="I166" s="272">
        <v>106</v>
      </c>
      <c r="J166" s="272">
        <v>151</v>
      </c>
      <c r="K166" s="272">
        <v>151</v>
      </c>
      <c r="L166" s="272">
        <v>151</v>
      </c>
      <c r="M166" s="272">
        <v>163</v>
      </c>
    </row>
    <row r="167" spans="1:13" x14ac:dyDescent="0.25">
      <c r="A167" s="272">
        <v>164</v>
      </c>
      <c r="B167" s="272">
        <v>152</v>
      </c>
      <c r="C167" s="272">
        <v>121</v>
      </c>
      <c r="D167" s="272">
        <v>120</v>
      </c>
      <c r="E167" s="272">
        <v>120</v>
      </c>
      <c r="F167" s="272">
        <v>101</v>
      </c>
      <c r="G167" s="272">
        <v>100</v>
      </c>
      <c r="H167" s="272">
        <v>102</v>
      </c>
      <c r="I167" s="272">
        <v>107</v>
      </c>
      <c r="J167" s="272">
        <v>152</v>
      </c>
      <c r="K167" s="272">
        <v>152</v>
      </c>
      <c r="L167" s="272">
        <v>152</v>
      </c>
      <c r="M167" s="272">
        <v>164</v>
      </c>
    </row>
    <row r="168" spans="1:13" x14ac:dyDescent="0.25">
      <c r="A168" s="272">
        <v>165</v>
      </c>
      <c r="B168" s="272">
        <v>153</v>
      </c>
      <c r="C168" s="272">
        <v>122</v>
      </c>
      <c r="D168" s="272">
        <v>121</v>
      </c>
      <c r="E168" s="272">
        <v>121</v>
      </c>
      <c r="F168" s="272">
        <v>102</v>
      </c>
      <c r="G168" s="272">
        <v>101</v>
      </c>
      <c r="H168" s="272">
        <v>103</v>
      </c>
      <c r="I168" s="272">
        <v>108</v>
      </c>
      <c r="J168" s="272">
        <v>153</v>
      </c>
      <c r="K168" s="272">
        <v>153</v>
      </c>
      <c r="L168" s="272">
        <v>153</v>
      </c>
      <c r="M168" s="272">
        <v>165</v>
      </c>
    </row>
    <row r="169" spans="1:13" x14ac:dyDescent="0.25">
      <c r="A169" s="272">
        <v>166</v>
      </c>
      <c r="B169" s="272">
        <v>154</v>
      </c>
      <c r="C169" s="272">
        <v>123</v>
      </c>
      <c r="D169" s="272">
        <v>122</v>
      </c>
      <c r="E169" s="272">
        <v>122</v>
      </c>
      <c r="F169" s="272">
        <v>103</v>
      </c>
      <c r="G169" s="272">
        <v>102</v>
      </c>
      <c r="H169" s="272">
        <v>104</v>
      </c>
      <c r="I169" s="272">
        <v>109</v>
      </c>
      <c r="J169" s="272">
        <v>154</v>
      </c>
      <c r="K169" s="272">
        <v>154</v>
      </c>
      <c r="L169" s="272">
        <v>154</v>
      </c>
      <c r="M169" s="272">
        <v>166</v>
      </c>
    </row>
    <row r="170" spans="1:13" x14ac:dyDescent="0.25">
      <c r="A170" s="272">
        <v>167</v>
      </c>
      <c r="B170" s="272">
        <v>155</v>
      </c>
      <c r="C170" s="272">
        <v>124</v>
      </c>
      <c r="D170" s="272">
        <v>123</v>
      </c>
      <c r="E170" s="272">
        <v>123</v>
      </c>
      <c r="F170" s="272">
        <v>104</v>
      </c>
      <c r="G170" s="272">
        <v>103</v>
      </c>
      <c r="H170" s="272">
        <v>105</v>
      </c>
      <c r="I170" s="272">
        <v>110</v>
      </c>
      <c r="J170" s="272">
        <v>155</v>
      </c>
      <c r="K170" s="272">
        <v>155</v>
      </c>
      <c r="L170" s="272">
        <v>155</v>
      </c>
      <c r="M170" s="272">
        <v>167</v>
      </c>
    </row>
    <row r="171" spans="1:13" x14ac:dyDescent="0.25">
      <c r="A171" s="272">
        <v>168</v>
      </c>
      <c r="B171" s="272">
        <v>156</v>
      </c>
      <c r="C171" s="272">
        <v>125</v>
      </c>
      <c r="D171" s="272">
        <v>124</v>
      </c>
      <c r="E171" s="272">
        <v>124</v>
      </c>
      <c r="F171" s="272">
        <v>105</v>
      </c>
      <c r="G171" s="272">
        <v>104</v>
      </c>
      <c r="H171" s="272">
        <v>106</v>
      </c>
      <c r="I171" s="272">
        <v>111</v>
      </c>
      <c r="J171" s="272">
        <v>156</v>
      </c>
      <c r="K171" s="272">
        <v>156</v>
      </c>
      <c r="L171" s="272">
        <v>156</v>
      </c>
      <c r="M171" s="272">
        <v>168</v>
      </c>
    </row>
    <row r="172" spans="1:13" x14ac:dyDescent="0.25">
      <c r="A172" s="272">
        <v>169</v>
      </c>
      <c r="B172" s="272">
        <v>157</v>
      </c>
      <c r="C172" s="272">
        <v>126</v>
      </c>
      <c r="D172" s="272">
        <v>125</v>
      </c>
      <c r="E172" s="272">
        <v>125</v>
      </c>
      <c r="F172" s="272">
        <v>106</v>
      </c>
      <c r="G172" s="272">
        <v>105</v>
      </c>
      <c r="H172" s="272">
        <v>107</v>
      </c>
      <c r="I172" s="272">
        <v>112</v>
      </c>
      <c r="J172" s="272">
        <v>157</v>
      </c>
      <c r="K172" s="272">
        <v>157</v>
      </c>
      <c r="L172" s="272">
        <v>157</v>
      </c>
      <c r="M172" s="272">
        <v>169</v>
      </c>
    </row>
    <row r="173" spans="1:13" x14ac:dyDescent="0.25">
      <c r="A173" s="272">
        <v>170</v>
      </c>
      <c r="B173" s="272">
        <v>158</v>
      </c>
      <c r="C173" s="272">
        <v>127</v>
      </c>
      <c r="D173" s="272">
        <v>126</v>
      </c>
      <c r="E173" s="272">
        <v>126</v>
      </c>
      <c r="F173" s="272">
        <v>107</v>
      </c>
      <c r="G173" s="272">
        <v>106</v>
      </c>
      <c r="H173" s="272">
        <v>108</v>
      </c>
      <c r="I173" s="272">
        <v>113</v>
      </c>
      <c r="J173" s="272">
        <v>158</v>
      </c>
      <c r="K173" s="272">
        <v>158</v>
      </c>
      <c r="L173" s="272">
        <v>158</v>
      </c>
      <c r="M173" s="272">
        <v>170</v>
      </c>
    </row>
    <row r="174" spans="1:13" x14ac:dyDescent="0.25">
      <c r="A174" s="272">
        <v>171</v>
      </c>
      <c r="B174" s="272">
        <v>159</v>
      </c>
      <c r="C174" s="272">
        <v>128</v>
      </c>
      <c r="D174" s="272">
        <v>127</v>
      </c>
      <c r="E174" s="272">
        <v>127</v>
      </c>
      <c r="F174" s="272">
        <v>108</v>
      </c>
      <c r="G174" s="272">
        <v>107</v>
      </c>
      <c r="H174" s="272">
        <v>109</v>
      </c>
      <c r="I174" s="272">
        <v>114</v>
      </c>
      <c r="J174" s="272">
        <v>159</v>
      </c>
      <c r="K174" s="272">
        <v>159</v>
      </c>
      <c r="L174" s="272">
        <v>159</v>
      </c>
      <c r="M174" s="272">
        <v>171</v>
      </c>
    </row>
    <row r="175" spans="1:13" x14ac:dyDescent="0.25">
      <c r="A175" s="272">
        <v>172</v>
      </c>
      <c r="B175" s="272">
        <v>160</v>
      </c>
      <c r="C175" s="272">
        <v>129</v>
      </c>
      <c r="D175" s="272">
        <v>128</v>
      </c>
      <c r="E175" s="272">
        <v>128</v>
      </c>
      <c r="F175" s="272">
        <v>109</v>
      </c>
      <c r="G175" s="272">
        <v>108</v>
      </c>
      <c r="H175" s="272">
        <v>110</v>
      </c>
      <c r="I175" s="272">
        <v>115</v>
      </c>
      <c r="J175" s="272">
        <v>160</v>
      </c>
      <c r="K175" s="272">
        <v>160</v>
      </c>
      <c r="L175" s="272">
        <v>160</v>
      </c>
      <c r="M175" s="272">
        <v>172</v>
      </c>
    </row>
    <row r="176" spans="1:13" x14ac:dyDescent="0.25">
      <c r="A176" s="272">
        <v>173</v>
      </c>
      <c r="B176" s="272">
        <v>161</v>
      </c>
      <c r="C176" s="272">
        <v>130</v>
      </c>
      <c r="D176" s="272">
        <v>129</v>
      </c>
      <c r="E176" s="272">
        <v>129</v>
      </c>
      <c r="F176" s="272">
        <v>110</v>
      </c>
      <c r="G176" s="272">
        <v>109</v>
      </c>
      <c r="H176" s="272">
        <v>111</v>
      </c>
      <c r="I176" s="272">
        <v>116</v>
      </c>
      <c r="J176" s="272">
        <v>161</v>
      </c>
      <c r="K176" s="272">
        <v>161</v>
      </c>
      <c r="L176" s="272">
        <v>161</v>
      </c>
      <c r="M176" s="272">
        <v>173</v>
      </c>
    </row>
    <row r="177" spans="1:13" x14ac:dyDescent="0.25">
      <c r="A177" s="272">
        <v>174</v>
      </c>
      <c r="B177" s="272">
        <v>162</v>
      </c>
      <c r="C177" s="272">
        <v>131</v>
      </c>
      <c r="D177" s="272">
        <v>130</v>
      </c>
      <c r="E177" s="272">
        <v>130</v>
      </c>
      <c r="F177" s="272">
        <v>111</v>
      </c>
      <c r="G177" s="272">
        <v>110</v>
      </c>
      <c r="H177" s="272">
        <v>112</v>
      </c>
      <c r="I177" s="272">
        <v>117</v>
      </c>
      <c r="J177" s="272">
        <v>162</v>
      </c>
      <c r="K177" s="272">
        <v>162</v>
      </c>
      <c r="L177" s="272">
        <v>162</v>
      </c>
      <c r="M177" s="272">
        <v>174</v>
      </c>
    </row>
    <row r="178" spans="1:13" x14ac:dyDescent="0.25">
      <c r="A178" s="272">
        <v>175</v>
      </c>
      <c r="B178" s="272">
        <v>163</v>
      </c>
      <c r="C178" s="272">
        <v>132</v>
      </c>
      <c r="D178" s="272">
        <v>131</v>
      </c>
      <c r="E178" s="272">
        <v>131</v>
      </c>
      <c r="F178" s="272">
        <v>112</v>
      </c>
      <c r="G178" s="272">
        <v>111</v>
      </c>
      <c r="H178" s="272">
        <v>113</v>
      </c>
      <c r="I178" s="272">
        <v>118</v>
      </c>
      <c r="J178" s="272">
        <v>163</v>
      </c>
      <c r="K178" s="272">
        <v>163</v>
      </c>
      <c r="L178" s="272">
        <v>163</v>
      </c>
      <c r="M178" s="272">
        <v>175</v>
      </c>
    </row>
    <row r="179" spans="1:13" x14ac:dyDescent="0.25">
      <c r="A179" s="272">
        <v>176</v>
      </c>
      <c r="B179" s="272">
        <v>164</v>
      </c>
      <c r="C179" s="272">
        <v>133</v>
      </c>
      <c r="D179" s="272">
        <v>132</v>
      </c>
      <c r="E179" s="272">
        <v>132</v>
      </c>
      <c r="F179" s="272">
        <v>113</v>
      </c>
      <c r="G179" s="272">
        <v>112</v>
      </c>
      <c r="H179" s="272">
        <v>114</v>
      </c>
      <c r="I179" s="272">
        <v>119</v>
      </c>
      <c r="J179" s="272">
        <v>164</v>
      </c>
      <c r="K179" s="272">
        <v>164</v>
      </c>
      <c r="L179" s="272">
        <v>164</v>
      </c>
      <c r="M179" s="272">
        <v>176</v>
      </c>
    </row>
    <row r="180" spans="1:13" x14ac:dyDescent="0.25">
      <c r="A180" s="272">
        <v>177</v>
      </c>
      <c r="B180" s="272">
        <v>165</v>
      </c>
      <c r="C180" s="272">
        <v>134</v>
      </c>
      <c r="D180" s="272">
        <v>133</v>
      </c>
      <c r="E180" s="272">
        <v>133</v>
      </c>
      <c r="F180" s="272">
        <v>114</v>
      </c>
      <c r="G180" s="272">
        <v>113</v>
      </c>
      <c r="H180" s="272">
        <v>115</v>
      </c>
      <c r="I180" s="272">
        <v>120</v>
      </c>
      <c r="J180" s="272">
        <v>165</v>
      </c>
      <c r="K180" s="272">
        <v>165</v>
      </c>
      <c r="L180" s="272">
        <v>165</v>
      </c>
      <c r="M180" s="272">
        <v>177</v>
      </c>
    </row>
    <row r="181" spans="1:13" x14ac:dyDescent="0.25">
      <c r="A181" s="272">
        <v>178</v>
      </c>
      <c r="B181" s="272">
        <v>166</v>
      </c>
      <c r="C181" s="272">
        <v>135</v>
      </c>
      <c r="D181" s="272">
        <v>134</v>
      </c>
      <c r="E181" s="272">
        <v>134</v>
      </c>
      <c r="F181" s="272">
        <v>115</v>
      </c>
      <c r="G181" s="272">
        <v>114</v>
      </c>
      <c r="H181" s="272">
        <v>116</v>
      </c>
      <c r="I181" s="272">
        <v>121</v>
      </c>
      <c r="J181" s="272">
        <v>166</v>
      </c>
      <c r="K181" s="272">
        <v>166</v>
      </c>
      <c r="L181" s="272">
        <v>166</v>
      </c>
      <c r="M181" s="272">
        <v>178</v>
      </c>
    </row>
    <row r="182" spans="1:13" x14ac:dyDescent="0.25">
      <c r="A182" s="272">
        <v>179</v>
      </c>
      <c r="B182" s="272">
        <v>167</v>
      </c>
      <c r="C182" s="272">
        <v>136</v>
      </c>
      <c r="D182" s="272">
        <v>135</v>
      </c>
      <c r="E182" s="272">
        <v>135</v>
      </c>
      <c r="F182" s="272">
        <v>116</v>
      </c>
      <c r="G182" s="272">
        <v>115</v>
      </c>
      <c r="H182" s="272">
        <v>117</v>
      </c>
      <c r="I182" s="272">
        <v>122</v>
      </c>
      <c r="J182" s="272">
        <v>167</v>
      </c>
      <c r="K182" s="272">
        <v>167</v>
      </c>
      <c r="L182" s="272">
        <v>167</v>
      </c>
      <c r="M182" s="272">
        <v>179</v>
      </c>
    </row>
    <row r="183" spans="1:13" x14ac:dyDescent="0.25">
      <c r="A183" s="272">
        <v>180</v>
      </c>
      <c r="B183" s="272">
        <v>168</v>
      </c>
      <c r="C183" s="272">
        <v>137</v>
      </c>
      <c r="D183" s="272">
        <v>136</v>
      </c>
      <c r="E183" s="272">
        <v>136</v>
      </c>
      <c r="F183" s="272">
        <v>117</v>
      </c>
      <c r="G183" s="272">
        <v>116</v>
      </c>
      <c r="H183" s="272">
        <v>118</v>
      </c>
      <c r="I183" s="272">
        <v>123</v>
      </c>
      <c r="J183" s="272">
        <v>168</v>
      </c>
      <c r="K183" s="272">
        <v>168</v>
      </c>
      <c r="L183" s="272">
        <v>168</v>
      </c>
      <c r="M183" s="272">
        <v>180</v>
      </c>
    </row>
    <row r="184" spans="1:13" x14ac:dyDescent="0.25">
      <c r="A184" s="272">
        <v>181</v>
      </c>
      <c r="B184" s="272">
        <v>169</v>
      </c>
      <c r="C184" s="272">
        <v>138</v>
      </c>
      <c r="D184" s="272">
        <v>137</v>
      </c>
      <c r="E184" s="272">
        <v>137</v>
      </c>
      <c r="F184" s="272">
        <v>118</v>
      </c>
      <c r="G184" s="272">
        <v>117</v>
      </c>
      <c r="H184" s="272">
        <v>119</v>
      </c>
      <c r="I184" s="272">
        <v>124</v>
      </c>
      <c r="J184" s="272">
        <v>169</v>
      </c>
      <c r="K184" s="272">
        <v>169</v>
      </c>
      <c r="L184" s="272">
        <v>169</v>
      </c>
      <c r="M184" s="272">
        <v>181</v>
      </c>
    </row>
    <row r="185" spans="1:13" x14ac:dyDescent="0.25">
      <c r="A185" s="272">
        <v>182</v>
      </c>
      <c r="B185" s="272">
        <v>170</v>
      </c>
      <c r="C185" s="272">
        <v>139</v>
      </c>
      <c r="D185" s="272">
        <v>138</v>
      </c>
      <c r="E185" s="272">
        <v>138</v>
      </c>
      <c r="F185" s="272">
        <v>119</v>
      </c>
      <c r="G185" s="272">
        <v>118</v>
      </c>
      <c r="H185" s="272">
        <v>120</v>
      </c>
      <c r="I185" s="272">
        <v>125</v>
      </c>
      <c r="J185" s="272">
        <v>170</v>
      </c>
      <c r="K185" s="272">
        <v>170</v>
      </c>
      <c r="L185" s="272">
        <v>170</v>
      </c>
      <c r="M185" s="272">
        <v>182</v>
      </c>
    </row>
    <row r="186" spans="1:13" x14ac:dyDescent="0.25">
      <c r="A186" s="272">
        <v>183</v>
      </c>
      <c r="B186" s="272">
        <v>171</v>
      </c>
      <c r="C186" s="272">
        <v>140</v>
      </c>
      <c r="D186" s="272">
        <v>139</v>
      </c>
      <c r="E186" s="272">
        <v>139</v>
      </c>
      <c r="F186" s="272">
        <v>120</v>
      </c>
      <c r="G186" s="272">
        <v>119</v>
      </c>
      <c r="H186" s="272">
        <v>121</v>
      </c>
      <c r="I186" s="272">
        <v>126</v>
      </c>
      <c r="J186" s="272">
        <v>171</v>
      </c>
      <c r="K186" s="272">
        <v>171</v>
      </c>
      <c r="L186" s="272">
        <v>171</v>
      </c>
      <c r="M186" s="272">
        <v>183</v>
      </c>
    </row>
    <row r="187" spans="1:13" x14ac:dyDescent="0.25">
      <c r="A187" s="272">
        <v>184</v>
      </c>
      <c r="B187" s="272">
        <v>172</v>
      </c>
      <c r="C187" s="272">
        <v>141</v>
      </c>
      <c r="D187" s="272">
        <v>140</v>
      </c>
      <c r="E187" s="272">
        <v>140</v>
      </c>
      <c r="F187" s="272">
        <v>121</v>
      </c>
      <c r="G187" s="272">
        <v>120</v>
      </c>
      <c r="H187" s="272">
        <v>122</v>
      </c>
      <c r="I187" s="272">
        <v>127</v>
      </c>
      <c r="J187" s="272">
        <v>172</v>
      </c>
      <c r="K187" s="272">
        <v>172</v>
      </c>
      <c r="L187" s="272">
        <v>172</v>
      </c>
      <c r="M187" s="272">
        <v>184</v>
      </c>
    </row>
    <row r="188" spans="1:13" x14ac:dyDescent="0.25">
      <c r="A188" s="272">
        <v>185</v>
      </c>
      <c r="B188" s="272">
        <v>173</v>
      </c>
      <c r="C188" s="272">
        <v>142</v>
      </c>
      <c r="D188" s="272">
        <v>141</v>
      </c>
      <c r="E188" s="272">
        <v>141</v>
      </c>
      <c r="F188" s="272">
        <v>122</v>
      </c>
      <c r="G188" s="272">
        <v>121</v>
      </c>
      <c r="H188" s="272">
        <v>123</v>
      </c>
      <c r="I188" s="272">
        <v>128</v>
      </c>
      <c r="J188" s="272">
        <v>173</v>
      </c>
      <c r="K188" s="272">
        <v>173</v>
      </c>
      <c r="L188" s="272">
        <v>173</v>
      </c>
      <c r="M188" s="272">
        <v>185</v>
      </c>
    </row>
    <row r="189" spans="1:13" x14ac:dyDescent="0.25">
      <c r="A189" s="272">
        <v>186</v>
      </c>
      <c r="B189" s="272">
        <v>174</v>
      </c>
      <c r="C189" s="272">
        <v>143</v>
      </c>
      <c r="D189" s="272">
        <v>142</v>
      </c>
      <c r="E189" s="272">
        <v>142</v>
      </c>
      <c r="F189" s="272">
        <v>123</v>
      </c>
      <c r="G189" s="272">
        <v>122</v>
      </c>
      <c r="H189" s="272">
        <v>124</v>
      </c>
      <c r="I189" s="272">
        <v>129</v>
      </c>
      <c r="J189" s="272">
        <v>174</v>
      </c>
      <c r="K189" s="272">
        <v>174</v>
      </c>
      <c r="L189" s="272">
        <v>174</v>
      </c>
      <c r="M189" s="272">
        <v>186</v>
      </c>
    </row>
    <row r="190" spans="1:13" x14ac:dyDescent="0.25">
      <c r="A190" s="272">
        <v>187</v>
      </c>
      <c r="B190" s="272">
        <v>175</v>
      </c>
      <c r="C190" s="272">
        <v>144</v>
      </c>
      <c r="D190" s="272">
        <v>143</v>
      </c>
      <c r="E190" s="272">
        <v>143</v>
      </c>
      <c r="F190" s="272">
        <v>124</v>
      </c>
      <c r="G190" s="272">
        <v>123</v>
      </c>
      <c r="H190" s="272">
        <v>125</v>
      </c>
      <c r="I190" s="272">
        <v>130</v>
      </c>
      <c r="J190" s="272">
        <v>175</v>
      </c>
      <c r="K190" s="272">
        <v>175</v>
      </c>
      <c r="L190" s="272">
        <v>175</v>
      </c>
      <c r="M190" s="272">
        <v>187</v>
      </c>
    </row>
    <row r="191" spans="1:13" x14ac:dyDescent="0.25">
      <c r="A191" s="272">
        <v>188</v>
      </c>
      <c r="B191" s="272">
        <v>176</v>
      </c>
      <c r="C191" s="272">
        <v>145</v>
      </c>
      <c r="D191" s="272">
        <v>144</v>
      </c>
      <c r="E191" s="272">
        <v>144</v>
      </c>
      <c r="F191" s="272">
        <v>125</v>
      </c>
      <c r="G191" s="272">
        <v>124</v>
      </c>
      <c r="H191" s="272">
        <v>126</v>
      </c>
      <c r="I191" s="272">
        <v>131</v>
      </c>
      <c r="J191" s="272">
        <v>176</v>
      </c>
      <c r="K191" s="272">
        <v>176</v>
      </c>
      <c r="L191" s="272">
        <v>176</v>
      </c>
      <c r="M191" s="272">
        <v>188</v>
      </c>
    </row>
    <row r="192" spans="1:13" x14ac:dyDescent="0.25">
      <c r="A192" s="272">
        <v>189</v>
      </c>
      <c r="B192" s="272">
        <v>177</v>
      </c>
      <c r="C192" s="272">
        <v>146</v>
      </c>
      <c r="D192" s="272">
        <v>145</v>
      </c>
      <c r="E192" s="272">
        <v>145</v>
      </c>
      <c r="F192" s="272">
        <v>126</v>
      </c>
      <c r="G192" s="272">
        <v>125</v>
      </c>
      <c r="H192" s="272">
        <v>127</v>
      </c>
      <c r="I192" s="272">
        <v>132</v>
      </c>
      <c r="J192" s="272">
        <v>177</v>
      </c>
      <c r="K192" s="272">
        <v>177</v>
      </c>
      <c r="L192" s="272">
        <v>177</v>
      </c>
      <c r="M192" s="272">
        <v>189</v>
      </c>
    </row>
    <row r="193" spans="1:13" x14ac:dyDescent="0.25">
      <c r="A193" s="272">
        <v>190</v>
      </c>
      <c r="B193" s="272">
        <v>178</v>
      </c>
      <c r="C193" s="272">
        <v>147</v>
      </c>
      <c r="D193" s="272">
        <v>146</v>
      </c>
      <c r="E193" s="272">
        <v>146</v>
      </c>
      <c r="F193" s="272">
        <v>127</v>
      </c>
      <c r="G193" s="272">
        <v>126</v>
      </c>
      <c r="H193" s="272">
        <v>128</v>
      </c>
      <c r="I193" s="272">
        <v>133</v>
      </c>
      <c r="J193" s="272">
        <v>178</v>
      </c>
      <c r="K193" s="272">
        <v>178</v>
      </c>
      <c r="L193" s="272">
        <v>178</v>
      </c>
      <c r="M193" s="272">
        <v>190</v>
      </c>
    </row>
    <row r="194" spans="1:13" x14ac:dyDescent="0.25">
      <c r="A194" s="272">
        <v>191</v>
      </c>
      <c r="B194" s="272">
        <v>179</v>
      </c>
      <c r="C194" s="272">
        <v>148</v>
      </c>
      <c r="D194" s="272">
        <v>147</v>
      </c>
      <c r="E194" s="272">
        <v>147</v>
      </c>
      <c r="F194" s="272">
        <v>128</v>
      </c>
      <c r="G194" s="272">
        <v>127</v>
      </c>
      <c r="H194" s="272">
        <v>129</v>
      </c>
      <c r="I194" s="272">
        <v>134</v>
      </c>
      <c r="J194" s="272">
        <v>179</v>
      </c>
      <c r="K194" s="272">
        <v>179</v>
      </c>
      <c r="L194" s="272">
        <v>179</v>
      </c>
      <c r="M194" s="272">
        <v>191</v>
      </c>
    </row>
    <row r="195" spans="1:13" x14ac:dyDescent="0.25">
      <c r="A195" s="272">
        <v>192</v>
      </c>
      <c r="B195" s="272">
        <v>180</v>
      </c>
      <c r="C195" s="272">
        <v>149</v>
      </c>
      <c r="D195" s="272">
        <v>148</v>
      </c>
      <c r="E195" s="272">
        <v>148</v>
      </c>
      <c r="F195" s="272">
        <v>129</v>
      </c>
      <c r="G195" s="272">
        <v>128</v>
      </c>
      <c r="H195" s="272">
        <v>130</v>
      </c>
      <c r="I195" s="272">
        <v>135</v>
      </c>
      <c r="J195" s="272">
        <v>180</v>
      </c>
      <c r="K195" s="272">
        <v>180</v>
      </c>
      <c r="L195" s="272">
        <v>180</v>
      </c>
      <c r="M195" s="272">
        <v>192</v>
      </c>
    </row>
    <row r="196" spans="1:13" x14ac:dyDescent="0.25">
      <c r="A196" s="272">
        <v>193</v>
      </c>
      <c r="B196" s="272">
        <v>181</v>
      </c>
      <c r="C196" s="272">
        <v>150</v>
      </c>
      <c r="D196" s="272">
        <v>149</v>
      </c>
      <c r="E196" s="272">
        <v>149</v>
      </c>
      <c r="F196" s="272">
        <v>130</v>
      </c>
      <c r="G196" s="272">
        <v>129</v>
      </c>
      <c r="H196" s="272">
        <v>131</v>
      </c>
      <c r="I196" s="272">
        <v>136</v>
      </c>
      <c r="J196" s="272">
        <v>181</v>
      </c>
      <c r="K196" s="272">
        <v>181</v>
      </c>
      <c r="L196" s="272">
        <v>181</v>
      </c>
      <c r="M196" s="272">
        <v>193</v>
      </c>
    </row>
    <row r="197" spans="1:13" x14ac:dyDescent="0.25">
      <c r="A197" s="272">
        <v>194</v>
      </c>
      <c r="B197" s="272">
        <v>182</v>
      </c>
      <c r="C197" s="272">
        <v>151</v>
      </c>
      <c r="D197" s="272">
        <v>150</v>
      </c>
      <c r="E197" s="272">
        <v>150</v>
      </c>
      <c r="F197" s="272">
        <v>131</v>
      </c>
      <c r="G197" s="272">
        <v>130</v>
      </c>
      <c r="H197" s="272">
        <v>132</v>
      </c>
      <c r="I197" s="272">
        <v>137</v>
      </c>
      <c r="J197" s="272">
        <v>182</v>
      </c>
      <c r="K197" s="272">
        <v>182</v>
      </c>
      <c r="L197" s="272">
        <v>182</v>
      </c>
      <c r="M197" s="272">
        <v>194</v>
      </c>
    </row>
    <row r="198" spans="1:13" x14ac:dyDescent="0.25">
      <c r="A198" s="272">
        <v>195</v>
      </c>
      <c r="B198" s="272">
        <v>183</v>
      </c>
      <c r="C198" s="272">
        <v>152</v>
      </c>
      <c r="D198" s="272">
        <v>151</v>
      </c>
      <c r="E198" s="272">
        <v>151</v>
      </c>
      <c r="F198" s="272">
        <v>132</v>
      </c>
      <c r="G198" s="272">
        <v>131</v>
      </c>
      <c r="H198" s="272">
        <v>133</v>
      </c>
      <c r="I198" s="272">
        <v>138</v>
      </c>
      <c r="J198" s="272">
        <v>183</v>
      </c>
      <c r="K198" s="272">
        <v>183</v>
      </c>
      <c r="L198" s="272">
        <v>183</v>
      </c>
      <c r="M198" s="272">
        <v>195</v>
      </c>
    </row>
    <row r="199" spans="1:13" x14ac:dyDescent="0.25">
      <c r="A199" s="272">
        <v>196</v>
      </c>
      <c r="B199" s="272">
        <v>184</v>
      </c>
      <c r="C199" s="272">
        <v>153</v>
      </c>
      <c r="D199" s="272">
        <v>152</v>
      </c>
      <c r="E199" s="272">
        <v>152</v>
      </c>
      <c r="F199" s="272">
        <v>133</v>
      </c>
      <c r="G199" s="272">
        <v>132</v>
      </c>
      <c r="H199" s="272">
        <v>134</v>
      </c>
      <c r="I199" s="272">
        <v>139</v>
      </c>
      <c r="J199" s="272">
        <v>184</v>
      </c>
      <c r="K199" s="272">
        <v>184</v>
      </c>
      <c r="L199" s="272">
        <v>184</v>
      </c>
      <c r="M199" s="272">
        <v>196</v>
      </c>
    </row>
    <row r="200" spans="1:13" x14ac:dyDescent="0.25">
      <c r="A200" s="272">
        <v>197</v>
      </c>
      <c r="B200" s="272">
        <v>185</v>
      </c>
      <c r="C200" s="272">
        <v>154</v>
      </c>
      <c r="D200" s="272">
        <v>153</v>
      </c>
      <c r="E200" s="272">
        <v>153</v>
      </c>
      <c r="F200" s="272">
        <v>134</v>
      </c>
      <c r="G200" s="272">
        <v>133</v>
      </c>
      <c r="H200" s="272">
        <v>135</v>
      </c>
      <c r="I200" s="272">
        <v>140</v>
      </c>
      <c r="J200" s="272">
        <v>185</v>
      </c>
      <c r="K200" s="272">
        <v>185</v>
      </c>
      <c r="L200" s="272">
        <v>185</v>
      </c>
      <c r="M200" s="272">
        <v>197</v>
      </c>
    </row>
    <row r="201" spans="1:13" x14ac:dyDescent="0.25">
      <c r="A201" s="272">
        <v>198</v>
      </c>
      <c r="B201" s="272">
        <v>186</v>
      </c>
      <c r="C201" s="272">
        <v>155</v>
      </c>
      <c r="D201" s="272">
        <v>154</v>
      </c>
      <c r="E201" s="272">
        <v>154</v>
      </c>
      <c r="F201" s="272">
        <v>135</v>
      </c>
      <c r="G201" s="272">
        <v>134</v>
      </c>
      <c r="H201" s="272">
        <v>136</v>
      </c>
      <c r="I201" s="272">
        <v>141</v>
      </c>
      <c r="J201" s="272">
        <v>186</v>
      </c>
      <c r="K201" s="272">
        <v>186</v>
      </c>
      <c r="L201" s="272">
        <v>186</v>
      </c>
      <c r="M201" s="272">
        <v>198</v>
      </c>
    </row>
    <row r="202" spans="1:13" x14ac:dyDescent="0.25">
      <c r="A202" s="272">
        <v>199</v>
      </c>
      <c r="B202" s="272">
        <v>187</v>
      </c>
      <c r="C202" s="272">
        <v>156</v>
      </c>
      <c r="D202" s="272">
        <v>155</v>
      </c>
      <c r="E202" s="272">
        <v>155</v>
      </c>
      <c r="F202" s="272">
        <v>136</v>
      </c>
      <c r="G202" s="272">
        <v>135</v>
      </c>
      <c r="H202" s="272">
        <v>137</v>
      </c>
      <c r="I202" s="272">
        <v>142</v>
      </c>
      <c r="J202" s="272">
        <v>187</v>
      </c>
      <c r="K202" s="272">
        <v>187</v>
      </c>
      <c r="L202" s="272">
        <v>187</v>
      </c>
      <c r="M202" s="272">
        <v>199</v>
      </c>
    </row>
    <row r="203" spans="1:13" x14ac:dyDescent="0.25">
      <c r="A203" s="272">
        <v>200</v>
      </c>
      <c r="B203" s="272">
        <v>188</v>
      </c>
      <c r="C203" s="272">
        <v>157</v>
      </c>
      <c r="D203" s="272">
        <v>156</v>
      </c>
      <c r="E203" s="272">
        <v>156</v>
      </c>
      <c r="F203" s="272">
        <v>137</v>
      </c>
      <c r="G203" s="272">
        <v>136</v>
      </c>
      <c r="H203" s="272">
        <v>138</v>
      </c>
      <c r="I203" s="272">
        <v>143</v>
      </c>
      <c r="J203" s="272">
        <v>188</v>
      </c>
      <c r="K203" s="272">
        <v>188</v>
      </c>
      <c r="L203" s="272">
        <v>188</v>
      </c>
      <c r="M203" s="272">
        <v>200</v>
      </c>
    </row>
    <row r="204" spans="1:13" x14ac:dyDescent="0.25">
      <c r="A204" s="272">
        <v>201</v>
      </c>
      <c r="B204" s="272">
        <v>189</v>
      </c>
      <c r="C204" s="272">
        <v>158</v>
      </c>
      <c r="D204" s="272">
        <v>157</v>
      </c>
      <c r="E204" s="272">
        <v>157</v>
      </c>
      <c r="F204" s="272">
        <v>138</v>
      </c>
      <c r="G204" s="272">
        <v>137</v>
      </c>
      <c r="H204" s="272">
        <v>139</v>
      </c>
      <c r="I204" s="272">
        <v>144</v>
      </c>
      <c r="J204" s="272">
        <v>189</v>
      </c>
      <c r="K204" s="272">
        <v>189</v>
      </c>
      <c r="L204" s="272">
        <v>189</v>
      </c>
      <c r="M204" s="272">
        <v>201</v>
      </c>
    </row>
    <row r="205" spans="1:13" x14ac:dyDescent="0.25">
      <c r="A205" s="272">
        <v>202</v>
      </c>
      <c r="B205" s="272">
        <v>190</v>
      </c>
      <c r="C205" s="272">
        <v>159</v>
      </c>
      <c r="D205" s="272">
        <v>158</v>
      </c>
      <c r="E205" s="272">
        <v>158</v>
      </c>
      <c r="F205" s="272">
        <v>139</v>
      </c>
      <c r="G205" s="272">
        <v>138</v>
      </c>
      <c r="H205" s="272" t="s">
        <v>2326</v>
      </c>
      <c r="I205" s="272" t="s">
        <v>2327</v>
      </c>
      <c r="J205" s="272">
        <v>190</v>
      </c>
      <c r="K205" s="272">
        <v>190</v>
      </c>
      <c r="L205" s="272">
        <v>190</v>
      </c>
      <c r="M205" s="272">
        <v>202</v>
      </c>
    </row>
    <row r="206" spans="1:13" x14ac:dyDescent="0.25">
      <c r="A206" s="272" t="s">
        <v>2328</v>
      </c>
      <c r="B206" s="272" t="s">
        <v>2329</v>
      </c>
      <c r="C206" s="272" t="s">
        <v>2330</v>
      </c>
      <c r="D206" s="272" t="s">
        <v>2331</v>
      </c>
      <c r="E206" s="272" t="s">
        <v>2331</v>
      </c>
      <c r="F206" s="272" t="s">
        <v>2332</v>
      </c>
      <c r="G206" s="272">
        <v>139</v>
      </c>
      <c r="H206" s="272" t="s">
        <v>2332</v>
      </c>
      <c r="I206" s="272" t="s">
        <v>2333</v>
      </c>
      <c r="J206" s="272" t="s">
        <v>2329</v>
      </c>
      <c r="K206" s="272" t="s">
        <v>2329</v>
      </c>
      <c r="L206" s="272" t="s">
        <v>2329</v>
      </c>
      <c r="M206" s="272" t="s">
        <v>2328</v>
      </c>
    </row>
    <row r="207" spans="1:13" x14ac:dyDescent="0.25">
      <c r="A207" s="272" t="s">
        <v>2334</v>
      </c>
      <c r="B207" s="272" t="s">
        <v>2335</v>
      </c>
      <c r="C207" s="272">
        <v>160</v>
      </c>
      <c r="D207" s="272">
        <v>159</v>
      </c>
      <c r="E207" s="272">
        <v>159</v>
      </c>
      <c r="F207" s="272">
        <v>140</v>
      </c>
      <c r="G207" s="272">
        <v>140</v>
      </c>
      <c r="H207" s="272">
        <v>140</v>
      </c>
      <c r="I207" s="272" t="s">
        <v>2336</v>
      </c>
      <c r="J207" s="272" t="s">
        <v>2335</v>
      </c>
      <c r="K207" s="272" t="s">
        <v>2335</v>
      </c>
      <c r="L207" s="272" t="s">
        <v>2335</v>
      </c>
      <c r="M207" s="272" t="s">
        <v>2334</v>
      </c>
    </row>
    <row r="208" spans="1:13" x14ac:dyDescent="0.25">
      <c r="A208" s="272">
        <v>203</v>
      </c>
      <c r="B208" s="272">
        <v>191</v>
      </c>
      <c r="C208" s="272">
        <v>161</v>
      </c>
      <c r="D208" s="272">
        <v>160</v>
      </c>
      <c r="E208" s="272">
        <v>160</v>
      </c>
      <c r="F208" s="272">
        <v>141</v>
      </c>
      <c r="G208" s="272">
        <v>141</v>
      </c>
      <c r="H208" s="272">
        <v>141</v>
      </c>
      <c r="I208" s="272">
        <v>145</v>
      </c>
      <c r="J208" s="272">
        <v>191</v>
      </c>
      <c r="K208" s="272">
        <v>191</v>
      </c>
      <c r="L208" s="272">
        <v>191</v>
      </c>
      <c r="M208" s="272">
        <v>203</v>
      </c>
    </row>
    <row r="209" spans="1:13" x14ac:dyDescent="0.25">
      <c r="A209" s="272">
        <v>204</v>
      </c>
      <c r="B209" s="272">
        <v>192</v>
      </c>
      <c r="C209" s="272">
        <v>162</v>
      </c>
      <c r="D209" s="272">
        <v>161</v>
      </c>
      <c r="E209" s="272">
        <v>161</v>
      </c>
      <c r="F209" s="272" t="s">
        <v>2337</v>
      </c>
      <c r="G209" s="272">
        <v>142</v>
      </c>
      <c r="H209" s="272">
        <v>142</v>
      </c>
      <c r="I209" s="272">
        <v>146</v>
      </c>
      <c r="J209" s="272">
        <v>192</v>
      </c>
      <c r="K209" s="272">
        <v>192</v>
      </c>
      <c r="L209" s="272">
        <v>192</v>
      </c>
      <c r="M209" s="272">
        <v>204</v>
      </c>
    </row>
    <row r="210" spans="1:13" x14ac:dyDescent="0.25">
      <c r="A210" s="272" t="s">
        <v>2338</v>
      </c>
      <c r="B210" s="272" t="s">
        <v>2339</v>
      </c>
      <c r="C210" s="272" t="s">
        <v>2340</v>
      </c>
      <c r="D210" s="272" t="s">
        <v>2341</v>
      </c>
      <c r="E210" s="272" t="s">
        <v>2341</v>
      </c>
      <c r="F210" s="272" t="s">
        <v>2342</v>
      </c>
      <c r="G210" s="272" t="s">
        <v>2343</v>
      </c>
      <c r="H210" s="272" t="s">
        <v>2343</v>
      </c>
      <c r="I210" s="272">
        <v>147</v>
      </c>
      <c r="J210" s="272" t="s">
        <v>2339</v>
      </c>
      <c r="K210" s="272" t="s">
        <v>2339</v>
      </c>
      <c r="L210" s="272" t="s">
        <v>2339</v>
      </c>
      <c r="M210" s="272" t="s">
        <v>2338</v>
      </c>
    </row>
    <row r="211" spans="1:13" x14ac:dyDescent="0.25">
      <c r="A211" s="272">
        <v>205</v>
      </c>
      <c r="B211" s="272">
        <v>193</v>
      </c>
      <c r="C211" s="272">
        <v>163</v>
      </c>
      <c r="D211" s="272">
        <v>162</v>
      </c>
      <c r="E211" s="272">
        <v>162</v>
      </c>
      <c r="F211" s="272">
        <v>142</v>
      </c>
      <c r="G211" s="272">
        <v>143</v>
      </c>
      <c r="H211" s="272">
        <v>143</v>
      </c>
      <c r="I211" s="272">
        <v>148</v>
      </c>
      <c r="J211" s="272">
        <v>193</v>
      </c>
      <c r="K211" s="272">
        <v>193</v>
      </c>
      <c r="L211" s="272">
        <v>193</v>
      </c>
      <c r="M211" s="272">
        <v>205</v>
      </c>
    </row>
    <row r="212" spans="1:13" x14ac:dyDescent="0.25">
      <c r="A212" s="272">
        <v>206</v>
      </c>
      <c r="B212" s="272">
        <v>194</v>
      </c>
      <c r="C212" s="272">
        <v>164</v>
      </c>
      <c r="D212" s="272">
        <v>163</v>
      </c>
      <c r="E212" s="272">
        <v>163</v>
      </c>
      <c r="F212" s="272">
        <v>143</v>
      </c>
      <c r="G212" s="272">
        <v>144</v>
      </c>
      <c r="H212" s="272">
        <v>144</v>
      </c>
      <c r="I212" s="272">
        <v>149</v>
      </c>
      <c r="J212" s="272">
        <v>194</v>
      </c>
      <c r="K212" s="272">
        <v>194</v>
      </c>
      <c r="L212" s="272">
        <v>194</v>
      </c>
      <c r="M212" s="272">
        <v>206</v>
      </c>
    </row>
    <row r="213" spans="1:13" x14ac:dyDescent="0.25">
      <c r="A213" s="272">
        <v>207</v>
      </c>
      <c r="B213" s="272">
        <v>195</v>
      </c>
      <c r="C213" s="272">
        <v>165</v>
      </c>
      <c r="D213" s="272">
        <v>164</v>
      </c>
      <c r="E213" s="272">
        <v>164</v>
      </c>
      <c r="F213" s="272">
        <v>144</v>
      </c>
      <c r="G213" s="272">
        <v>145</v>
      </c>
      <c r="H213" s="272">
        <v>145</v>
      </c>
      <c r="I213" s="272">
        <v>150</v>
      </c>
      <c r="J213" s="272">
        <v>195</v>
      </c>
      <c r="K213" s="272">
        <v>195</v>
      </c>
      <c r="L213" s="272">
        <v>195</v>
      </c>
      <c r="M213" s="272">
        <v>207</v>
      </c>
    </row>
    <row r="214" spans="1:13" x14ac:dyDescent="0.25">
      <c r="A214" s="272">
        <v>208</v>
      </c>
      <c r="B214" s="272">
        <v>196</v>
      </c>
      <c r="C214" s="272">
        <v>166</v>
      </c>
      <c r="D214" s="272">
        <v>165</v>
      </c>
      <c r="E214" s="272">
        <v>165</v>
      </c>
      <c r="F214" s="272">
        <v>145</v>
      </c>
      <c r="G214" s="272">
        <v>146</v>
      </c>
      <c r="H214" s="272">
        <v>146</v>
      </c>
      <c r="I214" s="272">
        <v>151</v>
      </c>
      <c r="J214" s="272">
        <v>196</v>
      </c>
      <c r="K214" s="272">
        <v>196</v>
      </c>
      <c r="L214" s="272">
        <v>196</v>
      </c>
      <c r="M214" s="272">
        <v>208</v>
      </c>
    </row>
    <row r="215" spans="1:13" x14ac:dyDescent="0.25">
      <c r="A215" s="272">
        <v>209</v>
      </c>
      <c r="B215" s="272">
        <v>197</v>
      </c>
      <c r="C215" s="272">
        <v>167</v>
      </c>
      <c r="D215" s="272">
        <v>166</v>
      </c>
      <c r="E215" s="272">
        <v>166</v>
      </c>
      <c r="F215" s="272">
        <v>146</v>
      </c>
      <c r="G215" s="272">
        <v>147</v>
      </c>
      <c r="H215" s="272">
        <v>147</v>
      </c>
      <c r="I215" s="272">
        <v>152</v>
      </c>
      <c r="J215" s="272">
        <v>197</v>
      </c>
      <c r="K215" s="272">
        <v>197</v>
      </c>
      <c r="L215" s="272">
        <v>197</v>
      </c>
      <c r="M215" s="272">
        <v>209</v>
      </c>
    </row>
    <row r="216" spans="1:13" x14ac:dyDescent="0.25">
      <c r="A216" s="272">
        <v>210</v>
      </c>
      <c r="B216" s="272">
        <v>198</v>
      </c>
      <c r="C216" s="272">
        <v>168</v>
      </c>
      <c r="D216" s="272">
        <v>167</v>
      </c>
      <c r="E216" s="272">
        <v>167</v>
      </c>
      <c r="F216" s="272">
        <v>147</v>
      </c>
      <c r="G216" s="272">
        <v>148</v>
      </c>
      <c r="H216" s="272">
        <v>148</v>
      </c>
      <c r="I216" s="272">
        <v>153</v>
      </c>
      <c r="J216" s="272">
        <v>198</v>
      </c>
      <c r="K216" s="272">
        <v>198</v>
      </c>
      <c r="L216" s="272">
        <v>198</v>
      </c>
      <c r="M216" s="272">
        <v>210</v>
      </c>
    </row>
    <row r="217" spans="1:13" x14ac:dyDescent="0.25">
      <c r="A217" s="272">
        <v>211</v>
      </c>
      <c r="B217" s="272">
        <v>199</v>
      </c>
      <c r="C217" s="272">
        <v>169</v>
      </c>
      <c r="D217" s="272">
        <v>168</v>
      </c>
      <c r="E217" s="272">
        <v>168</v>
      </c>
      <c r="F217" s="272">
        <v>148</v>
      </c>
      <c r="G217" s="272">
        <v>149</v>
      </c>
      <c r="H217" s="272">
        <v>149</v>
      </c>
      <c r="I217" s="272">
        <v>154</v>
      </c>
      <c r="J217" s="272">
        <v>199</v>
      </c>
      <c r="K217" s="272">
        <v>199</v>
      </c>
      <c r="L217" s="272">
        <v>199</v>
      </c>
      <c r="M217" s="272">
        <v>211</v>
      </c>
    </row>
    <row r="218" spans="1:13" x14ac:dyDescent="0.25">
      <c r="A218" s="272">
        <v>212</v>
      </c>
      <c r="B218" s="272">
        <v>200</v>
      </c>
      <c r="C218" s="272">
        <v>170</v>
      </c>
      <c r="D218" s="272">
        <v>169</v>
      </c>
      <c r="E218" s="272">
        <v>169</v>
      </c>
      <c r="F218" s="272">
        <v>149</v>
      </c>
      <c r="G218" s="272">
        <v>150</v>
      </c>
      <c r="H218" s="272">
        <v>150</v>
      </c>
      <c r="I218" s="272">
        <v>155</v>
      </c>
      <c r="J218" s="272">
        <v>200</v>
      </c>
      <c r="K218" s="272">
        <v>200</v>
      </c>
      <c r="L218" s="272">
        <v>200</v>
      </c>
      <c r="M218" s="272">
        <v>212</v>
      </c>
    </row>
    <row r="219" spans="1:13" x14ac:dyDescent="0.25">
      <c r="A219" s="272">
        <v>213</v>
      </c>
      <c r="B219" s="272">
        <v>201</v>
      </c>
      <c r="C219" s="272">
        <v>171</v>
      </c>
      <c r="D219" s="272">
        <v>170</v>
      </c>
      <c r="E219" s="272">
        <v>170</v>
      </c>
      <c r="F219" s="272">
        <v>150</v>
      </c>
      <c r="G219" s="272">
        <v>151</v>
      </c>
      <c r="H219" s="272">
        <v>151</v>
      </c>
      <c r="I219" s="272">
        <v>156</v>
      </c>
      <c r="J219" s="272">
        <v>201</v>
      </c>
      <c r="K219" s="272">
        <v>201</v>
      </c>
      <c r="L219" s="272">
        <v>201</v>
      </c>
      <c r="M219" s="272">
        <v>213</v>
      </c>
    </row>
    <row r="220" spans="1:13" x14ac:dyDescent="0.25">
      <c r="A220" s="272">
        <v>214</v>
      </c>
      <c r="B220" s="272">
        <v>202</v>
      </c>
      <c r="C220" s="272">
        <v>172</v>
      </c>
      <c r="D220" s="272">
        <v>171</v>
      </c>
      <c r="E220" s="272">
        <v>171</v>
      </c>
      <c r="F220" s="272">
        <v>151</v>
      </c>
      <c r="G220" s="272">
        <v>152</v>
      </c>
      <c r="H220" s="272">
        <v>152</v>
      </c>
      <c r="I220" s="272">
        <v>157</v>
      </c>
      <c r="J220" s="272">
        <v>202</v>
      </c>
      <c r="K220" s="272">
        <v>202</v>
      </c>
      <c r="L220" s="272">
        <v>202</v>
      </c>
      <c r="M220" s="272">
        <v>214</v>
      </c>
    </row>
    <row r="221" spans="1:13" x14ac:dyDescent="0.25">
      <c r="A221" s="272">
        <v>215</v>
      </c>
      <c r="B221" s="272">
        <v>203</v>
      </c>
      <c r="C221" s="272">
        <v>173</v>
      </c>
      <c r="D221" s="272">
        <v>172</v>
      </c>
      <c r="E221" s="272">
        <v>172</v>
      </c>
      <c r="F221" s="272">
        <v>152</v>
      </c>
      <c r="G221" s="272">
        <v>153</v>
      </c>
      <c r="H221" s="272">
        <v>153</v>
      </c>
      <c r="I221" s="272">
        <v>158</v>
      </c>
      <c r="J221" s="272">
        <v>203</v>
      </c>
      <c r="K221" s="272">
        <v>203</v>
      </c>
      <c r="L221" s="272">
        <v>203</v>
      </c>
      <c r="M221" s="272">
        <v>215</v>
      </c>
    </row>
    <row r="222" spans="1:13" x14ac:dyDescent="0.25">
      <c r="A222" s="272">
        <v>216</v>
      </c>
      <c r="B222" s="272">
        <v>204</v>
      </c>
      <c r="C222" s="272">
        <v>174</v>
      </c>
      <c r="D222" s="272">
        <v>173</v>
      </c>
      <c r="E222" s="272">
        <v>173</v>
      </c>
      <c r="F222" s="272">
        <v>153</v>
      </c>
      <c r="G222" s="272">
        <v>154</v>
      </c>
      <c r="H222" s="272">
        <v>154</v>
      </c>
      <c r="I222" s="272">
        <v>159</v>
      </c>
      <c r="J222" s="272">
        <v>204</v>
      </c>
      <c r="K222" s="272">
        <v>204</v>
      </c>
      <c r="L222" s="272">
        <v>204</v>
      </c>
      <c r="M222" s="272">
        <v>216</v>
      </c>
    </row>
    <row r="223" spans="1:13" x14ac:dyDescent="0.25">
      <c r="A223" s="272">
        <v>217</v>
      </c>
      <c r="B223" s="272">
        <v>205</v>
      </c>
      <c r="C223" s="272">
        <v>175</v>
      </c>
      <c r="D223" s="272">
        <v>174</v>
      </c>
      <c r="E223" s="272">
        <v>174</v>
      </c>
      <c r="F223" s="272">
        <v>154</v>
      </c>
      <c r="G223" s="272">
        <v>155</v>
      </c>
      <c r="H223" s="272">
        <v>155</v>
      </c>
      <c r="I223" s="272">
        <v>160</v>
      </c>
      <c r="J223" s="272">
        <v>205</v>
      </c>
      <c r="K223" s="272">
        <v>205</v>
      </c>
      <c r="L223" s="272">
        <v>205</v>
      </c>
      <c r="M223" s="272">
        <v>217</v>
      </c>
    </row>
    <row r="224" spans="1:13" x14ac:dyDescent="0.25">
      <c r="A224" s="272">
        <v>218</v>
      </c>
      <c r="B224" s="272">
        <v>206</v>
      </c>
      <c r="C224" s="272">
        <v>176</v>
      </c>
      <c r="D224" s="272">
        <v>175</v>
      </c>
      <c r="E224" s="272">
        <v>175</v>
      </c>
      <c r="F224" s="272">
        <v>155</v>
      </c>
      <c r="G224" s="272">
        <v>156</v>
      </c>
      <c r="H224" s="272">
        <v>156</v>
      </c>
      <c r="I224" s="272">
        <v>161</v>
      </c>
      <c r="J224" s="272">
        <v>206</v>
      </c>
      <c r="K224" s="272">
        <v>206</v>
      </c>
      <c r="L224" s="272">
        <v>206</v>
      </c>
      <c r="M224" s="272">
        <v>218</v>
      </c>
    </row>
    <row r="225" spans="1:13" x14ac:dyDescent="0.25">
      <c r="A225" s="272">
        <v>219</v>
      </c>
      <c r="B225" s="272">
        <v>207</v>
      </c>
      <c r="C225" s="272">
        <v>177</v>
      </c>
      <c r="D225" s="272">
        <v>176</v>
      </c>
      <c r="E225" s="272">
        <v>176</v>
      </c>
      <c r="F225" s="272">
        <v>156</v>
      </c>
      <c r="G225" s="272">
        <v>157</v>
      </c>
      <c r="H225" s="272">
        <v>157</v>
      </c>
      <c r="I225" s="272">
        <v>162</v>
      </c>
      <c r="J225" s="272">
        <v>207</v>
      </c>
      <c r="K225" s="272">
        <v>207</v>
      </c>
      <c r="L225" s="272">
        <v>207</v>
      </c>
      <c r="M225" s="272">
        <v>219</v>
      </c>
    </row>
    <row r="226" spans="1:13" x14ac:dyDescent="0.25">
      <c r="A226" s="272">
        <v>220</v>
      </c>
      <c r="B226" s="272">
        <v>208</v>
      </c>
      <c r="C226" s="272">
        <v>178</v>
      </c>
      <c r="D226" s="272">
        <v>177</v>
      </c>
      <c r="E226" s="272">
        <v>177</v>
      </c>
      <c r="F226" s="272">
        <v>157</v>
      </c>
      <c r="G226" s="272">
        <v>158</v>
      </c>
      <c r="H226" s="272">
        <v>158</v>
      </c>
      <c r="I226" s="272">
        <v>163</v>
      </c>
      <c r="J226" s="272">
        <v>208</v>
      </c>
      <c r="K226" s="272">
        <v>208</v>
      </c>
      <c r="L226" s="272">
        <v>208</v>
      </c>
      <c r="M226" s="272">
        <v>220</v>
      </c>
    </row>
    <row r="227" spans="1:13" x14ac:dyDescent="0.25">
      <c r="A227" s="272">
        <v>221</v>
      </c>
      <c r="B227" s="272">
        <v>209</v>
      </c>
      <c r="C227" s="272">
        <v>179</v>
      </c>
      <c r="D227" s="272">
        <v>178</v>
      </c>
      <c r="E227" s="272">
        <v>178</v>
      </c>
      <c r="F227" s="272">
        <v>158</v>
      </c>
      <c r="G227" s="272">
        <v>159</v>
      </c>
      <c r="H227" s="272">
        <v>159</v>
      </c>
      <c r="I227" s="272">
        <v>164</v>
      </c>
      <c r="J227" s="272">
        <v>209</v>
      </c>
      <c r="K227" s="272">
        <v>209</v>
      </c>
      <c r="L227" s="272">
        <v>209</v>
      </c>
      <c r="M227" s="272">
        <v>221</v>
      </c>
    </row>
    <row r="228" spans="1:13" x14ac:dyDescent="0.25">
      <c r="A228" s="272">
        <v>222</v>
      </c>
      <c r="B228" s="272">
        <v>210</v>
      </c>
      <c r="C228" s="272">
        <v>180</v>
      </c>
      <c r="D228" s="272">
        <v>179</v>
      </c>
      <c r="E228" s="272">
        <v>179</v>
      </c>
      <c r="F228" s="272">
        <v>159</v>
      </c>
      <c r="G228" s="272">
        <v>160</v>
      </c>
      <c r="H228" s="272">
        <v>160</v>
      </c>
      <c r="I228" s="272">
        <v>165</v>
      </c>
      <c r="J228" s="272">
        <v>210</v>
      </c>
      <c r="K228" s="272">
        <v>210</v>
      </c>
      <c r="L228" s="272">
        <v>210</v>
      </c>
      <c r="M228" s="272">
        <v>222</v>
      </c>
    </row>
    <row r="229" spans="1:13" x14ac:dyDescent="0.25">
      <c r="A229" s="272">
        <v>223</v>
      </c>
      <c r="B229" s="272">
        <v>211</v>
      </c>
      <c r="C229" s="272">
        <v>181</v>
      </c>
      <c r="D229" s="272">
        <v>180</v>
      </c>
      <c r="E229" s="272">
        <v>180</v>
      </c>
      <c r="F229" s="272">
        <v>160</v>
      </c>
      <c r="G229" s="272">
        <v>161</v>
      </c>
      <c r="H229" s="272">
        <v>161</v>
      </c>
      <c r="I229" s="272">
        <v>166</v>
      </c>
      <c r="J229" s="272">
        <v>211</v>
      </c>
      <c r="K229" s="272">
        <v>211</v>
      </c>
      <c r="L229" s="272">
        <v>211</v>
      </c>
      <c r="M229" s="272">
        <v>223</v>
      </c>
    </row>
    <row r="230" spans="1:13" x14ac:dyDescent="0.25">
      <c r="A230" s="272">
        <v>224</v>
      </c>
      <c r="B230" s="272">
        <v>212</v>
      </c>
      <c r="C230" s="272">
        <v>182</v>
      </c>
      <c r="D230" s="272">
        <v>181</v>
      </c>
      <c r="E230" s="272">
        <v>181</v>
      </c>
      <c r="F230" s="272">
        <v>161</v>
      </c>
      <c r="G230" s="272">
        <v>162</v>
      </c>
      <c r="H230" s="272">
        <v>162</v>
      </c>
      <c r="I230" s="272">
        <v>167</v>
      </c>
      <c r="J230" s="272">
        <v>212</v>
      </c>
      <c r="K230" s="272">
        <v>212</v>
      </c>
      <c r="L230" s="272">
        <v>212</v>
      </c>
      <c r="M230" s="272">
        <v>224</v>
      </c>
    </row>
    <row r="231" spans="1:13" x14ac:dyDescent="0.25">
      <c r="A231" s="272">
        <v>225</v>
      </c>
      <c r="B231" s="272">
        <v>213</v>
      </c>
      <c r="C231" s="272">
        <v>183</v>
      </c>
      <c r="D231" s="272">
        <v>182</v>
      </c>
      <c r="E231" s="272">
        <v>182</v>
      </c>
      <c r="F231" s="272">
        <v>162</v>
      </c>
      <c r="G231" s="272">
        <v>163</v>
      </c>
      <c r="H231" s="272">
        <v>163</v>
      </c>
      <c r="I231" s="272">
        <v>168</v>
      </c>
      <c r="J231" s="272">
        <v>213</v>
      </c>
      <c r="K231" s="272">
        <v>213</v>
      </c>
      <c r="L231" s="272">
        <v>213</v>
      </c>
      <c r="M231" s="272">
        <v>225</v>
      </c>
    </row>
    <row r="232" spans="1:13" x14ac:dyDescent="0.25">
      <c r="A232" s="272">
        <v>226</v>
      </c>
      <c r="B232" s="272">
        <v>214</v>
      </c>
      <c r="C232" s="272">
        <v>184</v>
      </c>
      <c r="D232" s="272">
        <v>183</v>
      </c>
      <c r="E232" s="272">
        <v>183</v>
      </c>
      <c r="F232" s="272">
        <v>163</v>
      </c>
      <c r="G232" s="272">
        <v>164</v>
      </c>
      <c r="H232" s="272">
        <v>164</v>
      </c>
      <c r="I232" s="272">
        <v>169</v>
      </c>
      <c r="J232" s="272">
        <v>214</v>
      </c>
      <c r="K232" s="272">
        <v>214</v>
      </c>
      <c r="L232" s="272">
        <v>214</v>
      </c>
      <c r="M232" s="272">
        <v>226</v>
      </c>
    </row>
    <row r="233" spans="1:13" x14ac:dyDescent="0.25">
      <c r="A233" s="272">
        <v>227</v>
      </c>
      <c r="B233" s="272">
        <v>215</v>
      </c>
      <c r="C233" s="272">
        <v>185</v>
      </c>
      <c r="D233" s="272">
        <v>184</v>
      </c>
      <c r="E233" s="272">
        <v>184</v>
      </c>
      <c r="F233" s="272">
        <v>164</v>
      </c>
      <c r="G233" s="272">
        <v>165</v>
      </c>
      <c r="H233" s="272">
        <v>165</v>
      </c>
      <c r="I233" s="272">
        <v>170</v>
      </c>
      <c r="J233" s="272">
        <v>215</v>
      </c>
      <c r="K233" s="272">
        <v>215</v>
      </c>
      <c r="L233" s="272">
        <v>215</v>
      </c>
      <c r="M233" s="272">
        <v>227</v>
      </c>
    </row>
    <row r="234" spans="1:13" x14ac:dyDescent="0.25">
      <c r="A234" s="272">
        <v>228</v>
      </c>
      <c r="B234" s="272">
        <v>216</v>
      </c>
      <c r="C234" s="272">
        <v>186</v>
      </c>
      <c r="D234" s="272">
        <v>185</v>
      </c>
      <c r="E234" s="272">
        <v>185</v>
      </c>
      <c r="F234" s="272">
        <v>165</v>
      </c>
      <c r="G234" s="272">
        <v>166</v>
      </c>
      <c r="H234" s="272">
        <v>166</v>
      </c>
      <c r="I234" s="272">
        <v>171</v>
      </c>
      <c r="J234" s="272">
        <v>216</v>
      </c>
      <c r="K234" s="272">
        <v>216</v>
      </c>
      <c r="L234" s="272">
        <v>216</v>
      </c>
      <c r="M234" s="272">
        <v>228</v>
      </c>
    </row>
    <row r="235" spans="1:13" x14ac:dyDescent="0.25">
      <c r="A235" s="272">
        <v>229</v>
      </c>
      <c r="B235" s="272">
        <v>217</v>
      </c>
      <c r="C235" s="272">
        <v>187</v>
      </c>
      <c r="D235" s="272">
        <v>186</v>
      </c>
      <c r="E235" s="272">
        <v>186</v>
      </c>
      <c r="F235" s="272">
        <v>166</v>
      </c>
      <c r="G235" s="272">
        <v>167</v>
      </c>
      <c r="H235" s="272">
        <v>167</v>
      </c>
      <c r="I235" s="272">
        <v>172</v>
      </c>
      <c r="J235" s="272">
        <v>217</v>
      </c>
      <c r="K235" s="272">
        <v>217</v>
      </c>
      <c r="L235" s="272">
        <v>217</v>
      </c>
      <c r="M235" s="272">
        <v>229</v>
      </c>
    </row>
    <row r="236" spans="1:13" x14ac:dyDescent="0.25">
      <c r="A236" s="272">
        <v>230</v>
      </c>
      <c r="B236" s="272">
        <v>218</v>
      </c>
      <c r="C236" s="272">
        <v>188</v>
      </c>
      <c r="D236" s="272">
        <v>187</v>
      </c>
      <c r="E236" s="272">
        <v>187</v>
      </c>
      <c r="F236" s="272">
        <v>167</v>
      </c>
      <c r="G236" s="272">
        <v>168</v>
      </c>
      <c r="H236" s="272">
        <v>168</v>
      </c>
      <c r="I236" s="272">
        <v>173</v>
      </c>
      <c r="J236" s="272">
        <v>218</v>
      </c>
      <c r="K236" s="272">
        <v>218</v>
      </c>
      <c r="L236" s="272">
        <v>218</v>
      </c>
      <c r="M236" s="272">
        <v>230</v>
      </c>
    </row>
    <row r="237" spans="1:13" x14ac:dyDescent="0.25">
      <c r="A237" s="272">
        <v>231</v>
      </c>
      <c r="B237" s="272">
        <v>219</v>
      </c>
      <c r="C237" s="272">
        <v>189</v>
      </c>
      <c r="D237" s="272">
        <v>188</v>
      </c>
      <c r="E237" s="272">
        <v>188</v>
      </c>
      <c r="F237" s="272">
        <v>168</v>
      </c>
      <c r="G237" s="272">
        <v>169</v>
      </c>
      <c r="H237" s="272">
        <v>169</v>
      </c>
      <c r="I237" s="272">
        <v>174</v>
      </c>
      <c r="J237" s="272">
        <v>219</v>
      </c>
      <c r="K237" s="272">
        <v>219</v>
      </c>
      <c r="L237" s="272">
        <v>219</v>
      </c>
      <c r="M237" s="272">
        <v>231</v>
      </c>
    </row>
    <row r="238" spans="1:13" x14ac:dyDescent="0.25">
      <c r="A238" s="272">
        <v>232</v>
      </c>
      <c r="B238" s="272">
        <v>220</v>
      </c>
      <c r="C238" s="272">
        <v>190</v>
      </c>
      <c r="D238" s="272">
        <v>189</v>
      </c>
      <c r="E238" s="272">
        <v>189</v>
      </c>
      <c r="F238" s="272">
        <v>169</v>
      </c>
      <c r="G238" s="272">
        <v>170</v>
      </c>
      <c r="H238" s="272">
        <v>170</v>
      </c>
      <c r="I238" s="272">
        <v>175</v>
      </c>
      <c r="J238" s="272">
        <v>220</v>
      </c>
      <c r="K238" s="272">
        <v>220</v>
      </c>
      <c r="L238" s="272">
        <v>220</v>
      </c>
      <c r="M238" s="272">
        <v>232</v>
      </c>
    </row>
    <row r="239" spans="1:13" x14ac:dyDescent="0.25">
      <c r="A239" s="272">
        <v>233</v>
      </c>
      <c r="B239" s="272">
        <v>221</v>
      </c>
      <c r="C239" s="272">
        <v>191</v>
      </c>
      <c r="D239" s="272">
        <v>190</v>
      </c>
      <c r="E239" s="272">
        <v>190</v>
      </c>
      <c r="F239" s="272">
        <v>170</v>
      </c>
      <c r="G239" s="272">
        <v>171</v>
      </c>
      <c r="H239" s="272">
        <v>171</v>
      </c>
      <c r="I239" s="272">
        <v>176</v>
      </c>
      <c r="J239" s="272">
        <v>221</v>
      </c>
      <c r="K239" s="272">
        <v>221</v>
      </c>
      <c r="L239" s="272">
        <v>221</v>
      </c>
      <c r="M239" s="272">
        <v>233</v>
      </c>
    </row>
    <row r="240" spans="1:13" x14ac:dyDescent="0.25">
      <c r="A240" s="272">
        <v>234</v>
      </c>
      <c r="B240" s="272">
        <v>222</v>
      </c>
      <c r="C240" s="272">
        <v>192</v>
      </c>
      <c r="D240" s="272">
        <v>191</v>
      </c>
      <c r="E240" s="272">
        <v>191</v>
      </c>
      <c r="F240" s="272">
        <v>171</v>
      </c>
      <c r="G240" s="272">
        <v>172</v>
      </c>
      <c r="H240" s="272">
        <v>172</v>
      </c>
      <c r="I240" s="272">
        <v>177</v>
      </c>
      <c r="J240" s="272">
        <v>222</v>
      </c>
      <c r="K240" s="272">
        <v>222</v>
      </c>
      <c r="L240" s="272">
        <v>222</v>
      </c>
      <c r="M240" s="272">
        <v>234</v>
      </c>
    </row>
    <row r="241" spans="1:13" x14ac:dyDescent="0.25">
      <c r="A241" s="272">
        <v>235</v>
      </c>
      <c r="B241" s="272">
        <v>223</v>
      </c>
      <c r="C241" s="272">
        <v>193</v>
      </c>
      <c r="D241" s="272">
        <v>192</v>
      </c>
      <c r="E241" s="272">
        <v>192</v>
      </c>
      <c r="F241" s="272">
        <v>172</v>
      </c>
      <c r="G241" s="272">
        <v>173</v>
      </c>
      <c r="H241" s="272">
        <v>173</v>
      </c>
      <c r="I241" s="272">
        <v>178</v>
      </c>
      <c r="J241" s="272">
        <v>223</v>
      </c>
      <c r="K241" s="272">
        <v>223</v>
      </c>
      <c r="L241" s="272">
        <v>223</v>
      </c>
      <c r="M241" s="272">
        <v>235</v>
      </c>
    </row>
    <row r="242" spans="1:13" x14ac:dyDescent="0.25">
      <c r="A242" s="272">
        <v>236</v>
      </c>
      <c r="B242" s="272">
        <v>224</v>
      </c>
      <c r="C242" s="272">
        <v>194</v>
      </c>
      <c r="D242" s="272">
        <v>193</v>
      </c>
      <c r="E242" s="272">
        <v>193</v>
      </c>
      <c r="F242" s="272">
        <v>173</v>
      </c>
      <c r="G242" s="272">
        <v>174</v>
      </c>
      <c r="H242" s="272">
        <v>174</v>
      </c>
      <c r="I242" s="272">
        <v>179</v>
      </c>
      <c r="J242" s="272">
        <v>224</v>
      </c>
      <c r="K242" s="272">
        <v>224</v>
      </c>
      <c r="L242" s="272">
        <v>224</v>
      </c>
      <c r="M242" s="272">
        <v>236</v>
      </c>
    </row>
    <row r="243" spans="1:13" x14ac:dyDescent="0.25">
      <c r="A243" s="272">
        <v>237</v>
      </c>
      <c r="B243" s="272">
        <v>225</v>
      </c>
      <c r="C243" s="272">
        <v>195</v>
      </c>
      <c r="D243" s="272">
        <v>194</v>
      </c>
      <c r="E243" s="272">
        <v>194</v>
      </c>
      <c r="F243" s="272">
        <v>174</v>
      </c>
      <c r="G243" s="272">
        <v>175</v>
      </c>
      <c r="H243" s="272">
        <v>175</v>
      </c>
      <c r="I243" s="272">
        <v>180</v>
      </c>
      <c r="J243" s="272">
        <v>225</v>
      </c>
      <c r="K243" s="272">
        <v>225</v>
      </c>
      <c r="L243" s="272">
        <v>225</v>
      </c>
      <c r="M243" s="272">
        <v>237</v>
      </c>
    </row>
    <row r="244" spans="1:13" x14ac:dyDescent="0.25">
      <c r="A244" s="272">
        <v>238</v>
      </c>
      <c r="B244" s="272">
        <v>226</v>
      </c>
      <c r="C244" s="272">
        <v>196</v>
      </c>
      <c r="D244" s="272">
        <v>195</v>
      </c>
      <c r="E244" s="272">
        <v>195</v>
      </c>
      <c r="F244" s="272">
        <v>175</v>
      </c>
      <c r="G244" s="272">
        <v>176</v>
      </c>
      <c r="H244" s="272">
        <v>176</v>
      </c>
      <c r="I244" s="272">
        <v>181</v>
      </c>
      <c r="J244" s="272">
        <v>226</v>
      </c>
      <c r="K244" s="272">
        <v>226</v>
      </c>
      <c r="L244" s="272">
        <v>226</v>
      </c>
      <c r="M244" s="272">
        <v>238</v>
      </c>
    </row>
    <row r="245" spans="1:13" x14ac:dyDescent="0.25">
      <c r="A245" s="272">
        <v>239</v>
      </c>
      <c r="B245" s="272">
        <v>227</v>
      </c>
      <c r="C245" s="272">
        <v>197</v>
      </c>
      <c r="D245" s="272">
        <v>196</v>
      </c>
      <c r="E245" s="272">
        <v>196</v>
      </c>
      <c r="F245" s="272">
        <v>176</v>
      </c>
      <c r="G245" s="272">
        <v>177</v>
      </c>
      <c r="H245" s="272">
        <v>177</v>
      </c>
      <c r="I245" s="272">
        <v>182</v>
      </c>
      <c r="J245" s="272">
        <v>227</v>
      </c>
      <c r="K245" s="272">
        <v>227</v>
      </c>
      <c r="L245" s="272">
        <v>227</v>
      </c>
      <c r="M245" s="272">
        <v>239</v>
      </c>
    </row>
    <row r="246" spans="1:13" x14ac:dyDescent="0.25">
      <c r="A246" s="272">
        <v>240</v>
      </c>
      <c r="B246" s="272">
        <v>228</v>
      </c>
      <c r="C246" s="272">
        <v>198</v>
      </c>
      <c r="D246" s="272">
        <v>197</v>
      </c>
      <c r="E246" s="272">
        <v>197</v>
      </c>
      <c r="F246" s="272">
        <v>177</v>
      </c>
      <c r="G246" s="272">
        <v>178</v>
      </c>
      <c r="H246" s="272">
        <v>178</v>
      </c>
      <c r="I246" s="272">
        <v>183</v>
      </c>
      <c r="J246" s="272">
        <v>228</v>
      </c>
      <c r="K246" s="272">
        <v>228</v>
      </c>
      <c r="L246" s="272">
        <v>228</v>
      </c>
      <c r="M246" s="272">
        <v>240</v>
      </c>
    </row>
    <row r="247" spans="1:13" x14ac:dyDescent="0.25">
      <c r="A247" s="272">
        <v>241</v>
      </c>
      <c r="B247" s="272">
        <v>229</v>
      </c>
      <c r="C247" s="272">
        <v>199</v>
      </c>
      <c r="D247" s="272">
        <v>198</v>
      </c>
      <c r="E247" s="272">
        <v>198</v>
      </c>
      <c r="F247" s="272">
        <v>178</v>
      </c>
      <c r="G247" s="272">
        <v>179</v>
      </c>
      <c r="H247" s="272">
        <v>179</v>
      </c>
      <c r="I247" s="272">
        <v>184</v>
      </c>
      <c r="J247" s="272">
        <v>229</v>
      </c>
      <c r="K247" s="272">
        <v>229</v>
      </c>
      <c r="L247" s="272">
        <v>229</v>
      </c>
      <c r="M247" s="272">
        <v>241</v>
      </c>
    </row>
    <row r="248" spans="1:13" x14ac:dyDescent="0.25">
      <c r="A248" s="272">
        <v>242</v>
      </c>
      <c r="B248" s="272">
        <v>230</v>
      </c>
      <c r="C248" s="272">
        <v>200</v>
      </c>
      <c r="D248" s="272">
        <v>199</v>
      </c>
      <c r="E248" s="272">
        <v>199</v>
      </c>
      <c r="F248" s="272">
        <v>179</v>
      </c>
      <c r="G248" s="272">
        <v>180</v>
      </c>
      <c r="H248" s="272">
        <v>180</v>
      </c>
      <c r="I248" s="272">
        <v>185</v>
      </c>
      <c r="J248" s="272">
        <v>230</v>
      </c>
      <c r="K248" s="272">
        <v>230</v>
      </c>
      <c r="L248" s="272">
        <v>230</v>
      </c>
      <c r="M248" s="272">
        <v>242</v>
      </c>
    </row>
    <row r="249" spans="1:13" x14ac:dyDescent="0.25">
      <c r="A249" s="272">
        <v>243</v>
      </c>
      <c r="B249" s="272">
        <v>231</v>
      </c>
      <c r="C249" s="272">
        <v>201</v>
      </c>
      <c r="D249" s="272">
        <v>200</v>
      </c>
      <c r="E249" s="272">
        <v>200</v>
      </c>
      <c r="F249" s="272">
        <v>180</v>
      </c>
      <c r="G249" s="272">
        <v>181</v>
      </c>
      <c r="H249" s="272">
        <v>181</v>
      </c>
      <c r="I249" s="272">
        <v>186</v>
      </c>
      <c r="J249" s="272">
        <v>231</v>
      </c>
      <c r="K249" s="272">
        <v>231</v>
      </c>
      <c r="L249" s="272">
        <v>231</v>
      </c>
      <c r="M249" s="272">
        <v>243</v>
      </c>
    </row>
    <row r="250" spans="1:13" x14ac:dyDescent="0.25">
      <c r="A250" s="272">
        <v>244</v>
      </c>
      <c r="B250" s="272">
        <v>232</v>
      </c>
      <c r="C250" s="272">
        <v>202</v>
      </c>
      <c r="D250" s="272">
        <v>201</v>
      </c>
      <c r="E250" s="272">
        <v>201</v>
      </c>
      <c r="F250" s="272">
        <v>181</v>
      </c>
      <c r="G250" s="272">
        <v>182</v>
      </c>
      <c r="H250" s="272">
        <v>182</v>
      </c>
      <c r="I250" s="272">
        <v>187</v>
      </c>
      <c r="J250" s="272">
        <v>232</v>
      </c>
      <c r="K250" s="272">
        <v>232</v>
      </c>
      <c r="L250" s="272">
        <v>232</v>
      </c>
      <c r="M250" s="272">
        <v>244</v>
      </c>
    </row>
    <row r="251" spans="1:13" x14ac:dyDescent="0.25">
      <c r="A251" s="272">
        <v>245</v>
      </c>
      <c r="B251" s="272">
        <v>233</v>
      </c>
      <c r="C251" s="272">
        <v>203</v>
      </c>
      <c r="D251" s="272">
        <v>202</v>
      </c>
      <c r="E251" s="272">
        <v>202</v>
      </c>
      <c r="F251" s="272">
        <v>182</v>
      </c>
      <c r="G251" s="272">
        <v>183</v>
      </c>
      <c r="H251" s="272">
        <v>183</v>
      </c>
      <c r="I251" s="272">
        <v>188</v>
      </c>
      <c r="J251" s="272">
        <v>233</v>
      </c>
      <c r="K251" s="272">
        <v>233</v>
      </c>
      <c r="L251" s="272">
        <v>233</v>
      </c>
      <c r="M251" s="272">
        <v>245</v>
      </c>
    </row>
    <row r="252" spans="1:13" x14ac:dyDescent="0.25">
      <c r="A252" s="272">
        <v>246</v>
      </c>
      <c r="B252" s="272">
        <v>234</v>
      </c>
      <c r="C252" s="272">
        <v>204</v>
      </c>
      <c r="D252" s="272">
        <v>203</v>
      </c>
      <c r="E252" s="272">
        <v>203</v>
      </c>
      <c r="F252" s="272">
        <v>183</v>
      </c>
      <c r="G252" s="272">
        <v>184</v>
      </c>
      <c r="H252" s="272">
        <v>184</v>
      </c>
      <c r="I252" s="272">
        <v>189</v>
      </c>
      <c r="J252" s="272">
        <v>234</v>
      </c>
      <c r="K252" s="272">
        <v>234</v>
      </c>
      <c r="L252" s="272">
        <v>234</v>
      </c>
      <c r="M252" s="272">
        <v>246</v>
      </c>
    </row>
    <row r="253" spans="1:13" x14ac:dyDescent="0.25">
      <c r="A253" s="272">
        <v>247</v>
      </c>
      <c r="B253" s="272">
        <v>235</v>
      </c>
      <c r="C253" s="272">
        <v>205</v>
      </c>
      <c r="D253" s="272">
        <v>204</v>
      </c>
      <c r="E253" s="272">
        <v>204</v>
      </c>
      <c r="F253" s="272">
        <v>184</v>
      </c>
      <c r="G253" s="272">
        <v>185</v>
      </c>
      <c r="H253" s="272">
        <v>185</v>
      </c>
      <c r="I253" s="272">
        <v>190</v>
      </c>
      <c r="J253" s="272">
        <v>235</v>
      </c>
      <c r="K253" s="272">
        <v>235</v>
      </c>
      <c r="L253" s="272">
        <v>235</v>
      </c>
      <c r="M253" s="272">
        <v>247</v>
      </c>
    </row>
    <row r="254" spans="1:13" x14ac:dyDescent="0.25">
      <c r="A254" s="272">
        <v>248</v>
      </c>
      <c r="B254" s="272">
        <v>236</v>
      </c>
      <c r="C254" s="272">
        <v>206</v>
      </c>
      <c r="D254" s="272">
        <v>205</v>
      </c>
      <c r="E254" s="272">
        <v>205</v>
      </c>
      <c r="F254" s="272">
        <v>185</v>
      </c>
      <c r="G254" s="272">
        <v>186</v>
      </c>
      <c r="H254" s="272">
        <v>186</v>
      </c>
      <c r="I254" s="272">
        <v>191</v>
      </c>
      <c r="J254" s="272">
        <v>236</v>
      </c>
      <c r="K254" s="272">
        <v>236</v>
      </c>
      <c r="L254" s="272">
        <v>236</v>
      </c>
      <c r="M254" s="272">
        <v>248</v>
      </c>
    </row>
    <row r="255" spans="1:13" x14ac:dyDescent="0.25">
      <c r="A255" s="272">
        <v>249</v>
      </c>
      <c r="B255" s="272">
        <v>237</v>
      </c>
      <c r="C255" s="272">
        <v>207</v>
      </c>
      <c r="D255" s="272">
        <v>206</v>
      </c>
      <c r="E255" s="272">
        <v>206</v>
      </c>
      <c r="F255" s="272">
        <v>186</v>
      </c>
      <c r="G255" s="272">
        <v>187</v>
      </c>
      <c r="H255" s="272">
        <v>187</v>
      </c>
      <c r="I255" s="272">
        <v>192</v>
      </c>
      <c r="J255" s="272">
        <v>237</v>
      </c>
      <c r="K255" s="272">
        <v>237</v>
      </c>
      <c r="L255" s="272">
        <v>237</v>
      </c>
      <c r="M255" s="272">
        <v>249</v>
      </c>
    </row>
    <row r="256" spans="1:13" x14ac:dyDescent="0.25">
      <c r="A256" s="272">
        <v>250</v>
      </c>
      <c r="B256" s="272">
        <v>238</v>
      </c>
      <c r="C256" s="272">
        <v>208</v>
      </c>
      <c r="D256" s="272">
        <v>207</v>
      </c>
      <c r="E256" s="272">
        <v>207</v>
      </c>
      <c r="F256" s="272">
        <v>187</v>
      </c>
      <c r="G256" s="272">
        <v>188</v>
      </c>
      <c r="H256" s="272">
        <v>188</v>
      </c>
      <c r="I256" s="272">
        <v>193</v>
      </c>
      <c r="J256" s="272">
        <v>238</v>
      </c>
      <c r="K256" s="272">
        <v>238</v>
      </c>
      <c r="L256" s="272">
        <v>238</v>
      </c>
      <c r="M256" s="272">
        <v>250</v>
      </c>
    </row>
    <row r="257" spans="1:13" x14ac:dyDescent="0.25">
      <c r="A257" s="272">
        <v>251</v>
      </c>
      <c r="B257" s="272">
        <v>239</v>
      </c>
      <c r="C257" s="272">
        <v>209</v>
      </c>
      <c r="D257" s="272">
        <v>208</v>
      </c>
      <c r="E257" s="272">
        <v>208</v>
      </c>
      <c r="F257" s="272">
        <v>188</v>
      </c>
      <c r="G257" s="272">
        <v>189</v>
      </c>
      <c r="H257" s="272">
        <v>189</v>
      </c>
      <c r="I257" s="272">
        <v>194</v>
      </c>
      <c r="J257" s="272">
        <v>239</v>
      </c>
      <c r="K257" s="272">
        <v>239</v>
      </c>
      <c r="L257" s="272">
        <v>239</v>
      </c>
      <c r="M257" s="272">
        <v>251</v>
      </c>
    </row>
    <row r="258" spans="1:13" x14ac:dyDescent="0.25">
      <c r="A258" s="272">
        <v>252</v>
      </c>
      <c r="B258" s="272">
        <v>240</v>
      </c>
      <c r="C258" s="272">
        <v>210</v>
      </c>
      <c r="D258" s="272">
        <v>209</v>
      </c>
      <c r="E258" s="272">
        <v>209</v>
      </c>
      <c r="F258" s="272">
        <v>189</v>
      </c>
      <c r="G258" s="272">
        <v>190</v>
      </c>
      <c r="H258" s="272">
        <v>190</v>
      </c>
      <c r="I258" s="272">
        <v>195</v>
      </c>
      <c r="J258" s="272">
        <v>240</v>
      </c>
      <c r="K258" s="272">
        <v>240</v>
      </c>
      <c r="L258" s="272">
        <v>240</v>
      </c>
      <c r="M258" s="272">
        <v>252</v>
      </c>
    </row>
    <row r="259" spans="1:13" x14ac:dyDescent="0.25">
      <c r="A259" s="272">
        <v>253</v>
      </c>
      <c r="B259" s="272">
        <v>241</v>
      </c>
      <c r="C259" s="272">
        <v>211</v>
      </c>
      <c r="D259" s="272">
        <v>210</v>
      </c>
      <c r="E259" s="272">
        <v>210</v>
      </c>
      <c r="F259" s="272">
        <v>190</v>
      </c>
      <c r="G259" s="272">
        <v>191</v>
      </c>
      <c r="H259" s="272">
        <v>191</v>
      </c>
      <c r="I259" s="272">
        <v>196</v>
      </c>
      <c r="J259" s="272">
        <v>241</v>
      </c>
      <c r="K259" s="272">
        <v>241</v>
      </c>
      <c r="L259" s="272">
        <v>241</v>
      </c>
      <c r="M259" s="272">
        <v>253</v>
      </c>
    </row>
    <row r="260" spans="1:13" x14ac:dyDescent="0.25">
      <c r="A260" s="272">
        <v>254</v>
      </c>
      <c r="B260" s="272">
        <v>242</v>
      </c>
      <c r="C260" s="272">
        <v>212</v>
      </c>
      <c r="D260" s="272">
        <v>211</v>
      </c>
      <c r="E260" s="272">
        <v>211</v>
      </c>
      <c r="F260" s="272">
        <v>191</v>
      </c>
      <c r="G260" s="272">
        <v>192</v>
      </c>
      <c r="H260" s="272">
        <v>192</v>
      </c>
      <c r="I260" s="272">
        <v>197</v>
      </c>
      <c r="J260" s="272">
        <v>242</v>
      </c>
      <c r="K260" s="272">
        <v>242</v>
      </c>
      <c r="L260" s="272">
        <v>242</v>
      </c>
      <c r="M260" s="272">
        <v>254</v>
      </c>
    </row>
    <row r="261" spans="1:13" x14ac:dyDescent="0.25">
      <c r="A261" s="272">
        <v>255</v>
      </c>
      <c r="B261" s="272">
        <v>243</v>
      </c>
      <c r="C261" s="272">
        <v>213</v>
      </c>
      <c r="D261" s="272">
        <v>212</v>
      </c>
      <c r="E261" s="272">
        <v>212</v>
      </c>
      <c r="F261" s="272">
        <v>192</v>
      </c>
      <c r="G261" s="272">
        <v>193</v>
      </c>
      <c r="H261" s="272">
        <v>193</v>
      </c>
      <c r="I261" s="272">
        <v>198</v>
      </c>
      <c r="J261" s="272">
        <v>243</v>
      </c>
      <c r="K261" s="272">
        <v>243</v>
      </c>
      <c r="L261" s="272">
        <v>243</v>
      </c>
      <c r="M261" s="272">
        <v>255</v>
      </c>
    </row>
    <row r="262" spans="1:13" x14ac:dyDescent="0.25">
      <c r="A262" s="272">
        <v>256</v>
      </c>
      <c r="B262" s="272">
        <v>244</v>
      </c>
      <c r="C262" s="272">
        <v>214</v>
      </c>
      <c r="D262" s="272">
        <v>213</v>
      </c>
      <c r="E262" s="272">
        <v>213</v>
      </c>
      <c r="F262" s="272">
        <v>193</v>
      </c>
      <c r="G262" s="272">
        <v>194</v>
      </c>
      <c r="H262" s="272">
        <v>194</v>
      </c>
      <c r="I262" s="272">
        <v>199</v>
      </c>
      <c r="J262" s="272">
        <v>244</v>
      </c>
      <c r="K262" s="272">
        <v>244</v>
      </c>
      <c r="L262" s="272">
        <v>244</v>
      </c>
      <c r="M262" s="272">
        <v>256</v>
      </c>
    </row>
    <row r="263" spans="1:13" x14ac:dyDescent="0.25">
      <c r="A263" s="272">
        <v>257</v>
      </c>
      <c r="B263" s="272">
        <v>245</v>
      </c>
      <c r="C263" s="272">
        <v>215</v>
      </c>
      <c r="D263" s="272">
        <v>214</v>
      </c>
      <c r="E263" s="272">
        <v>214</v>
      </c>
      <c r="F263" s="272">
        <v>194</v>
      </c>
      <c r="G263" s="272">
        <v>195</v>
      </c>
      <c r="H263" s="272">
        <v>195</v>
      </c>
      <c r="I263" s="272">
        <v>200</v>
      </c>
      <c r="J263" s="272">
        <v>245</v>
      </c>
      <c r="K263" s="272">
        <v>245</v>
      </c>
      <c r="L263" s="272">
        <v>245</v>
      </c>
      <c r="M263" s="272">
        <v>257</v>
      </c>
    </row>
    <row r="264" spans="1:13" x14ac:dyDescent="0.25">
      <c r="A264" s="272">
        <v>258</v>
      </c>
      <c r="B264" s="272">
        <v>246</v>
      </c>
      <c r="C264" s="272">
        <v>216</v>
      </c>
      <c r="D264" s="272">
        <v>215</v>
      </c>
      <c r="E264" s="272">
        <v>215</v>
      </c>
      <c r="F264" s="272">
        <v>195</v>
      </c>
      <c r="G264" s="272">
        <v>196</v>
      </c>
      <c r="H264" s="272">
        <v>196</v>
      </c>
      <c r="I264" s="272">
        <v>201</v>
      </c>
      <c r="J264" s="272">
        <v>246</v>
      </c>
      <c r="K264" s="272">
        <v>246</v>
      </c>
      <c r="L264" s="272">
        <v>246</v>
      </c>
      <c r="M264" s="272">
        <v>258</v>
      </c>
    </row>
    <row r="265" spans="1:13" x14ac:dyDescent="0.25">
      <c r="A265" s="272">
        <v>259</v>
      </c>
      <c r="B265" s="272">
        <v>247</v>
      </c>
      <c r="C265" s="272">
        <v>217</v>
      </c>
      <c r="D265" s="272">
        <v>216</v>
      </c>
      <c r="E265" s="272">
        <v>216</v>
      </c>
      <c r="F265" s="272">
        <v>196</v>
      </c>
      <c r="G265" s="272">
        <v>197</v>
      </c>
      <c r="H265" s="272">
        <v>197</v>
      </c>
      <c r="I265" s="272">
        <v>202</v>
      </c>
      <c r="J265" s="272">
        <v>247</v>
      </c>
      <c r="K265" s="272">
        <v>247</v>
      </c>
      <c r="L265" s="272">
        <v>247</v>
      </c>
      <c r="M265" s="272">
        <v>259</v>
      </c>
    </row>
    <row r="266" spans="1:13" x14ac:dyDescent="0.25">
      <c r="A266" s="272">
        <v>260</v>
      </c>
      <c r="B266" s="272">
        <v>248</v>
      </c>
      <c r="C266" s="272">
        <v>218</v>
      </c>
      <c r="D266" s="272">
        <v>217</v>
      </c>
      <c r="E266" s="272">
        <v>217</v>
      </c>
      <c r="F266" s="272">
        <v>197</v>
      </c>
      <c r="G266" s="272">
        <v>198</v>
      </c>
      <c r="H266" s="272">
        <v>198</v>
      </c>
      <c r="I266" s="272">
        <v>203</v>
      </c>
      <c r="J266" s="272">
        <v>248</v>
      </c>
      <c r="K266" s="272">
        <v>248</v>
      </c>
      <c r="L266" s="272">
        <v>248</v>
      </c>
      <c r="M266" s="272">
        <v>260</v>
      </c>
    </row>
    <row r="267" spans="1:13" x14ac:dyDescent="0.25">
      <c r="A267" s="272">
        <v>261</v>
      </c>
      <c r="B267" s="272">
        <v>249</v>
      </c>
      <c r="C267" s="272">
        <v>219</v>
      </c>
      <c r="D267" s="272">
        <v>218</v>
      </c>
      <c r="E267" s="272">
        <v>218</v>
      </c>
      <c r="F267" s="272">
        <v>198</v>
      </c>
      <c r="G267" s="272">
        <v>199</v>
      </c>
      <c r="H267" s="272">
        <v>199</v>
      </c>
      <c r="I267" s="272">
        <v>204</v>
      </c>
      <c r="J267" s="272">
        <v>249</v>
      </c>
      <c r="K267" s="272">
        <v>249</v>
      </c>
      <c r="L267" s="272">
        <v>249</v>
      </c>
      <c r="M267" s="272">
        <v>261</v>
      </c>
    </row>
    <row r="268" spans="1:13" x14ac:dyDescent="0.25">
      <c r="A268" s="272">
        <v>262</v>
      </c>
      <c r="B268" s="272">
        <v>250</v>
      </c>
      <c r="C268" s="272">
        <v>220</v>
      </c>
      <c r="D268" s="272">
        <v>219</v>
      </c>
      <c r="E268" s="272">
        <v>219</v>
      </c>
      <c r="F268" s="272">
        <v>199</v>
      </c>
      <c r="G268" s="272">
        <v>200</v>
      </c>
      <c r="H268" s="272">
        <v>200</v>
      </c>
      <c r="I268" s="272">
        <v>205</v>
      </c>
      <c r="J268" s="272">
        <v>250</v>
      </c>
      <c r="K268" s="272">
        <v>250</v>
      </c>
      <c r="L268" s="272">
        <v>250</v>
      </c>
      <c r="M268" s="272">
        <v>262</v>
      </c>
    </row>
    <row r="269" spans="1:13" x14ac:dyDescent="0.25">
      <c r="A269" s="272">
        <v>263</v>
      </c>
      <c r="B269" s="272">
        <v>251</v>
      </c>
      <c r="C269" s="272">
        <v>221</v>
      </c>
      <c r="D269" s="272">
        <v>220</v>
      </c>
      <c r="E269" s="272">
        <v>220</v>
      </c>
      <c r="F269" s="272">
        <v>200</v>
      </c>
      <c r="G269" s="272">
        <v>201</v>
      </c>
      <c r="H269" s="272">
        <v>201</v>
      </c>
      <c r="I269" s="272">
        <v>206</v>
      </c>
      <c r="J269" s="272">
        <v>251</v>
      </c>
      <c r="K269" s="272">
        <v>251</v>
      </c>
      <c r="L269" s="272">
        <v>251</v>
      </c>
      <c r="M269" s="272">
        <v>263</v>
      </c>
    </row>
    <row r="270" spans="1:13" x14ac:dyDescent="0.25">
      <c r="A270" s="272">
        <v>264</v>
      </c>
      <c r="B270" s="272">
        <v>252</v>
      </c>
      <c r="C270" s="272">
        <v>222</v>
      </c>
      <c r="D270" s="272">
        <v>221</v>
      </c>
      <c r="E270" s="272">
        <v>221</v>
      </c>
      <c r="F270" s="272">
        <v>201</v>
      </c>
      <c r="G270" s="272">
        <v>202</v>
      </c>
      <c r="H270" s="272">
        <v>202</v>
      </c>
      <c r="I270" s="272">
        <v>207</v>
      </c>
      <c r="J270" s="272">
        <v>252</v>
      </c>
      <c r="K270" s="272">
        <v>252</v>
      </c>
      <c r="L270" s="272">
        <v>252</v>
      </c>
      <c r="M270" s="272">
        <v>264</v>
      </c>
    </row>
    <row r="271" spans="1:13" x14ac:dyDescent="0.25">
      <c r="A271" s="272">
        <v>265</v>
      </c>
      <c r="B271" s="272">
        <v>253</v>
      </c>
      <c r="C271" s="272">
        <v>223</v>
      </c>
      <c r="D271" s="272">
        <v>222</v>
      </c>
      <c r="E271" s="272">
        <v>222</v>
      </c>
      <c r="F271" s="272">
        <v>202</v>
      </c>
      <c r="G271" s="272">
        <v>203</v>
      </c>
      <c r="H271" s="272">
        <v>203</v>
      </c>
      <c r="I271" s="272">
        <v>208</v>
      </c>
      <c r="J271" s="272">
        <v>253</v>
      </c>
      <c r="K271" s="272">
        <v>253</v>
      </c>
      <c r="L271" s="272">
        <v>253</v>
      </c>
      <c r="M271" s="272">
        <v>265</v>
      </c>
    </row>
    <row r="272" spans="1:13" x14ac:dyDescent="0.25">
      <c r="A272" s="272">
        <v>266</v>
      </c>
      <c r="B272" s="272">
        <v>254</v>
      </c>
      <c r="C272" s="272">
        <v>224</v>
      </c>
      <c r="D272" s="272">
        <v>223</v>
      </c>
      <c r="E272" s="272">
        <v>223</v>
      </c>
      <c r="F272" s="272">
        <v>203</v>
      </c>
      <c r="G272" s="272">
        <v>204</v>
      </c>
      <c r="H272" s="272">
        <v>204</v>
      </c>
      <c r="I272" s="272">
        <v>209</v>
      </c>
      <c r="J272" s="272">
        <v>254</v>
      </c>
      <c r="K272" s="272">
        <v>254</v>
      </c>
      <c r="L272" s="272">
        <v>254</v>
      </c>
      <c r="M272" s="272">
        <v>266</v>
      </c>
    </row>
    <row r="273" spans="1:13" x14ac:dyDescent="0.25">
      <c r="A273" s="272">
        <v>267</v>
      </c>
      <c r="B273" s="272">
        <v>255</v>
      </c>
      <c r="C273" s="272">
        <v>225</v>
      </c>
      <c r="D273" s="272">
        <v>224</v>
      </c>
      <c r="E273" s="272">
        <v>224</v>
      </c>
      <c r="F273" s="272">
        <v>204</v>
      </c>
      <c r="G273" s="272">
        <v>205</v>
      </c>
      <c r="H273" s="272">
        <v>205</v>
      </c>
      <c r="I273" s="272">
        <v>210</v>
      </c>
      <c r="J273" s="272">
        <v>255</v>
      </c>
      <c r="K273" s="272">
        <v>255</v>
      </c>
      <c r="L273" s="272">
        <v>255</v>
      </c>
      <c r="M273" s="272">
        <v>267</v>
      </c>
    </row>
    <row r="274" spans="1:13" x14ac:dyDescent="0.25">
      <c r="A274" s="272">
        <v>268</v>
      </c>
      <c r="B274" s="272">
        <v>256</v>
      </c>
      <c r="C274" s="272">
        <v>226</v>
      </c>
      <c r="D274" s="272">
        <v>225</v>
      </c>
      <c r="E274" s="272">
        <v>225</v>
      </c>
      <c r="F274" s="272">
        <v>205</v>
      </c>
      <c r="G274" s="272">
        <v>206</v>
      </c>
      <c r="H274" s="272">
        <v>206</v>
      </c>
      <c r="I274" s="272">
        <v>211</v>
      </c>
      <c r="J274" s="272">
        <v>256</v>
      </c>
      <c r="K274" s="272">
        <v>256</v>
      </c>
      <c r="L274" s="272">
        <v>256</v>
      </c>
      <c r="M274" s="272">
        <v>268</v>
      </c>
    </row>
    <row r="275" spans="1:13" x14ac:dyDescent="0.25">
      <c r="A275" s="272">
        <v>269</v>
      </c>
      <c r="B275" s="272">
        <v>257</v>
      </c>
      <c r="C275" s="272">
        <v>227</v>
      </c>
      <c r="D275" s="272">
        <v>226</v>
      </c>
      <c r="E275" s="272">
        <v>226</v>
      </c>
      <c r="F275" s="272">
        <v>206</v>
      </c>
      <c r="G275" s="272">
        <v>207</v>
      </c>
      <c r="H275" s="272">
        <v>207</v>
      </c>
      <c r="I275" s="272">
        <v>212</v>
      </c>
      <c r="J275" s="272">
        <v>257</v>
      </c>
      <c r="K275" s="272">
        <v>257</v>
      </c>
      <c r="L275" s="272">
        <v>257</v>
      </c>
      <c r="M275" s="272">
        <v>269</v>
      </c>
    </row>
    <row r="276" spans="1:13" x14ac:dyDescent="0.25">
      <c r="A276" s="272">
        <v>270</v>
      </c>
      <c r="B276" s="272">
        <v>258</v>
      </c>
      <c r="C276" s="272">
        <v>228</v>
      </c>
      <c r="D276" s="272">
        <v>227</v>
      </c>
      <c r="E276" s="272">
        <v>227</v>
      </c>
      <c r="F276" s="272">
        <v>207</v>
      </c>
      <c r="G276" s="272">
        <v>208</v>
      </c>
      <c r="H276" s="272">
        <v>208</v>
      </c>
      <c r="I276" s="272">
        <v>213</v>
      </c>
      <c r="J276" s="272">
        <v>258</v>
      </c>
      <c r="K276" s="272">
        <v>258</v>
      </c>
      <c r="L276" s="272">
        <v>258</v>
      </c>
      <c r="M276" s="272">
        <v>270</v>
      </c>
    </row>
    <row r="277" spans="1:13" x14ac:dyDescent="0.25">
      <c r="A277" s="272">
        <v>271</v>
      </c>
      <c r="B277" s="272">
        <v>259</v>
      </c>
      <c r="C277" s="272">
        <v>229</v>
      </c>
      <c r="D277" s="272">
        <v>228</v>
      </c>
      <c r="E277" s="272">
        <v>228</v>
      </c>
      <c r="F277" s="272">
        <v>208</v>
      </c>
      <c r="G277" s="272">
        <v>209</v>
      </c>
      <c r="H277" s="272" t="s">
        <v>2344</v>
      </c>
      <c r="I277" s="272">
        <v>214</v>
      </c>
      <c r="J277" s="272">
        <v>259</v>
      </c>
      <c r="K277" s="272">
        <v>259</v>
      </c>
      <c r="L277" s="272">
        <v>259</v>
      </c>
      <c r="M277" s="272">
        <v>271</v>
      </c>
    </row>
    <row r="278" spans="1:13" x14ac:dyDescent="0.25">
      <c r="A278" s="272">
        <v>272</v>
      </c>
      <c r="B278" s="272">
        <v>260</v>
      </c>
      <c r="C278" s="272">
        <v>230</v>
      </c>
      <c r="D278" s="272">
        <v>229</v>
      </c>
      <c r="E278" s="272">
        <v>229</v>
      </c>
      <c r="F278" s="272">
        <v>209</v>
      </c>
      <c r="G278" s="272">
        <v>210</v>
      </c>
      <c r="H278" s="272" t="s">
        <v>2345</v>
      </c>
      <c r="I278" s="272" t="s">
        <v>2346</v>
      </c>
      <c r="J278" s="272">
        <v>260</v>
      </c>
      <c r="K278" s="272">
        <v>260</v>
      </c>
      <c r="L278" s="272">
        <v>260</v>
      </c>
      <c r="M278" s="272">
        <v>272</v>
      </c>
    </row>
    <row r="279" spans="1:13" x14ac:dyDescent="0.25">
      <c r="A279" s="272" t="s">
        <v>2347</v>
      </c>
      <c r="B279" s="272" t="s">
        <v>2348</v>
      </c>
      <c r="C279" s="272" t="s">
        <v>2349</v>
      </c>
      <c r="D279" s="272" t="s">
        <v>2350</v>
      </c>
      <c r="E279" s="272" t="s">
        <v>2350</v>
      </c>
      <c r="F279" s="272">
        <v>210</v>
      </c>
      <c r="G279" s="272">
        <v>211</v>
      </c>
      <c r="H279" s="272" t="s">
        <v>2351</v>
      </c>
      <c r="I279" s="272" t="s">
        <v>2352</v>
      </c>
      <c r="J279" s="272" t="s">
        <v>2348</v>
      </c>
      <c r="K279" s="272" t="s">
        <v>2348</v>
      </c>
      <c r="L279" s="272" t="s">
        <v>2348</v>
      </c>
      <c r="M279" s="272" t="s">
        <v>2347</v>
      </c>
    </row>
    <row r="280" spans="1:13" x14ac:dyDescent="0.25">
      <c r="A280" s="272">
        <v>273</v>
      </c>
      <c r="B280" s="272">
        <v>261</v>
      </c>
      <c r="C280" s="272">
        <v>231</v>
      </c>
      <c r="D280" s="272">
        <v>230</v>
      </c>
      <c r="E280" s="272">
        <v>230</v>
      </c>
      <c r="F280" s="272">
        <v>211</v>
      </c>
      <c r="G280" s="272">
        <v>212</v>
      </c>
      <c r="H280" s="272" t="s">
        <v>2353</v>
      </c>
      <c r="I280" s="272" t="s">
        <v>2354</v>
      </c>
      <c r="J280" s="272">
        <v>261</v>
      </c>
      <c r="K280" s="272">
        <v>261</v>
      </c>
      <c r="L280" s="272">
        <v>261</v>
      </c>
      <c r="M280" s="272">
        <v>273</v>
      </c>
    </row>
    <row r="281" spans="1:13" x14ac:dyDescent="0.25">
      <c r="A281" s="272">
        <v>274</v>
      </c>
      <c r="B281" s="272">
        <v>262</v>
      </c>
      <c r="C281" s="272">
        <v>232</v>
      </c>
      <c r="D281" s="272">
        <v>231</v>
      </c>
      <c r="E281" s="272">
        <v>231</v>
      </c>
      <c r="F281" s="272">
        <v>212</v>
      </c>
      <c r="G281" s="272">
        <v>213</v>
      </c>
      <c r="H281" s="272">
        <v>209</v>
      </c>
      <c r="I281" s="272" t="s">
        <v>2355</v>
      </c>
      <c r="J281" s="272">
        <v>262</v>
      </c>
      <c r="K281" s="272">
        <v>262</v>
      </c>
      <c r="L281" s="272">
        <v>262</v>
      </c>
      <c r="M281" s="272">
        <v>274</v>
      </c>
    </row>
    <row r="282" spans="1:13" x14ac:dyDescent="0.25">
      <c r="A282" s="272">
        <v>275</v>
      </c>
      <c r="B282" s="272">
        <v>263</v>
      </c>
      <c r="C282" s="272">
        <v>233</v>
      </c>
      <c r="D282" s="272">
        <v>232</v>
      </c>
      <c r="E282" s="272">
        <v>232</v>
      </c>
      <c r="F282" s="272">
        <v>213</v>
      </c>
      <c r="G282" s="272">
        <v>214</v>
      </c>
      <c r="H282" s="272">
        <v>210</v>
      </c>
      <c r="I282" s="272">
        <v>215</v>
      </c>
      <c r="J282" s="272">
        <v>263</v>
      </c>
      <c r="K282" s="272">
        <v>263</v>
      </c>
      <c r="L282" s="272">
        <v>263</v>
      </c>
      <c r="M282" s="272">
        <v>275</v>
      </c>
    </row>
    <row r="283" spans="1:13" x14ac:dyDescent="0.25">
      <c r="A283" s="272">
        <v>276</v>
      </c>
      <c r="B283" s="272">
        <v>264</v>
      </c>
      <c r="C283" s="272">
        <v>234</v>
      </c>
      <c r="D283" s="272">
        <v>233</v>
      </c>
      <c r="E283" s="272">
        <v>233</v>
      </c>
      <c r="F283" s="272">
        <v>214</v>
      </c>
      <c r="G283" s="272">
        <v>215</v>
      </c>
      <c r="H283" s="272">
        <v>211</v>
      </c>
      <c r="I283" s="272">
        <v>216</v>
      </c>
      <c r="J283" s="272">
        <v>264</v>
      </c>
      <c r="K283" s="272">
        <v>264</v>
      </c>
      <c r="L283" s="272">
        <v>264</v>
      </c>
      <c r="M283" s="272">
        <v>276</v>
      </c>
    </row>
    <row r="284" spans="1:13" x14ac:dyDescent="0.25">
      <c r="A284" s="272">
        <v>277</v>
      </c>
      <c r="B284" s="272">
        <v>265</v>
      </c>
      <c r="C284" s="272">
        <v>235</v>
      </c>
      <c r="D284" s="272">
        <v>234</v>
      </c>
      <c r="E284" s="272">
        <v>234</v>
      </c>
      <c r="F284" s="272">
        <v>215</v>
      </c>
      <c r="G284" s="272">
        <v>216</v>
      </c>
      <c r="H284" s="272">
        <v>212</v>
      </c>
      <c r="I284" s="272">
        <v>217</v>
      </c>
      <c r="J284" s="272">
        <v>265</v>
      </c>
      <c r="K284" s="272">
        <v>265</v>
      </c>
      <c r="L284" s="272">
        <v>265</v>
      </c>
      <c r="M284" s="272">
        <v>277</v>
      </c>
    </row>
    <row r="285" spans="1:13" x14ac:dyDescent="0.25">
      <c r="A285" s="272">
        <v>278</v>
      </c>
      <c r="B285" s="272">
        <v>266</v>
      </c>
      <c r="C285" s="272">
        <v>236</v>
      </c>
      <c r="D285" s="272">
        <v>235</v>
      </c>
      <c r="E285" s="272">
        <v>235</v>
      </c>
      <c r="F285" s="272">
        <v>216</v>
      </c>
      <c r="G285" s="272">
        <v>217</v>
      </c>
      <c r="H285" s="272">
        <v>213</v>
      </c>
      <c r="I285" s="272">
        <v>218</v>
      </c>
      <c r="J285" s="272">
        <v>266</v>
      </c>
      <c r="K285" s="272">
        <v>266</v>
      </c>
      <c r="L285" s="272">
        <v>266</v>
      </c>
      <c r="M285" s="272">
        <v>278</v>
      </c>
    </row>
    <row r="286" spans="1:13" x14ac:dyDescent="0.25">
      <c r="A286" s="272">
        <v>279</v>
      </c>
      <c r="B286" s="272">
        <v>267</v>
      </c>
      <c r="C286" s="272">
        <v>237</v>
      </c>
      <c r="D286" s="272">
        <v>236</v>
      </c>
      <c r="E286" s="272">
        <v>236</v>
      </c>
      <c r="F286" s="272">
        <v>217</v>
      </c>
      <c r="G286" s="272">
        <v>218</v>
      </c>
      <c r="H286" s="272">
        <v>214</v>
      </c>
      <c r="I286" s="272">
        <v>219</v>
      </c>
      <c r="J286" s="272">
        <v>267</v>
      </c>
      <c r="K286" s="272">
        <v>267</v>
      </c>
      <c r="L286" s="272">
        <v>267</v>
      </c>
      <c r="M286" s="272">
        <v>279</v>
      </c>
    </row>
    <row r="287" spans="1:13" x14ac:dyDescent="0.25">
      <c r="A287" s="272">
        <v>280</v>
      </c>
      <c r="B287" s="272">
        <v>268</v>
      </c>
      <c r="C287" s="272">
        <v>238</v>
      </c>
      <c r="D287" s="272">
        <v>237</v>
      </c>
      <c r="E287" s="272">
        <v>237</v>
      </c>
      <c r="F287" s="272">
        <v>218</v>
      </c>
      <c r="G287" s="272">
        <v>219</v>
      </c>
      <c r="H287" s="272">
        <v>215</v>
      </c>
      <c r="I287" s="272">
        <v>220</v>
      </c>
      <c r="J287" s="272">
        <v>268</v>
      </c>
      <c r="K287" s="272">
        <v>268</v>
      </c>
      <c r="L287" s="272">
        <v>268</v>
      </c>
      <c r="M287" s="272">
        <v>280</v>
      </c>
    </row>
    <row r="288" spans="1:13" x14ac:dyDescent="0.25">
      <c r="A288" s="272">
        <v>281</v>
      </c>
      <c r="B288" s="272">
        <v>269</v>
      </c>
      <c r="C288" s="272">
        <v>239</v>
      </c>
      <c r="D288" s="272">
        <v>238</v>
      </c>
      <c r="E288" s="272">
        <v>238</v>
      </c>
      <c r="F288" s="272">
        <v>219</v>
      </c>
      <c r="G288" s="272">
        <v>220</v>
      </c>
      <c r="H288" s="272">
        <v>216</v>
      </c>
      <c r="I288" s="272">
        <v>221</v>
      </c>
      <c r="J288" s="272">
        <v>269</v>
      </c>
      <c r="K288" s="272">
        <v>269</v>
      </c>
      <c r="L288" s="272">
        <v>269</v>
      </c>
      <c r="M288" s="272">
        <v>281</v>
      </c>
    </row>
    <row r="289" spans="1:13" x14ac:dyDescent="0.25">
      <c r="A289" s="272">
        <v>282</v>
      </c>
      <c r="B289" s="272">
        <v>270</v>
      </c>
      <c r="C289" s="272">
        <v>240</v>
      </c>
      <c r="D289" s="272">
        <v>239</v>
      </c>
      <c r="E289" s="272">
        <v>239</v>
      </c>
      <c r="F289" s="272">
        <v>220</v>
      </c>
      <c r="G289" s="272">
        <v>221</v>
      </c>
      <c r="H289" s="272">
        <v>217</v>
      </c>
      <c r="I289" s="272">
        <v>222</v>
      </c>
      <c r="J289" s="272">
        <v>270</v>
      </c>
      <c r="K289" s="272">
        <v>270</v>
      </c>
      <c r="L289" s="272">
        <v>270</v>
      </c>
      <c r="M289" s="272">
        <v>282</v>
      </c>
    </row>
    <row r="290" spans="1:13" x14ac:dyDescent="0.25">
      <c r="A290" s="272">
        <v>283</v>
      </c>
      <c r="B290" s="272">
        <v>271</v>
      </c>
      <c r="C290" s="272">
        <v>241</v>
      </c>
      <c r="D290" s="272">
        <v>240</v>
      </c>
      <c r="E290" s="272">
        <v>240</v>
      </c>
      <c r="F290" s="272">
        <v>221</v>
      </c>
      <c r="G290" s="272">
        <v>222</v>
      </c>
      <c r="H290" s="272">
        <v>218</v>
      </c>
      <c r="I290" s="272">
        <v>223</v>
      </c>
      <c r="J290" s="272">
        <v>271</v>
      </c>
      <c r="K290" s="272">
        <v>271</v>
      </c>
      <c r="L290" s="272">
        <v>271</v>
      </c>
      <c r="M290" s="272">
        <v>283</v>
      </c>
    </row>
    <row r="291" spans="1:13" x14ac:dyDescent="0.25">
      <c r="A291" s="272">
        <v>284</v>
      </c>
      <c r="B291" s="272">
        <v>272</v>
      </c>
      <c r="C291" s="272">
        <v>242</v>
      </c>
      <c r="D291" s="272">
        <v>241</v>
      </c>
      <c r="E291" s="272">
        <v>241</v>
      </c>
      <c r="F291" s="272">
        <v>222</v>
      </c>
      <c r="G291" s="272">
        <v>223</v>
      </c>
      <c r="H291" s="272">
        <v>219</v>
      </c>
      <c r="I291" s="272">
        <v>224</v>
      </c>
      <c r="J291" s="272">
        <v>272</v>
      </c>
      <c r="K291" s="272">
        <v>272</v>
      </c>
      <c r="L291" s="272">
        <v>272</v>
      </c>
      <c r="M291" s="272">
        <v>284</v>
      </c>
    </row>
    <row r="292" spans="1:13" x14ac:dyDescent="0.25">
      <c r="A292" s="272">
        <v>285</v>
      </c>
      <c r="B292" s="272">
        <v>273</v>
      </c>
      <c r="C292" s="272">
        <v>243</v>
      </c>
      <c r="D292" s="272">
        <v>242</v>
      </c>
      <c r="E292" s="272">
        <v>242</v>
      </c>
      <c r="F292" s="272">
        <v>223</v>
      </c>
      <c r="G292" s="272">
        <v>224</v>
      </c>
      <c r="H292" s="272">
        <v>220</v>
      </c>
      <c r="I292" s="272">
        <v>225</v>
      </c>
      <c r="J292" s="272">
        <v>273</v>
      </c>
      <c r="K292" s="272">
        <v>273</v>
      </c>
      <c r="L292" s="272">
        <v>273</v>
      </c>
      <c r="M292" s="272">
        <v>285</v>
      </c>
    </row>
    <row r="293" spans="1:13" x14ac:dyDescent="0.25">
      <c r="A293" s="272">
        <v>286</v>
      </c>
      <c r="B293" s="272">
        <v>274</v>
      </c>
      <c r="C293" s="272">
        <v>244</v>
      </c>
      <c r="D293" s="272">
        <v>243</v>
      </c>
      <c r="E293" s="272">
        <v>243</v>
      </c>
      <c r="F293" s="272">
        <v>224</v>
      </c>
      <c r="G293" s="272">
        <v>225</v>
      </c>
      <c r="H293" s="272">
        <v>221</v>
      </c>
      <c r="I293" s="272">
        <v>226</v>
      </c>
      <c r="J293" s="272">
        <v>274</v>
      </c>
      <c r="K293" s="272">
        <v>274</v>
      </c>
      <c r="L293" s="272">
        <v>274</v>
      </c>
      <c r="M293" s="272">
        <v>286</v>
      </c>
    </row>
    <row r="294" spans="1:13" x14ac:dyDescent="0.25">
      <c r="A294" s="272">
        <v>287</v>
      </c>
      <c r="B294" s="272">
        <v>275</v>
      </c>
      <c r="C294" s="272">
        <v>245</v>
      </c>
      <c r="D294" s="272">
        <v>244</v>
      </c>
      <c r="E294" s="272">
        <v>244</v>
      </c>
      <c r="F294" s="272">
        <v>225</v>
      </c>
      <c r="G294" s="272">
        <v>226</v>
      </c>
      <c r="H294" s="272">
        <v>222</v>
      </c>
      <c r="I294" s="272">
        <v>227</v>
      </c>
      <c r="J294" s="272">
        <v>275</v>
      </c>
      <c r="K294" s="272">
        <v>275</v>
      </c>
      <c r="L294" s="272">
        <v>275</v>
      </c>
      <c r="M294" s="272">
        <v>287</v>
      </c>
    </row>
    <row r="295" spans="1:13" x14ac:dyDescent="0.25">
      <c r="A295" s="272">
        <v>288</v>
      </c>
      <c r="B295" s="272">
        <v>276</v>
      </c>
      <c r="C295" s="272">
        <v>246</v>
      </c>
      <c r="D295" s="272">
        <v>245</v>
      </c>
      <c r="E295" s="272">
        <v>245</v>
      </c>
      <c r="F295" s="272">
        <v>226</v>
      </c>
      <c r="G295" s="272">
        <v>227</v>
      </c>
      <c r="H295" s="272">
        <v>223</v>
      </c>
      <c r="I295" s="272">
        <v>228</v>
      </c>
      <c r="J295" s="272">
        <v>276</v>
      </c>
      <c r="K295" s="272">
        <v>276</v>
      </c>
      <c r="L295" s="272">
        <v>276</v>
      </c>
      <c r="M295" s="272">
        <v>288</v>
      </c>
    </row>
    <row r="296" spans="1:13" x14ac:dyDescent="0.25">
      <c r="A296" s="272">
        <v>289</v>
      </c>
      <c r="B296" s="272">
        <v>277</v>
      </c>
      <c r="C296" s="272">
        <v>247</v>
      </c>
      <c r="D296" s="272">
        <v>246</v>
      </c>
      <c r="E296" s="272">
        <v>246</v>
      </c>
      <c r="F296" s="272">
        <v>227</v>
      </c>
      <c r="G296" s="272">
        <v>228</v>
      </c>
      <c r="H296" s="272">
        <v>224</v>
      </c>
      <c r="I296" s="272">
        <v>229</v>
      </c>
      <c r="J296" s="272">
        <v>277</v>
      </c>
      <c r="K296" s="272">
        <v>277</v>
      </c>
      <c r="L296" s="272">
        <v>277</v>
      </c>
      <c r="M296" s="272">
        <v>289</v>
      </c>
    </row>
    <row r="297" spans="1:13" x14ac:dyDescent="0.25">
      <c r="A297" s="272">
        <v>290</v>
      </c>
      <c r="B297" s="272">
        <v>278</v>
      </c>
      <c r="C297" s="272">
        <v>248</v>
      </c>
      <c r="D297" s="272">
        <v>247</v>
      </c>
      <c r="E297" s="272">
        <v>247</v>
      </c>
      <c r="F297" s="272">
        <v>228</v>
      </c>
      <c r="G297" s="272">
        <v>229</v>
      </c>
      <c r="H297" s="272">
        <v>225</v>
      </c>
      <c r="I297" s="272">
        <v>230</v>
      </c>
      <c r="J297" s="272">
        <v>278</v>
      </c>
      <c r="K297" s="272">
        <v>278</v>
      </c>
      <c r="L297" s="272">
        <v>278</v>
      </c>
      <c r="M297" s="272">
        <v>290</v>
      </c>
    </row>
    <row r="298" spans="1:13" x14ac:dyDescent="0.25">
      <c r="A298" s="272">
        <v>291</v>
      </c>
      <c r="B298" s="272">
        <v>279</v>
      </c>
      <c r="C298" s="272">
        <v>249</v>
      </c>
      <c r="D298" s="272">
        <v>248</v>
      </c>
      <c r="E298" s="272">
        <v>248</v>
      </c>
      <c r="F298" s="272">
        <v>229</v>
      </c>
      <c r="G298" s="272">
        <v>230</v>
      </c>
      <c r="H298" s="272">
        <v>226</v>
      </c>
      <c r="I298" s="272">
        <v>231</v>
      </c>
      <c r="J298" s="272">
        <v>279</v>
      </c>
      <c r="K298" s="272">
        <v>279</v>
      </c>
      <c r="L298" s="272">
        <v>279</v>
      </c>
      <c r="M298" s="272">
        <v>291</v>
      </c>
    </row>
    <row r="299" spans="1:13" x14ac:dyDescent="0.25">
      <c r="A299" s="272">
        <v>292</v>
      </c>
      <c r="B299" s="272">
        <v>280</v>
      </c>
      <c r="C299" s="272">
        <v>250</v>
      </c>
      <c r="D299" s="272">
        <v>249</v>
      </c>
      <c r="E299" s="272">
        <v>249</v>
      </c>
      <c r="F299" s="272">
        <v>230</v>
      </c>
      <c r="G299" s="272">
        <v>231</v>
      </c>
      <c r="H299" s="272">
        <v>227</v>
      </c>
      <c r="I299" s="272">
        <v>232</v>
      </c>
      <c r="J299" s="272">
        <v>280</v>
      </c>
      <c r="K299" s="272">
        <v>280</v>
      </c>
      <c r="L299" s="272">
        <v>280</v>
      </c>
      <c r="M299" s="272">
        <v>292</v>
      </c>
    </row>
    <row r="300" spans="1:13" x14ac:dyDescent="0.25">
      <c r="A300" s="272">
        <v>293</v>
      </c>
      <c r="B300" s="272">
        <v>281</v>
      </c>
      <c r="C300" s="272">
        <v>251</v>
      </c>
      <c r="D300" s="272">
        <v>250</v>
      </c>
      <c r="E300" s="272">
        <v>250</v>
      </c>
      <c r="F300" s="272">
        <v>231</v>
      </c>
      <c r="G300" s="272">
        <v>232</v>
      </c>
      <c r="H300" s="272">
        <v>228</v>
      </c>
      <c r="I300" s="272">
        <v>233</v>
      </c>
      <c r="J300" s="272">
        <v>281</v>
      </c>
      <c r="K300" s="272">
        <v>281</v>
      </c>
      <c r="L300" s="272">
        <v>281</v>
      </c>
      <c r="M300" s="272">
        <v>293</v>
      </c>
    </row>
    <row r="301" spans="1:13" x14ac:dyDescent="0.25">
      <c r="A301" s="272">
        <v>294</v>
      </c>
      <c r="B301" s="272">
        <v>282</v>
      </c>
      <c r="C301" s="272">
        <v>252</v>
      </c>
      <c r="D301" s="272">
        <v>251</v>
      </c>
      <c r="E301" s="272">
        <v>251</v>
      </c>
      <c r="F301" s="272">
        <v>232</v>
      </c>
      <c r="G301" s="272">
        <v>233</v>
      </c>
      <c r="H301" s="272">
        <v>229</v>
      </c>
      <c r="I301" s="272">
        <v>234</v>
      </c>
      <c r="J301" s="272">
        <v>282</v>
      </c>
      <c r="K301" s="272">
        <v>282</v>
      </c>
      <c r="L301" s="272">
        <v>282</v>
      </c>
      <c r="M301" s="272">
        <v>294</v>
      </c>
    </row>
    <row r="302" spans="1:13" x14ac:dyDescent="0.25">
      <c r="A302" s="272">
        <v>295</v>
      </c>
      <c r="B302" s="272">
        <v>283</v>
      </c>
      <c r="C302" s="272">
        <v>253</v>
      </c>
      <c r="D302" s="272">
        <v>252</v>
      </c>
      <c r="E302" s="272">
        <v>252</v>
      </c>
      <c r="F302" s="272">
        <v>233</v>
      </c>
      <c r="G302" s="272">
        <v>234</v>
      </c>
      <c r="H302" s="272">
        <v>230</v>
      </c>
      <c r="I302" s="272">
        <v>235</v>
      </c>
      <c r="J302" s="272">
        <v>283</v>
      </c>
      <c r="K302" s="272">
        <v>283</v>
      </c>
      <c r="L302" s="272">
        <v>283</v>
      </c>
      <c r="M302" s="272">
        <v>295</v>
      </c>
    </row>
    <row r="303" spans="1:13" x14ac:dyDescent="0.25">
      <c r="A303" s="272">
        <v>296</v>
      </c>
      <c r="B303" s="272">
        <v>284</v>
      </c>
      <c r="C303" s="272">
        <v>254</v>
      </c>
      <c r="D303" s="272">
        <v>253</v>
      </c>
      <c r="E303" s="272">
        <v>253</v>
      </c>
      <c r="F303" s="272">
        <v>234</v>
      </c>
      <c r="G303" s="272">
        <v>235</v>
      </c>
      <c r="H303" s="272">
        <v>231</v>
      </c>
      <c r="I303" s="272">
        <v>236</v>
      </c>
      <c r="J303" s="272">
        <v>284</v>
      </c>
      <c r="K303" s="272">
        <v>284</v>
      </c>
      <c r="L303" s="272">
        <v>284</v>
      </c>
      <c r="M303" s="272">
        <v>296</v>
      </c>
    </row>
    <row r="304" spans="1:13" x14ac:dyDescent="0.25">
      <c r="A304" s="272">
        <v>297</v>
      </c>
      <c r="B304" s="272">
        <v>285</v>
      </c>
      <c r="C304" s="272">
        <v>255</v>
      </c>
      <c r="D304" s="272">
        <v>254</v>
      </c>
      <c r="E304" s="272">
        <v>254</v>
      </c>
      <c r="F304" s="272">
        <v>235</v>
      </c>
      <c r="G304" s="272">
        <v>236</v>
      </c>
      <c r="H304" s="272">
        <v>232</v>
      </c>
      <c r="I304" s="272">
        <v>237</v>
      </c>
      <c r="J304" s="272">
        <v>285</v>
      </c>
      <c r="K304" s="272">
        <v>285</v>
      </c>
      <c r="L304" s="272">
        <v>285</v>
      </c>
      <c r="M304" s="272">
        <v>297</v>
      </c>
    </row>
    <row r="305" spans="1:13" x14ac:dyDescent="0.25">
      <c r="A305" s="272">
        <v>298</v>
      </c>
      <c r="B305" s="272">
        <v>286</v>
      </c>
      <c r="C305" s="272">
        <v>256</v>
      </c>
      <c r="D305" s="272">
        <v>255</v>
      </c>
      <c r="E305" s="272">
        <v>255</v>
      </c>
      <c r="F305" s="272">
        <v>236</v>
      </c>
      <c r="G305" s="272">
        <v>237</v>
      </c>
      <c r="H305" s="272">
        <v>233</v>
      </c>
      <c r="I305" s="272">
        <v>238</v>
      </c>
      <c r="J305" s="272">
        <v>286</v>
      </c>
      <c r="K305" s="272">
        <v>286</v>
      </c>
      <c r="L305" s="272">
        <v>286</v>
      </c>
      <c r="M305" s="272">
        <v>298</v>
      </c>
    </row>
    <row r="306" spans="1:13" x14ac:dyDescent="0.25">
      <c r="A306" s="272">
        <v>299</v>
      </c>
      <c r="B306" s="272">
        <v>287</v>
      </c>
      <c r="C306" s="272">
        <v>257</v>
      </c>
      <c r="D306" s="272">
        <v>256</v>
      </c>
      <c r="E306" s="272">
        <v>256</v>
      </c>
      <c r="F306" s="272">
        <v>237</v>
      </c>
      <c r="G306" s="272">
        <v>238</v>
      </c>
      <c r="H306" s="272">
        <v>234</v>
      </c>
      <c r="I306" s="272">
        <v>239</v>
      </c>
      <c r="J306" s="272">
        <v>287</v>
      </c>
      <c r="K306" s="272">
        <v>287</v>
      </c>
      <c r="L306" s="272">
        <v>287</v>
      </c>
      <c r="M306" s="272">
        <v>299</v>
      </c>
    </row>
    <row r="307" spans="1:13" x14ac:dyDescent="0.25">
      <c r="A307" s="272">
        <v>300</v>
      </c>
      <c r="B307" s="272">
        <v>288</v>
      </c>
      <c r="C307" s="272">
        <v>258</v>
      </c>
      <c r="D307" s="272">
        <v>257</v>
      </c>
      <c r="E307" s="272">
        <v>257</v>
      </c>
      <c r="F307" s="272">
        <v>238</v>
      </c>
      <c r="G307" s="272">
        <v>239</v>
      </c>
      <c r="H307" s="272">
        <v>235</v>
      </c>
      <c r="I307" s="272">
        <v>240</v>
      </c>
      <c r="J307" s="272">
        <v>288</v>
      </c>
      <c r="K307" s="272">
        <v>288</v>
      </c>
      <c r="L307" s="272">
        <v>288</v>
      </c>
      <c r="M307" s="272">
        <v>300</v>
      </c>
    </row>
    <row r="308" spans="1:13" x14ac:dyDescent="0.25">
      <c r="A308" s="272">
        <v>301</v>
      </c>
      <c r="B308" s="272">
        <v>289</v>
      </c>
      <c r="C308" s="272">
        <v>259</v>
      </c>
      <c r="D308" s="272">
        <v>258</v>
      </c>
      <c r="E308" s="272">
        <v>258</v>
      </c>
      <c r="F308" s="272">
        <v>239</v>
      </c>
      <c r="G308" s="272">
        <v>240</v>
      </c>
      <c r="H308" s="272">
        <v>236</v>
      </c>
      <c r="I308" s="272">
        <v>241</v>
      </c>
      <c r="J308" s="272">
        <v>289</v>
      </c>
      <c r="K308" s="272">
        <v>289</v>
      </c>
      <c r="L308" s="272">
        <v>289</v>
      </c>
      <c r="M308" s="272">
        <v>301</v>
      </c>
    </row>
    <row r="309" spans="1:13" x14ac:dyDescent="0.25">
      <c r="A309" s="272">
        <v>302</v>
      </c>
      <c r="B309" s="272">
        <v>290</v>
      </c>
      <c r="C309" s="272">
        <v>260</v>
      </c>
      <c r="D309" s="272">
        <v>259</v>
      </c>
      <c r="E309" s="272">
        <v>259</v>
      </c>
      <c r="F309" s="272">
        <v>240</v>
      </c>
      <c r="G309" s="272">
        <v>241</v>
      </c>
      <c r="H309" s="272">
        <v>237</v>
      </c>
      <c r="I309" s="272">
        <v>242</v>
      </c>
      <c r="J309" s="272">
        <v>290</v>
      </c>
      <c r="K309" s="272">
        <v>290</v>
      </c>
      <c r="L309" s="272">
        <v>290</v>
      </c>
      <c r="M309" s="272">
        <v>302</v>
      </c>
    </row>
    <row r="310" spans="1:13" x14ac:dyDescent="0.25">
      <c r="A310" s="272">
        <v>303</v>
      </c>
      <c r="B310" s="272">
        <v>291</v>
      </c>
      <c r="C310" s="272">
        <v>261</v>
      </c>
      <c r="D310" s="272">
        <v>260</v>
      </c>
      <c r="E310" s="272">
        <v>260</v>
      </c>
      <c r="F310" s="272">
        <v>241</v>
      </c>
      <c r="G310" s="272">
        <v>242</v>
      </c>
      <c r="H310" s="272">
        <v>238</v>
      </c>
      <c r="I310" s="272">
        <v>243</v>
      </c>
      <c r="J310" s="272">
        <v>291</v>
      </c>
      <c r="K310" s="272">
        <v>291</v>
      </c>
      <c r="L310" s="272">
        <v>291</v>
      </c>
      <c r="M310" s="272">
        <v>303</v>
      </c>
    </row>
    <row r="311" spans="1:13" x14ac:dyDescent="0.25">
      <c r="A311" s="272">
        <v>304</v>
      </c>
      <c r="B311" s="272">
        <v>292</v>
      </c>
      <c r="C311" s="272">
        <v>262</v>
      </c>
      <c r="D311" s="272">
        <v>261</v>
      </c>
      <c r="E311" s="272">
        <v>261</v>
      </c>
      <c r="F311" s="272">
        <v>242</v>
      </c>
      <c r="G311" s="272">
        <v>243</v>
      </c>
      <c r="H311" s="272">
        <v>239</v>
      </c>
      <c r="I311" s="272">
        <v>244</v>
      </c>
      <c r="J311" s="272">
        <v>292</v>
      </c>
      <c r="K311" s="272">
        <v>292</v>
      </c>
      <c r="L311" s="272">
        <v>292</v>
      </c>
      <c r="M311" s="272">
        <v>304</v>
      </c>
    </row>
    <row r="312" spans="1:13" x14ac:dyDescent="0.25">
      <c r="A312" s="272">
        <v>305</v>
      </c>
      <c r="B312" s="272">
        <v>293</v>
      </c>
      <c r="C312" s="272">
        <v>263</v>
      </c>
      <c r="D312" s="272">
        <v>262</v>
      </c>
      <c r="E312" s="272">
        <v>262</v>
      </c>
      <c r="F312" s="272">
        <v>243</v>
      </c>
      <c r="G312" s="272">
        <v>244</v>
      </c>
      <c r="H312" s="272">
        <v>240</v>
      </c>
      <c r="I312" s="272">
        <v>245</v>
      </c>
      <c r="J312" s="272">
        <v>293</v>
      </c>
      <c r="K312" s="272">
        <v>293</v>
      </c>
      <c r="L312" s="272">
        <v>293</v>
      </c>
      <c r="M312" s="272">
        <v>305</v>
      </c>
    </row>
    <row r="313" spans="1:13" x14ac:dyDescent="0.25">
      <c r="A313" s="272">
        <v>306</v>
      </c>
      <c r="B313" s="272">
        <v>294</v>
      </c>
      <c r="C313" s="272">
        <v>264</v>
      </c>
      <c r="D313" s="272">
        <v>263</v>
      </c>
      <c r="E313" s="272">
        <v>263</v>
      </c>
      <c r="F313" s="272">
        <v>244</v>
      </c>
      <c r="G313" s="272">
        <v>245</v>
      </c>
      <c r="H313" s="272">
        <v>241</v>
      </c>
      <c r="I313" s="272">
        <v>246</v>
      </c>
      <c r="J313" s="272">
        <v>294</v>
      </c>
      <c r="K313" s="272">
        <v>294</v>
      </c>
      <c r="L313" s="272">
        <v>294</v>
      </c>
      <c r="M313" s="272">
        <v>306</v>
      </c>
    </row>
    <row r="314" spans="1:13" x14ac:dyDescent="0.25">
      <c r="A314" s="272">
        <v>307</v>
      </c>
      <c r="B314" s="272">
        <v>295</v>
      </c>
      <c r="C314" s="272">
        <v>265</v>
      </c>
      <c r="D314" s="272">
        <v>264</v>
      </c>
      <c r="E314" s="272">
        <v>264</v>
      </c>
      <c r="F314" s="272">
        <v>245</v>
      </c>
      <c r="G314" s="272">
        <v>246</v>
      </c>
      <c r="H314" s="272">
        <v>242</v>
      </c>
      <c r="I314" s="272">
        <v>247</v>
      </c>
      <c r="J314" s="272">
        <v>295</v>
      </c>
      <c r="K314" s="272">
        <v>295</v>
      </c>
      <c r="L314" s="272">
        <v>295</v>
      </c>
      <c r="M314" s="272">
        <v>307</v>
      </c>
    </row>
    <row r="315" spans="1:13" x14ac:dyDescent="0.25">
      <c r="A315" s="272">
        <v>308</v>
      </c>
      <c r="B315" s="272">
        <v>296</v>
      </c>
      <c r="C315" s="272">
        <v>266</v>
      </c>
      <c r="D315" s="272">
        <v>265</v>
      </c>
      <c r="E315" s="272">
        <v>265</v>
      </c>
      <c r="F315" s="272">
        <v>246</v>
      </c>
      <c r="G315" s="272">
        <v>247</v>
      </c>
      <c r="H315" s="272">
        <v>243</v>
      </c>
      <c r="I315" s="272">
        <v>248</v>
      </c>
      <c r="J315" s="272">
        <v>296</v>
      </c>
      <c r="K315" s="272">
        <v>296</v>
      </c>
      <c r="L315" s="272">
        <v>296</v>
      </c>
      <c r="M315" s="272">
        <v>308</v>
      </c>
    </row>
    <row r="316" spans="1:13" x14ac:dyDescent="0.25">
      <c r="A316" s="272">
        <v>309</v>
      </c>
      <c r="B316" s="272">
        <v>297</v>
      </c>
      <c r="C316" s="272">
        <v>267</v>
      </c>
      <c r="D316" s="272">
        <v>266</v>
      </c>
      <c r="E316" s="272">
        <v>266</v>
      </c>
      <c r="F316" s="272">
        <v>247</v>
      </c>
      <c r="G316" s="272">
        <v>248</v>
      </c>
      <c r="H316" s="272">
        <v>244</v>
      </c>
      <c r="I316" s="272">
        <v>249</v>
      </c>
      <c r="J316" s="272">
        <v>297</v>
      </c>
      <c r="K316" s="272">
        <v>297</v>
      </c>
      <c r="L316" s="272">
        <v>297</v>
      </c>
      <c r="M316" s="272">
        <v>309</v>
      </c>
    </row>
    <row r="317" spans="1:13" x14ac:dyDescent="0.25">
      <c r="A317" s="272">
        <v>310</v>
      </c>
      <c r="B317" s="272">
        <v>298</v>
      </c>
      <c r="C317" s="272">
        <v>268</v>
      </c>
      <c r="D317" s="272">
        <v>267</v>
      </c>
      <c r="E317" s="272">
        <v>267</v>
      </c>
      <c r="F317" s="272">
        <v>248</v>
      </c>
      <c r="G317" s="272">
        <v>249</v>
      </c>
      <c r="H317" s="272">
        <v>245</v>
      </c>
      <c r="I317" s="272">
        <v>250</v>
      </c>
      <c r="J317" s="272">
        <v>298</v>
      </c>
      <c r="K317" s="272">
        <v>298</v>
      </c>
      <c r="L317" s="272">
        <v>298</v>
      </c>
      <c r="M317" s="272">
        <v>310</v>
      </c>
    </row>
    <row r="318" spans="1:13" x14ac:dyDescent="0.25">
      <c r="A318" s="272">
        <v>311</v>
      </c>
      <c r="B318" s="272">
        <v>299</v>
      </c>
      <c r="C318" s="272">
        <v>269</v>
      </c>
      <c r="D318" s="272">
        <v>268</v>
      </c>
      <c r="E318" s="272">
        <v>268</v>
      </c>
      <c r="F318" s="272">
        <v>249</v>
      </c>
      <c r="G318" s="272">
        <v>250</v>
      </c>
      <c r="H318" s="272">
        <v>246</v>
      </c>
      <c r="I318" s="272">
        <v>251</v>
      </c>
      <c r="J318" s="272">
        <v>299</v>
      </c>
      <c r="K318" s="272">
        <v>299</v>
      </c>
      <c r="L318" s="272">
        <v>299</v>
      </c>
      <c r="M318" s="272">
        <v>311</v>
      </c>
    </row>
    <row r="319" spans="1:13" x14ac:dyDescent="0.25">
      <c r="A319" s="272">
        <v>312</v>
      </c>
      <c r="B319" s="272">
        <v>300</v>
      </c>
      <c r="C319" s="272">
        <v>270</v>
      </c>
      <c r="D319" s="272">
        <v>269</v>
      </c>
      <c r="E319" s="272">
        <v>269</v>
      </c>
      <c r="F319" s="272">
        <v>250</v>
      </c>
      <c r="G319" s="272">
        <v>251</v>
      </c>
      <c r="H319" s="272">
        <v>247</v>
      </c>
      <c r="I319" s="272">
        <v>252</v>
      </c>
      <c r="J319" s="272">
        <v>300</v>
      </c>
      <c r="K319" s="272">
        <v>300</v>
      </c>
      <c r="L319" s="272">
        <v>300</v>
      </c>
      <c r="M319" s="272">
        <v>312</v>
      </c>
    </row>
    <row r="320" spans="1:13" x14ac:dyDescent="0.25">
      <c r="A320" s="272">
        <v>313</v>
      </c>
      <c r="B320" s="272">
        <v>301</v>
      </c>
      <c r="C320" s="272">
        <v>271</v>
      </c>
      <c r="D320" s="272">
        <v>270</v>
      </c>
      <c r="E320" s="272">
        <v>270</v>
      </c>
      <c r="F320" s="272">
        <v>251</v>
      </c>
      <c r="G320" s="272">
        <v>252</v>
      </c>
      <c r="H320" s="272">
        <v>248</v>
      </c>
      <c r="I320" s="272">
        <v>253</v>
      </c>
      <c r="J320" s="272">
        <v>301</v>
      </c>
      <c r="K320" s="272">
        <v>301</v>
      </c>
      <c r="L320" s="272">
        <v>301</v>
      </c>
      <c r="M320" s="272">
        <v>313</v>
      </c>
    </row>
    <row r="321" spans="1:13" x14ac:dyDescent="0.25">
      <c r="A321" s="272">
        <v>314</v>
      </c>
      <c r="B321" s="272">
        <v>302</v>
      </c>
      <c r="C321" s="272">
        <v>272</v>
      </c>
      <c r="D321" s="272">
        <v>271</v>
      </c>
      <c r="E321" s="272">
        <v>271</v>
      </c>
      <c r="F321" s="272">
        <v>252</v>
      </c>
      <c r="G321" s="272">
        <v>253</v>
      </c>
      <c r="H321" s="272">
        <v>249</v>
      </c>
      <c r="I321" s="272">
        <v>254</v>
      </c>
      <c r="J321" s="272">
        <v>302</v>
      </c>
      <c r="K321" s="272">
        <v>302</v>
      </c>
      <c r="L321" s="272">
        <v>302</v>
      </c>
      <c r="M321" s="272">
        <v>314</v>
      </c>
    </row>
    <row r="322" spans="1:13" x14ac:dyDescent="0.25">
      <c r="A322" s="272">
        <v>315</v>
      </c>
      <c r="B322" s="272">
        <v>303</v>
      </c>
      <c r="C322" s="272">
        <v>273</v>
      </c>
      <c r="D322" s="272">
        <v>272</v>
      </c>
      <c r="E322" s="272">
        <v>272</v>
      </c>
      <c r="F322" s="272">
        <v>253</v>
      </c>
      <c r="G322" s="272">
        <v>254</v>
      </c>
      <c r="H322" s="272">
        <v>250</v>
      </c>
      <c r="I322" s="272">
        <v>255</v>
      </c>
      <c r="J322" s="272">
        <v>303</v>
      </c>
      <c r="K322" s="272">
        <v>303</v>
      </c>
      <c r="L322" s="272">
        <v>303</v>
      </c>
      <c r="M322" s="272">
        <v>315</v>
      </c>
    </row>
    <row r="323" spans="1:13" x14ac:dyDescent="0.25">
      <c r="A323" s="272">
        <v>316</v>
      </c>
      <c r="B323" s="272">
        <v>304</v>
      </c>
      <c r="C323" s="272">
        <v>274</v>
      </c>
      <c r="D323" s="272">
        <v>273</v>
      </c>
      <c r="E323" s="272">
        <v>273</v>
      </c>
      <c r="F323" s="272">
        <v>254</v>
      </c>
      <c r="G323" s="272">
        <v>255</v>
      </c>
      <c r="H323" s="272">
        <v>251</v>
      </c>
      <c r="I323" s="272">
        <v>256</v>
      </c>
      <c r="J323" s="272">
        <v>304</v>
      </c>
      <c r="K323" s="272">
        <v>304</v>
      </c>
      <c r="L323" s="272">
        <v>304</v>
      </c>
      <c r="M323" s="272">
        <v>316</v>
      </c>
    </row>
    <row r="324" spans="1:13" x14ac:dyDescent="0.25">
      <c r="A324" s="272">
        <v>317</v>
      </c>
      <c r="B324" s="272">
        <v>305</v>
      </c>
      <c r="C324" s="272">
        <v>275</v>
      </c>
      <c r="D324" s="272">
        <v>274</v>
      </c>
      <c r="E324" s="272">
        <v>274</v>
      </c>
      <c r="F324" s="272">
        <v>255</v>
      </c>
      <c r="G324" s="272">
        <v>256</v>
      </c>
      <c r="H324" s="272">
        <v>252</v>
      </c>
      <c r="I324" s="272">
        <v>257</v>
      </c>
      <c r="J324" s="272">
        <v>305</v>
      </c>
      <c r="K324" s="272">
        <v>305</v>
      </c>
      <c r="L324" s="272">
        <v>305</v>
      </c>
      <c r="M324" s="272">
        <v>317</v>
      </c>
    </row>
    <row r="325" spans="1:13" x14ac:dyDescent="0.25">
      <c r="A325" s="272">
        <v>318</v>
      </c>
      <c r="B325" s="272">
        <v>306</v>
      </c>
      <c r="C325" s="272">
        <v>276</v>
      </c>
      <c r="D325" s="272">
        <v>275</v>
      </c>
      <c r="E325" s="272">
        <v>275</v>
      </c>
      <c r="F325" s="272">
        <v>256</v>
      </c>
      <c r="G325" s="272">
        <v>257</v>
      </c>
      <c r="H325" s="272">
        <v>253</v>
      </c>
      <c r="I325" s="272">
        <v>258</v>
      </c>
      <c r="J325" s="272">
        <v>306</v>
      </c>
      <c r="K325" s="272">
        <v>306</v>
      </c>
      <c r="L325" s="272">
        <v>306</v>
      </c>
      <c r="M325" s="272">
        <v>318</v>
      </c>
    </row>
    <row r="326" spans="1:13" x14ac:dyDescent="0.25">
      <c r="A326" s="272">
        <v>319</v>
      </c>
      <c r="B326" s="272">
        <v>307</v>
      </c>
      <c r="C326" s="272">
        <v>277</v>
      </c>
      <c r="D326" s="272">
        <v>276</v>
      </c>
      <c r="E326" s="272">
        <v>276</v>
      </c>
      <c r="F326" s="272">
        <v>257</v>
      </c>
      <c r="G326" s="272">
        <v>258</v>
      </c>
      <c r="H326" s="272">
        <v>254</v>
      </c>
      <c r="I326" s="272">
        <v>259</v>
      </c>
      <c r="J326" s="272">
        <v>307</v>
      </c>
      <c r="K326" s="272">
        <v>307</v>
      </c>
      <c r="L326" s="272">
        <v>307</v>
      </c>
      <c r="M326" s="272">
        <v>319</v>
      </c>
    </row>
    <row r="327" spans="1:13" x14ac:dyDescent="0.25">
      <c r="A327" s="272">
        <v>320</v>
      </c>
      <c r="B327" s="272">
        <v>308</v>
      </c>
      <c r="C327" s="272">
        <v>278</v>
      </c>
      <c r="D327" s="272">
        <v>277</v>
      </c>
      <c r="E327" s="272">
        <v>277</v>
      </c>
      <c r="F327" s="272">
        <v>258</v>
      </c>
      <c r="G327" s="272">
        <v>259</v>
      </c>
      <c r="H327" s="272">
        <v>255</v>
      </c>
      <c r="I327" s="272">
        <v>260</v>
      </c>
      <c r="J327" s="272">
        <v>308</v>
      </c>
      <c r="K327" s="272">
        <v>308</v>
      </c>
      <c r="L327" s="272">
        <v>308</v>
      </c>
      <c r="M327" s="272">
        <v>320</v>
      </c>
    </row>
    <row r="328" spans="1:13" x14ac:dyDescent="0.25">
      <c r="A328" s="272">
        <v>321</v>
      </c>
      <c r="B328" s="272">
        <v>309</v>
      </c>
      <c r="C328" s="272">
        <v>279</v>
      </c>
      <c r="D328" s="272">
        <v>278</v>
      </c>
      <c r="E328" s="272">
        <v>278</v>
      </c>
      <c r="F328" s="272">
        <v>259</v>
      </c>
      <c r="G328" s="272">
        <v>260</v>
      </c>
      <c r="H328" s="272">
        <v>256</v>
      </c>
      <c r="I328" s="272">
        <v>261</v>
      </c>
      <c r="J328" s="272">
        <v>309</v>
      </c>
      <c r="K328" s="272">
        <v>309</v>
      </c>
      <c r="L328" s="272">
        <v>309</v>
      </c>
      <c r="M328" s="272">
        <v>321</v>
      </c>
    </row>
    <row r="329" spans="1:13" x14ac:dyDescent="0.25">
      <c r="A329" s="272">
        <v>322</v>
      </c>
      <c r="B329" s="272">
        <v>310</v>
      </c>
      <c r="C329" s="272">
        <v>280</v>
      </c>
      <c r="D329" s="272">
        <v>279</v>
      </c>
      <c r="E329" s="272">
        <v>279</v>
      </c>
      <c r="F329" s="272">
        <v>260</v>
      </c>
      <c r="G329" s="272">
        <v>261</v>
      </c>
      <c r="H329" s="272">
        <v>257</v>
      </c>
      <c r="I329" s="272">
        <v>262</v>
      </c>
      <c r="J329" s="272">
        <v>310</v>
      </c>
      <c r="K329" s="272">
        <v>310</v>
      </c>
      <c r="L329" s="272">
        <v>310</v>
      </c>
      <c r="M329" s="272">
        <v>322</v>
      </c>
    </row>
    <row r="330" spans="1:13" x14ac:dyDescent="0.25">
      <c r="A330" s="272">
        <v>323</v>
      </c>
      <c r="B330" s="272">
        <v>311</v>
      </c>
      <c r="C330" s="272">
        <v>281</v>
      </c>
      <c r="D330" s="272">
        <v>280</v>
      </c>
      <c r="E330" s="272">
        <v>280</v>
      </c>
      <c r="F330" s="272">
        <v>261</v>
      </c>
      <c r="G330" s="272">
        <v>262</v>
      </c>
      <c r="H330" s="272">
        <v>258</v>
      </c>
      <c r="I330" s="272">
        <v>263</v>
      </c>
      <c r="J330" s="272">
        <v>311</v>
      </c>
      <c r="K330" s="272">
        <v>311</v>
      </c>
      <c r="L330" s="272">
        <v>311</v>
      </c>
      <c r="M330" s="272">
        <v>323</v>
      </c>
    </row>
    <row r="331" spans="1:13" x14ac:dyDescent="0.25">
      <c r="A331" s="272">
        <v>324</v>
      </c>
      <c r="B331" s="272">
        <v>312</v>
      </c>
      <c r="C331" s="272">
        <v>282</v>
      </c>
      <c r="D331" s="272">
        <v>281</v>
      </c>
      <c r="E331" s="272">
        <v>281</v>
      </c>
      <c r="F331" s="272">
        <v>262</v>
      </c>
      <c r="G331" s="272">
        <v>263</v>
      </c>
      <c r="H331" s="272">
        <v>259</v>
      </c>
      <c r="I331" s="272">
        <v>264</v>
      </c>
      <c r="J331" s="272">
        <v>312</v>
      </c>
      <c r="K331" s="272">
        <v>312</v>
      </c>
      <c r="L331" s="272">
        <v>312</v>
      </c>
      <c r="M331" s="272">
        <v>324</v>
      </c>
    </row>
    <row r="332" spans="1:13" x14ac:dyDescent="0.25">
      <c r="A332" s="272">
        <v>325</v>
      </c>
      <c r="B332" s="272">
        <v>313</v>
      </c>
      <c r="C332" s="272">
        <v>283</v>
      </c>
      <c r="D332" s="272">
        <v>282</v>
      </c>
      <c r="E332" s="272">
        <v>282</v>
      </c>
      <c r="F332" s="272">
        <v>263</v>
      </c>
      <c r="G332" s="272">
        <v>264</v>
      </c>
      <c r="H332" s="272">
        <v>260</v>
      </c>
      <c r="I332" s="272">
        <v>265</v>
      </c>
      <c r="J332" s="272">
        <v>313</v>
      </c>
      <c r="K332" s="272">
        <v>313</v>
      </c>
      <c r="L332" s="272">
        <v>313</v>
      </c>
      <c r="M332" s="272">
        <v>325</v>
      </c>
    </row>
    <row r="333" spans="1:13" x14ac:dyDescent="0.25">
      <c r="A333" s="272">
        <v>326</v>
      </c>
      <c r="B333" s="272">
        <v>314</v>
      </c>
      <c r="C333" s="272">
        <v>284</v>
      </c>
      <c r="D333" s="272">
        <v>283</v>
      </c>
      <c r="E333" s="272">
        <v>283</v>
      </c>
      <c r="F333" s="272">
        <v>264</v>
      </c>
      <c r="G333" s="272">
        <v>265</v>
      </c>
      <c r="H333" s="272">
        <v>261</v>
      </c>
      <c r="I333" s="272">
        <v>266</v>
      </c>
      <c r="J333" s="272">
        <v>314</v>
      </c>
      <c r="K333" s="272">
        <v>314</v>
      </c>
      <c r="L333" s="272">
        <v>314</v>
      </c>
      <c r="M333" s="272">
        <v>326</v>
      </c>
    </row>
    <row r="334" spans="1:13" x14ac:dyDescent="0.25">
      <c r="A334" s="272">
        <v>327</v>
      </c>
      <c r="B334" s="272">
        <v>315</v>
      </c>
      <c r="C334" s="272">
        <v>285</v>
      </c>
      <c r="D334" s="272">
        <v>284</v>
      </c>
      <c r="E334" s="272">
        <v>284</v>
      </c>
      <c r="F334" s="272">
        <v>265</v>
      </c>
      <c r="G334" s="272">
        <v>266</v>
      </c>
      <c r="H334" s="272">
        <v>262</v>
      </c>
      <c r="I334" s="272">
        <v>267</v>
      </c>
      <c r="J334" s="272">
        <v>315</v>
      </c>
      <c r="K334" s="272">
        <v>315</v>
      </c>
      <c r="L334" s="272">
        <v>315</v>
      </c>
      <c r="M334" s="272">
        <v>327</v>
      </c>
    </row>
    <row r="335" spans="1:13" x14ac:dyDescent="0.25">
      <c r="A335" s="272">
        <v>328</v>
      </c>
      <c r="B335" s="272">
        <v>316</v>
      </c>
      <c r="C335" s="272">
        <v>286</v>
      </c>
      <c r="D335" s="272">
        <v>285</v>
      </c>
      <c r="E335" s="272">
        <v>285</v>
      </c>
      <c r="F335" s="272">
        <v>266</v>
      </c>
      <c r="G335" s="272">
        <v>267</v>
      </c>
      <c r="H335" s="272">
        <v>263</v>
      </c>
      <c r="I335" s="272">
        <v>268</v>
      </c>
      <c r="J335" s="272">
        <v>316</v>
      </c>
      <c r="K335" s="272">
        <v>316</v>
      </c>
      <c r="L335" s="272">
        <v>316</v>
      </c>
      <c r="M335" s="272">
        <v>328</v>
      </c>
    </row>
    <row r="336" spans="1:13" x14ac:dyDescent="0.25">
      <c r="A336" s="272">
        <v>329</v>
      </c>
      <c r="B336" s="272">
        <v>317</v>
      </c>
      <c r="C336" s="272">
        <v>287</v>
      </c>
      <c r="D336" s="272">
        <v>286</v>
      </c>
      <c r="E336" s="272">
        <v>286</v>
      </c>
      <c r="F336" s="272">
        <v>267</v>
      </c>
      <c r="G336" s="272">
        <v>268</v>
      </c>
      <c r="H336" s="272">
        <v>264</v>
      </c>
      <c r="I336" s="272">
        <v>269</v>
      </c>
      <c r="J336" s="272">
        <v>317</v>
      </c>
      <c r="K336" s="272">
        <v>317</v>
      </c>
      <c r="L336" s="272">
        <v>317</v>
      </c>
      <c r="M336" s="272">
        <v>329</v>
      </c>
    </row>
    <row r="337" spans="1:13" x14ac:dyDescent="0.25">
      <c r="A337" s="272">
        <v>330</v>
      </c>
      <c r="B337" s="272">
        <v>318</v>
      </c>
      <c r="C337" s="272">
        <v>288</v>
      </c>
      <c r="D337" s="272">
        <v>287</v>
      </c>
      <c r="E337" s="272">
        <v>287</v>
      </c>
      <c r="F337" s="272">
        <v>268</v>
      </c>
      <c r="G337" s="272">
        <v>269</v>
      </c>
      <c r="H337" s="272">
        <v>265</v>
      </c>
      <c r="I337" s="272">
        <v>270</v>
      </c>
      <c r="J337" s="272">
        <v>318</v>
      </c>
      <c r="K337" s="272">
        <v>318</v>
      </c>
      <c r="L337" s="272">
        <v>318</v>
      </c>
      <c r="M337" s="272">
        <v>330</v>
      </c>
    </row>
    <row r="338" spans="1:13" x14ac:dyDescent="0.25">
      <c r="A338" s="272">
        <v>331</v>
      </c>
      <c r="B338" s="272">
        <v>319</v>
      </c>
      <c r="C338" s="272">
        <v>289</v>
      </c>
      <c r="D338" s="272">
        <v>288</v>
      </c>
      <c r="E338" s="272">
        <v>288</v>
      </c>
      <c r="F338" s="272">
        <v>269</v>
      </c>
      <c r="G338" s="272">
        <v>270</v>
      </c>
      <c r="H338" s="272">
        <v>266</v>
      </c>
      <c r="I338" s="272">
        <v>271</v>
      </c>
      <c r="J338" s="272">
        <v>319</v>
      </c>
      <c r="K338" s="272">
        <v>319</v>
      </c>
      <c r="L338" s="272">
        <v>319</v>
      </c>
      <c r="M338" s="272">
        <v>331</v>
      </c>
    </row>
    <row r="339" spans="1:13" x14ac:dyDescent="0.25">
      <c r="A339" s="272">
        <v>332</v>
      </c>
      <c r="B339" s="272">
        <v>320</v>
      </c>
      <c r="C339" s="272">
        <v>290</v>
      </c>
      <c r="D339" s="272">
        <v>289</v>
      </c>
      <c r="E339" s="272">
        <v>289</v>
      </c>
      <c r="F339" s="272">
        <v>270</v>
      </c>
      <c r="G339" s="272">
        <v>271</v>
      </c>
      <c r="H339" s="272">
        <v>267</v>
      </c>
      <c r="I339" s="272">
        <v>272</v>
      </c>
      <c r="J339" s="272">
        <v>320</v>
      </c>
      <c r="K339" s="272">
        <v>320</v>
      </c>
      <c r="L339" s="272">
        <v>320</v>
      </c>
      <c r="M339" s="272">
        <v>332</v>
      </c>
    </row>
    <row r="340" spans="1:13" x14ac:dyDescent="0.25">
      <c r="A340" s="272">
        <v>333</v>
      </c>
      <c r="B340" s="272">
        <v>321</v>
      </c>
      <c r="C340" s="272">
        <v>291</v>
      </c>
      <c r="D340" s="272">
        <v>290</v>
      </c>
      <c r="E340" s="272">
        <v>290</v>
      </c>
      <c r="F340" s="272">
        <v>271</v>
      </c>
      <c r="G340" s="272">
        <v>272</v>
      </c>
      <c r="H340" s="272">
        <v>268</v>
      </c>
      <c r="I340" s="272">
        <v>273</v>
      </c>
      <c r="J340" s="272">
        <v>321</v>
      </c>
      <c r="K340" s="272">
        <v>321</v>
      </c>
      <c r="L340" s="272">
        <v>321</v>
      </c>
      <c r="M340" s="272">
        <v>333</v>
      </c>
    </row>
    <row r="341" spans="1:13" x14ac:dyDescent="0.25">
      <c r="A341" s="272">
        <v>334</v>
      </c>
      <c r="B341" s="272">
        <v>322</v>
      </c>
      <c r="C341" s="272">
        <v>292</v>
      </c>
      <c r="D341" s="272">
        <v>291</v>
      </c>
      <c r="E341" s="272">
        <v>291</v>
      </c>
      <c r="F341" s="272">
        <v>272</v>
      </c>
      <c r="G341" s="272">
        <v>273</v>
      </c>
      <c r="H341" s="272">
        <v>269</v>
      </c>
      <c r="I341" s="272">
        <v>274</v>
      </c>
      <c r="J341" s="272">
        <v>322</v>
      </c>
      <c r="K341" s="272">
        <v>322</v>
      </c>
      <c r="L341" s="272">
        <v>322</v>
      </c>
      <c r="M341" s="272">
        <v>334</v>
      </c>
    </row>
    <row r="342" spans="1:13" x14ac:dyDescent="0.25">
      <c r="A342" s="272">
        <v>335</v>
      </c>
      <c r="B342" s="272">
        <v>323</v>
      </c>
      <c r="C342" s="272">
        <v>293</v>
      </c>
      <c r="D342" s="272">
        <v>292</v>
      </c>
      <c r="E342" s="272">
        <v>292</v>
      </c>
      <c r="F342" s="272">
        <v>273</v>
      </c>
      <c r="G342" s="272">
        <v>274</v>
      </c>
      <c r="H342" s="272">
        <v>270</v>
      </c>
      <c r="I342" s="272">
        <v>275</v>
      </c>
      <c r="J342" s="272">
        <v>323</v>
      </c>
      <c r="K342" s="272">
        <v>323</v>
      </c>
      <c r="L342" s="272">
        <v>323</v>
      </c>
      <c r="M342" s="272">
        <v>335</v>
      </c>
    </row>
    <row r="343" spans="1:13" x14ac:dyDescent="0.25">
      <c r="A343" s="272">
        <v>336</v>
      </c>
      <c r="B343" s="272">
        <v>324</v>
      </c>
      <c r="C343" s="272">
        <v>294</v>
      </c>
      <c r="D343" s="272">
        <v>293</v>
      </c>
      <c r="E343" s="272">
        <v>293</v>
      </c>
      <c r="F343" s="272">
        <v>274</v>
      </c>
      <c r="G343" s="272">
        <v>275</v>
      </c>
      <c r="H343" s="272">
        <v>271</v>
      </c>
      <c r="I343" s="272">
        <v>276</v>
      </c>
      <c r="J343" s="272">
        <v>324</v>
      </c>
      <c r="K343" s="272">
        <v>324</v>
      </c>
      <c r="L343" s="272">
        <v>324</v>
      </c>
      <c r="M343" s="272">
        <v>336</v>
      </c>
    </row>
    <row r="344" spans="1:13" x14ac:dyDescent="0.25">
      <c r="A344" s="272">
        <v>337</v>
      </c>
      <c r="B344" s="272">
        <v>325</v>
      </c>
      <c r="C344" s="272">
        <v>295</v>
      </c>
      <c r="D344" s="272">
        <v>294</v>
      </c>
      <c r="E344" s="272">
        <v>294</v>
      </c>
      <c r="F344" s="272">
        <v>275</v>
      </c>
      <c r="G344" s="272">
        <v>276</v>
      </c>
      <c r="H344" s="272">
        <v>272</v>
      </c>
      <c r="I344" s="272">
        <v>277</v>
      </c>
      <c r="J344" s="272">
        <v>325</v>
      </c>
      <c r="K344" s="272">
        <v>325</v>
      </c>
      <c r="L344" s="272">
        <v>325</v>
      </c>
      <c r="M344" s="272">
        <v>337</v>
      </c>
    </row>
    <row r="345" spans="1:13" x14ac:dyDescent="0.25">
      <c r="A345" s="272">
        <v>338</v>
      </c>
      <c r="B345" s="272">
        <v>326</v>
      </c>
      <c r="C345" s="272">
        <v>296</v>
      </c>
      <c r="D345" s="272">
        <v>295</v>
      </c>
      <c r="E345" s="272">
        <v>295</v>
      </c>
      <c r="F345" s="272">
        <v>276</v>
      </c>
      <c r="G345" s="272">
        <v>277</v>
      </c>
      <c r="H345" s="272">
        <v>273</v>
      </c>
      <c r="I345" s="272">
        <v>278</v>
      </c>
      <c r="J345" s="272">
        <v>326</v>
      </c>
      <c r="K345" s="272">
        <v>326</v>
      </c>
      <c r="L345" s="272">
        <v>326</v>
      </c>
      <c r="M345" s="272">
        <v>338</v>
      </c>
    </row>
    <row r="346" spans="1:13" x14ac:dyDescent="0.25">
      <c r="A346" s="272">
        <v>339</v>
      </c>
      <c r="B346" s="272">
        <v>327</v>
      </c>
      <c r="C346" s="272">
        <v>297</v>
      </c>
      <c r="D346" s="272">
        <v>296</v>
      </c>
      <c r="E346" s="272">
        <v>296</v>
      </c>
      <c r="F346" s="272">
        <v>277</v>
      </c>
      <c r="G346" s="272">
        <v>278</v>
      </c>
      <c r="H346" s="272">
        <v>274</v>
      </c>
      <c r="I346" s="272">
        <v>279</v>
      </c>
      <c r="J346" s="272">
        <v>327</v>
      </c>
      <c r="K346" s="272">
        <v>327</v>
      </c>
      <c r="L346" s="272">
        <v>327</v>
      </c>
      <c r="M346" s="272">
        <v>339</v>
      </c>
    </row>
    <row r="347" spans="1:13" x14ac:dyDescent="0.25">
      <c r="A347" s="272">
        <v>340</v>
      </c>
      <c r="B347" s="272">
        <v>328</v>
      </c>
      <c r="C347" s="272">
        <v>298</v>
      </c>
      <c r="D347" s="272">
        <v>297</v>
      </c>
      <c r="E347" s="272">
        <v>297</v>
      </c>
      <c r="F347" s="272">
        <v>278</v>
      </c>
      <c r="G347" s="272">
        <v>279</v>
      </c>
      <c r="H347" s="272">
        <v>275</v>
      </c>
      <c r="I347" s="272">
        <v>280</v>
      </c>
      <c r="J347" s="272">
        <v>328</v>
      </c>
      <c r="K347" s="272">
        <v>328</v>
      </c>
      <c r="L347" s="272">
        <v>328</v>
      </c>
      <c r="M347" s="272">
        <v>340</v>
      </c>
    </row>
    <row r="348" spans="1:13" x14ac:dyDescent="0.25">
      <c r="A348" s="272">
        <v>341</v>
      </c>
      <c r="B348" s="272">
        <v>329</v>
      </c>
      <c r="C348" s="272">
        <v>299</v>
      </c>
      <c r="D348" s="272">
        <v>298</v>
      </c>
      <c r="E348" s="272">
        <v>298</v>
      </c>
      <c r="F348" s="272">
        <v>279</v>
      </c>
      <c r="G348" s="272">
        <v>280</v>
      </c>
      <c r="H348" s="272">
        <v>276</v>
      </c>
      <c r="I348" s="272">
        <v>281</v>
      </c>
      <c r="J348" s="272">
        <v>329</v>
      </c>
      <c r="K348" s="272">
        <v>329</v>
      </c>
      <c r="L348" s="272">
        <v>329</v>
      </c>
      <c r="M348" s="272">
        <v>341</v>
      </c>
    </row>
    <row r="349" spans="1:13" x14ac:dyDescent="0.25">
      <c r="A349" s="272">
        <v>342</v>
      </c>
      <c r="B349" s="272">
        <v>330</v>
      </c>
      <c r="C349" s="272">
        <v>300</v>
      </c>
      <c r="D349" s="272">
        <v>299</v>
      </c>
      <c r="E349" s="272">
        <v>299</v>
      </c>
      <c r="F349" s="272">
        <v>280</v>
      </c>
      <c r="G349" s="272">
        <v>281</v>
      </c>
      <c r="H349" s="272">
        <v>277</v>
      </c>
      <c r="I349" s="272">
        <v>282</v>
      </c>
      <c r="J349" s="272">
        <v>330</v>
      </c>
      <c r="K349" s="272">
        <v>330</v>
      </c>
      <c r="L349" s="272">
        <v>330</v>
      </c>
      <c r="M349" s="272">
        <v>342</v>
      </c>
    </row>
    <row r="350" spans="1:13" x14ac:dyDescent="0.25">
      <c r="A350" s="272">
        <v>343</v>
      </c>
      <c r="B350" s="272">
        <v>331</v>
      </c>
      <c r="C350" s="272">
        <v>301</v>
      </c>
      <c r="D350" s="272">
        <v>300</v>
      </c>
      <c r="E350" s="272">
        <v>300</v>
      </c>
      <c r="F350" s="272">
        <v>281</v>
      </c>
      <c r="G350" s="272">
        <v>282</v>
      </c>
      <c r="H350" s="272">
        <v>278</v>
      </c>
      <c r="I350" s="272">
        <v>283</v>
      </c>
      <c r="J350" s="272">
        <v>331</v>
      </c>
      <c r="K350" s="272">
        <v>331</v>
      </c>
      <c r="L350" s="272">
        <v>331</v>
      </c>
      <c r="M350" s="272">
        <v>343</v>
      </c>
    </row>
    <row r="351" spans="1:13" x14ac:dyDescent="0.25">
      <c r="A351" s="272">
        <v>344</v>
      </c>
      <c r="B351" s="272">
        <v>332</v>
      </c>
      <c r="C351" s="272">
        <v>302</v>
      </c>
      <c r="D351" s="272">
        <v>301</v>
      </c>
      <c r="E351" s="272">
        <v>301</v>
      </c>
      <c r="F351" s="272">
        <v>282</v>
      </c>
      <c r="G351" s="272">
        <v>283</v>
      </c>
      <c r="H351" s="272">
        <v>279</v>
      </c>
      <c r="I351" s="272">
        <v>284</v>
      </c>
      <c r="J351" s="272">
        <v>332</v>
      </c>
      <c r="K351" s="272">
        <v>332</v>
      </c>
      <c r="L351" s="272">
        <v>332</v>
      </c>
      <c r="M351" s="272">
        <v>344</v>
      </c>
    </row>
    <row r="352" spans="1:13" x14ac:dyDescent="0.25">
      <c r="A352" s="272">
        <v>345</v>
      </c>
      <c r="B352" s="272">
        <v>333</v>
      </c>
      <c r="C352" s="272">
        <v>303</v>
      </c>
      <c r="D352" s="272">
        <v>302</v>
      </c>
      <c r="E352" s="272">
        <v>302</v>
      </c>
      <c r="F352" s="272">
        <v>283</v>
      </c>
      <c r="G352" s="272">
        <v>284</v>
      </c>
      <c r="H352" s="272">
        <v>280</v>
      </c>
      <c r="I352" s="272">
        <v>285</v>
      </c>
      <c r="J352" s="272">
        <v>333</v>
      </c>
      <c r="K352" s="272">
        <v>333</v>
      </c>
      <c r="L352" s="272">
        <v>333</v>
      </c>
      <c r="M352" s="272">
        <v>345</v>
      </c>
    </row>
    <row r="353" spans="1:13" x14ac:dyDescent="0.25">
      <c r="A353" s="272">
        <v>346</v>
      </c>
      <c r="B353" s="272">
        <v>334</v>
      </c>
      <c r="C353" s="272">
        <v>304</v>
      </c>
      <c r="D353" s="272">
        <v>303</v>
      </c>
      <c r="E353" s="272">
        <v>303</v>
      </c>
      <c r="F353" s="272">
        <v>284</v>
      </c>
      <c r="G353" s="272">
        <v>285</v>
      </c>
      <c r="H353" s="272">
        <v>281</v>
      </c>
      <c r="I353" s="272">
        <v>286</v>
      </c>
      <c r="J353" s="272">
        <v>334</v>
      </c>
      <c r="K353" s="272">
        <v>334</v>
      </c>
      <c r="L353" s="272">
        <v>334</v>
      </c>
      <c r="M353" s="272">
        <v>346</v>
      </c>
    </row>
    <row r="354" spans="1:13" x14ac:dyDescent="0.25">
      <c r="A354" s="272">
        <v>347</v>
      </c>
      <c r="B354" s="272">
        <v>335</v>
      </c>
      <c r="C354" s="272">
        <v>305</v>
      </c>
      <c r="D354" s="272">
        <v>304</v>
      </c>
      <c r="E354" s="272">
        <v>304</v>
      </c>
      <c r="F354" s="272">
        <v>285</v>
      </c>
      <c r="G354" s="272">
        <v>286</v>
      </c>
      <c r="H354" s="272">
        <v>282</v>
      </c>
      <c r="I354" s="272">
        <v>287</v>
      </c>
      <c r="J354" s="272">
        <v>335</v>
      </c>
      <c r="K354" s="272">
        <v>335</v>
      </c>
      <c r="L354" s="272">
        <v>335</v>
      </c>
      <c r="M354" s="272">
        <v>347</v>
      </c>
    </row>
    <row r="355" spans="1:13" x14ac:dyDescent="0.25">
      <c r="A355" s="272">
        <v>348</v>
      </c>
      <c r="B355" s="272">
        <v>336</v>
      </c>
      <c r="C355" s="272">
        <v>306</v>
      </c>
      <c r="D355" s="272">
        <v>305</v>
      </c>
      <c r="E355" s="272">
        <v>305</v>
      </c>
      <c r="F355" s="272">
        <v>286</v>
      </c>
      <c r="G355" s="272">
        <v>287</v>
      </c>
      <c r="H355" s="272">
        <v>283</v>
      </c>
      <c r="I355" s="272">
        <v>288</v>
      </c>
      <c r="J355" s="272">
        <v>336</v>
      </c>
      <c r="K355" s="272">
        <v>336</v>
      </c>
      <c r="L355" s="272">
        <v>336</v>
      </c>
      <c r="M355" s="272">
        <v>348</v>
      </c>
    </row>
    <row r="356" spans="1:13" x14ac:dyDescent="0.25">
      <c r="A356" s="272">
        <v>349</v>
      </c>
      <c r="B356" s="272">
        <v>337</v>
      </c>
      <c r="C356" s="272">
        <v>307</v>
      </c>
      <c r="D356" s="272">
        <v>306</v>
      </c>
      <c r="E356" s="272">
        <v>306</v>
      </c>
      <c r="F356" s="272">
        <v>287</v>
      </c>
      <c r="G356" s="272">
        <v>288</v>
      </c>
      <c r="H356" s="272">
        <v>284</v>
      </c>
      <c r="I356" s="272">
        <v>289</v>
      </c>
      <c r="J356" s="272">
        <v>337</v>
      </c>
      <c r="K356" s="272">
        <v>337</v>
      </c>
      <c r="L356" s="272">
        <v>337</v>
      </c>
      <c r="M356" s="272">
        <v>349</v>
      </c>
    </row>
    <row r="357" spans="1:13" x14ac:dyDescent="0.25">
      <c r="A357" s="272">
        <v>350</v>
      </c>
      <c r="B357" s="272">
        <v>338</v>
      </c>
      <c r="C357" s="272">
        <v>308</v>
      </c>
      <c r="D357" s="272">
        <v>307</v>
      </c>
      <c r="E357" s="272">
        <v>307</v>
      </c>
      <c r="F357" s="272">
        <v>288</v>
      </c>
      <c r="G357" s="272">
        <v>289</v>
      </c>
      <c r="H357" s="272">
        <v>285</v>
      </c>
      <c r="I357" s="272">
        <v>290</v>
      </c>
      <c r="J357" s="272">
        <v>338</v>
      </c>
      <c r="K357" s="272">
        <v>338</v>
      </c>
      <c r="L357" s="272">
        <v>338</v>
      </c>
      <c r="M357" s="272">
        <v>350</v>
      </c>
    </row>
    <row r="358" spans="1:13" x14ac:dyDescent="0.25">
      <c r="A358" s="272">
        <v>351</v>
      </c>
      <c r="B358" s="272">
        <v>339</v>
      </c>
      <c r="C358" s="272">
        <v>309</v>
      </c>
      <c r="D358" s="272">
        <v>308</v>
      </c>
      <c r="E358" s="272">
        <v>308</v>
      </c>
      <c r="F358" s="272">
        <v>289</v>
      </c>
      <c r="G358" s="272">
        <v>290</v>
      </c>
      <c r="H358" s="272">
        <v>286</v>
      </c>
      <c r="I358" s="272">
        <v>291</v>
      </c>
      <c r="J358" s="272">
        <v>339</v>
      </c>
      <c r="K358" s="272">
        <v>339</v>
      </c>
      <c r="L358" s="272">
        <v>339</v>
      </c>
      <c r="M358" s="272">
        <v>351</v>
      </c>
    </row>
    <row r="359" spans="1:13" x14ac:dyDescent="0.25">
      <c r="A359" s="272">
        <v>352</v>
      </c>
      <c r="B359" s="272">
        <v>340</v>
      </c>
      <c r="C359" s="272">
        <v>310</v>
      </c>
      <c r="D359" s="272">
        <v>309</v>
      </c>
      <c r="E359" s="272">
        <v>309</v>
      </c>
      <c r="F359" s="272">
        <v>290</v>
      </c>
      <c r="G359" s="272">
        <v>291</v>
      </c>
      <c r="H359" s="272">
        <v>287</v>
      </c>
      <c r="I359" s="272">
        <v>292</v>
      </c>
      <c r="J359" s="272">
        <v>340</v>
      </c>
      <c r="K359" s="272">
        <v>340</v>
      </c>
      <c r="L359" s="272">
        <v>340</v>
      </c>
      <c r="M359" s="272">
        <v>352</v>
      </c>
    </row>
    <row r="360" spans="1:13" x14ac:dyDescent="0.25">
      <c r="A360" s="272">
        <v>353</v>
      </c>
      <c r="B360" s="272">
        <v>341</v>
      </c>
      <c r="C360" s="272">
        <v>311</v>
      </c>
      <c r="D360" s="272">
        <v>310</v>
      </c>
      <c r="E360" s="272">
        <v>310</v>
      </c>
      <c r="F360" s="272">
        <v>291</v>
      </c>
      <c r="G360" s="272">
        <v>292</v>
      </c>
      <c r="H360" s="272">
        <v>288</v>
      </c>
      <c r="I360" s="272">
        <v>293</v>
      </c>
      <c r="J360" s="272">
        <v>341</v>
      </c>
      <c r="K360" s="272">
        <v>341</v>
      </c>
      <c r="L360" s="272">
        <v>341</v>
      </c>
      <c r="M360" s="272">
        <v>353</v>
      </c>
    </row>
    <row r="361" spans="1:13" x14ac:dyDescent="0.25">
      <c r="A361" s="272">
        <v>354</v>
      </c>
      <c r="B361" s="272">
        <v>342</v>
      </c>
      <c r="C361" s="272">
        <v>312</v>
      </c>
      <c r="D361" s="272">
        <v>311</v>
      </c>
      <c r="E361" s="272">
        <v>311</v>
      </c>
      <c r="F361" s="272">
        <v>292</v>
      </c>
      <c r="G361" s="272">
        <v>293</v>
      </c>
      <c r="H361" s="272">
        <v>289</v>
      </c>
      <c r="I361" s="272">
        <v>294</v>
      </c>
      <c r="J361" s="272">
        <v>342</v>
      </c>
      <c r="K361" s="272">
        <v>342</v>
      </c>
      <c r="L361" s="272">
        <v>342</v>
      </c>
      <c r="M361" s="272">
        <v>354</v>
      </c>
    </row>
    <row r="362" spans="1:13" x14ac:dyDescent="0.25">
      <c r="A362" s="272">
        <v>355</v>
      </c>
      <c r="B362" s="272">
        <v>343</v>
      </c>
      <c r="C362" s="272">
        <v>313</v>
      </c>
      <c r="D362" s="272">
        <v>312</v>
      </c>
      <c r="E362" s="272">
        <v>312</v>
      </c>
      <c r="F362" s="272">
        <v>293</v>
      </c>
      <c r="G362" s="272">
        <v>294</v>
      </c>
      <c r="H362" s="272">
        <v>290</v>
      </c>
      <c r="I362" s="272">
        <v>295</v>
      </c>
      <c r="J362" s="272">
        <v>343</v>
      </c>
      <c r="K362" s="272">
        <v>343</v>
      </c>
      <c r="L362" s="272">
        <v>343</v>
      </c>
      <c r="M362" s="272">
        <v>355</v>
      </c>
    </row>
    <row r="363" spans="1:13" x14ac:dyDescent="0.25">
      <c r="A363" s="272">
        <v>356</v>
      </c>
      <c r="B363" s="272">
        <v>344</v>
      </c>
      <c r="C363" s="272">
        <v>314</v>
      </c>
      <c r="D363" s="272">
        <v>313</v>
      </c>
      <c r="E363" s="272">
        <v>313</v>
      </c>
      <c r="F363" s="272">
        <v>294</v>
      </c>
      <c r="G363" s="272">
        <v>295</v>
      </c>
      <c r="H363" s="272">
        <v>291</v>
      </c>
      <c r="I363" s="272">
        <v>296</v>
      </c>
      <c r="J363" s="272">
        <v>344</v>
      </c>
      <c r="K363" s="272">
        <v>344</v>
      </c>
      <c r="L363" s="272">
        <v>344</v>
      </c>
      <c r="M363" s="272">
        <v>356</v>
      </c>
    </row>
    <row r="364" spans="1:13" x14ac:dyDescent="0.25">
      <c r="A364" s="272">
        <v>357</v>
      </c>
      <c r="B364" s="272">
        <v>345</v>
      </c>
      <c r="C364" s="272">
        <v>315</v>
      </c>
      <c r="D364" s="272">
        <v>314</v>
      </c>
      <c r="E364" s="272">
        <v>314</v>
      </c>
      <c r="F364" s="272">
        <v>295</v>
      </c>
      <c r="G364" s="272">
        <v>296</v>
      </c>
      <c r="H364" s="272">
        <v>292</v>
      </c>
      <c r="I364" s="272">
        <v>297</v>
      </c>
      <c r="J364" s="272">
        <v>345</v>
      </c>
      <c r="K364" s="272">
        <v>345</v>
      </c>
      <c r="L364" s="272">
        <v>345</v>
      </c>
      <c r="M364" s="272">
        <v>357</v>
      </c>
    </row>
    <row r="365" spans="1:13" x14ac:dyDescent="0.25">
      <c r="A365" s="272">
        <v>358</v>
      </c>
      <c r="B365" s="272">
        <v>346</v>
      </c>
      <c r="C365" s="272">
        <v>316</v>
      </c>
      <c r="D365" s="272">
        <v>315</v>
      </c>
      <c r="E365" s="272">
        <v>315</v>
      </c>
      <c r="F365" s="272">
        <v>296</v>
      </c>
      <c r="G365" s="272">
        <v>297</v>
      </c>
      <c r="H365" s="272">
        <v>293</v>
      </c>
      <c r="I365" s="272">
        <v>298</v>
      </c>
      <c r="J365" s="272">
        <v>346</v>
      </c>
      <c r="K365" s="272">
        <v>346</v>
      </c>
      <c r="L365" s="272">
        <v>346</v>
      </c>
      <c r="M365" s="272">
        <v>358</v>
      </c>
    </row>
    <row r="366" spans="1:13" x14ac:dyDescent="0.25">
      <c r="A366" s="272">
        <v>359</v>
      </c>
      <c r="B366" s="272">
        <v>347</v>
      </c>
      <c r="C366" s="272">
        <v>317</v>
      </c>
      <c r="D366" s="272">
        <v>316</v>
      </c>
      <c r="E366" s="272">
        <v>316</v>
      </c>
      <c r="F366" s="272">
        <v>297</v>
      </c>
      <c r="G366" s="272">
        <v>298</v>
      </c>
      <c r="H366" s="272">
        <v>294</v>
      </c>
      <c r="I366" s="272">
        <v>299</v>
      </c>
      <c r="J366" s="272">
        <v>347</v>
      </c>
      <c r="K366" s="272">
        <v>347</v>
      </c>
      <c r="L366" s="272">
        <v>347</v>
      </c>
      <c r="M366" s="272">
        <v>359</v>
      </c>
    </row>
    <row r="367" spans="1:13" x14ac:dyDescent="0.25">
      <c r="A367" s="272">
        <v>360</v>
      </c>
      <c r="B367" s="272">
        <v>348</v>
      </c>
      <c r="C367" s="272">
        <v>318</v>
      </c>
      <c r="D367" s="272">
        <v>317</v>
      </c>
      <c r="E367" s="272">
        <v>317</v>
      </c>
      <c r="F367" s="272">
        <v>298</v>
      </c>
      <c r="G367" s="272">
        <v>299</v>
      </c>
      <c r="H367" s="272">
        <v>295</v>
      </c>
      <c r="I367" s="272">
        <v>300</v>
      </c>
      <c r="J367" s="272">
        <v>348</v>
      </c>
      <c r="K367" s="272">
        <v>348</v>
      </c>
      <c r="L367" s="272">
        <v>348</v>
      </c>
      <c r="M367" s="272">
        <v>360</v>
      </c>
    </row>
    <row r="368" spans="1:13" x14ac:dyDescent="0.25">
      <c r="A368" s="272">
        <v>361</v>
      </c>
      <c r="B368" s="272">
        <v>349</v>
      </c>
      <c r="C368" s="272">
        <v>319</v>
      </c>
      <c r="D368" s="272">
        <v>318</v>
      </c>
      <c r="E368" s="272">
        <v>318</v>
      </c>
      <c r="F368" s="272">
        <v>299</v>
      </c>
      <c r="G368" s="272">
        <v>300</v>
      </c>
      <c r="H368" s="272">
        <v>296</v>
      </c>
      <c r="I368" s="272">
        <v>301</v>
      </c>
      <c r="J368" s="272">
        <v>349</v>
      </c>
      <c r="K368" s="272">
        <v>349</v>
      </c>
      <c r="L368" s="272">
        <v>349</v>
      </c>
      <c r="M368" s="272">
        <v>361</v>
      </c>
    </row>
    <row r="369" spans="1:13" x14ac:dyDescent="0.25">
      <c r="A369" s="272">
        <v>362</v>
      </c>
      <c r="B369" s="272">
        <v>350</v>
      </c>
      <c r="C369" s="272">
        <v>320</v>
      </c>
      <c r="D369" s="272">
        <v>319</v>
      </c>
      <c r="E369" s="272">
        <v>319</v>
      </c>
      <c r="F369" s="272">
        <v>300</v>
      </c>
      <c r="G369" s="272">
        <v>301</v>
      </c>
      <c r="H369" s="272">
        <v>297</v>
      </c>
      <c r="I369" s="272">
        <v>302</v>
      </c>
      <c r="J369" s="272">
        <v>350</v>
      </c>
      <c r="K369" s="272">
        <v>350</v>
      </c>
      <c r="L369" s="272">
        <v>350</v>
      </c>
      <c r="M369" s="272">
        <v>362</v>
      </c>
    </row>
    <row r="370" spans="1:13" x14ac:dyDescent="0.25">
      <c r="A370" s="272">
        <v>363</v>
      </c>
      <c r="B370" s="272">
        <v>351</v>
      </c>
      <c r="C370" s="272">
        <v>321</v>
      </c>
      <c r="D370" s="272">
        <v>320</v>
      </c>
      <c r="E370" s="272">
        <v>320</v>
      </c>
      <c r="F370" s="272">
        <v>301</v>
      </c>
      <c r="G370" s="272">
        <v>302</v>
      </c>
      <c r="H370" s="272">
        <v>298</v>
      </c>
      <c r="I370" s="272">
        <v>303</v>
      </c>
      <c r="J370" s="272">
        <v>351</v>
      </c>
      <c r="K370" s="272">
        <v>351</v>
      </c>
      <c r="L370" s="272">
        <v>351</v>
      </c>
      <c r="M370" s="272">
        <v>363</v>
      </c>
    </row>
    <row r="371" spans="1:13" x14ac:dyDescent="0.25">
      <c r="A371" s="272">
        <v>364</v>
      </c>
      <c r="B371" s="272">
        <v>352</v>
      </c>
      <c r="C371" s="272">
        <v>322</v>
      </c>
      <c r="D371" s="272">
        <v>321</v>
      </c>
      <c r="E371" s="272">
        <v>321</v>
      </c>
      <c r="F371" s="272">
        <v>302</v>
      </c>
      <c r="G371" s="272">
        <v>303</v>
      </c>
      <c r="H371" s="272">
        <v>299</v>
      </c>
      <c r="I371" s="272">
        <v>304</v>
      </c>
      <c r="J371" s="272">
        <v>352</v>
      </c>
      <c r="K371" s="272">
        <v>352</v>
      </c>
      <c r="L371" s="272">
        <v>352</v>
      </c>
      <c r="M371" s="272">
        <v>364</v>
      </c>
    </row>
    <row r="372" spans="1:13" x14ac:dyDescent="0.25">
      <c r="A372" s="272">
        <v>365</v>
      </c>
      <c r="B372" s="272">
        <v>353</v>
      </c>
      <c r="C372" s="272">
        <v>323</v>
      </c>
      <c r="D372" s="272">
        <v>322</v>
      </c>
      <c r="E372" s="272">
        <v>322</v>
      </c>
      <c r="F372" s="272">
        <v>303</v>
      </c>
      <c r="G372" s="272">
        <v>304</v>
      </c>
      <c r="H372" s="272">
        <v>300</v>
      </c>
      <c r="I372" s="272">
        <v>305</v>
      </c>
      <c r="J372" s="272">
        <v>353</v>
      </c>
      <c r="K372" s="272">
        <v>353</v>
      </c>
      <c r="L372" s="272">
        <v>353</v>
      </c>
      <c r="M372" s="272">
        <v>365</v>
      </c>
    </row>
    <row r="373" spans="1:13" x14ac:dyDescent="0.25">
      <c r="A373" s="272">
        <v>366</v>
      </c>
      <c r="B373" s="272">
        <v>354</v>
      </c>
      <c r="C373" s="272">
        <v>324</v>
      </c>
      <c r="D373" s="272">
        <v>323</v>
      </c>
      <c r="E373" s="272">
        <v>323</v>
      </c>
      <c r="F373" s="272">
        <v>304</v>
      </c>
      <c r="G373" s="272">
        <v>305</v>
      </c>
      <c r="H373" s="272">
        <v>301</v>
      </c>
      <c r="I373" s="272">
        <v>306</v>
      </c>
      <c r="J373" s="272">
        <v>354</v>
      </c>
      <c r="K373" s="272">
        <v>354</v>
      </c>
      <c r="L373" s="272">
        <v>354</v>
      </c>
      <c r="M373" s="272">
        <v>366</v>
      </c>
    </row>
    <row r="374" spans="1:13" x14ac:dyDescent="0.25">
      <c r="A374" s="272">
        <v>367</v>
      </c>
      <c r="B374" s="272">
        <v>355</v>
      </c>
      <c r="C374" s="272">
        <v>325</v>
      </c>
      <c r="D374" s="272">
        <v>324</v>
      </c>
      <c r="E374" s="272">
        <v>324</v>
      </c>
      <c r="F374" s="272">
        <v>305</v>
      </c>
      <c r="G374" s="272">
        <v>306</v>
      </c>
      <c r="H374" s="272">
        <v>302</v>
      </c>
      <c r="I374" s="272">
        <v>307</v>
      </c>
      <c r="J374" s="272">
        <v>355</v>
      </c>
      <c r="K374" s="272">
        <v>355</v>
      </c>
      <c r="L374" s="272">
        <v>355</v>
      </c>
      <c r="M374" s="272">
        <v>367</v>
      </c>
    </row>
    <row r="375" spans="1:13" x14ac:dyDescent="0.25">
      <c r="A375" s="272">
        <v>368</v>
      </c>
      <c r="B375" s="272">
        <v>356</v>
      </c>
      <c r="C375" s="272">
        <v>326</v>
      </c>
      <c r="D375" s="272">
        <v>325</v>
      </c>
      <c r="E375" s="272">
        <v>325</v>
      </c>
      <c r="F375" s="272">
        <v>306</v>
      </c>
      <c r="G375" s="272">
        <v>307</v>
      </c>
      <c r="H375" s="272">
        <v>303</v>
      </c>
      <c r="I375" s="272">
        <v>308</v>
      </c>
      <c r="J375" s="272">
        <v>356</v>
      </c>
      <c r="K375" s="272">
        <v>356</v>
      </c>
      <c r="L375" s="272">
        <v>356</v>
      </c>
      <c r="M375" s="272">
        <v>368</v>
      </c>
    </row>
    <row r="376" spans="1:13" x14ac:dyDescent="0.25">
      <c r="A376" s="272">
        <v>369</v>
      </c>
      <c r="B376" s="272">
        <v>357</v>
      </c>
      <c r="C376" s="272">
        <v>327</v>
      </c>
      <c r="D376" s="272">
        <v>326</v>
      </c>
      <c r="E376" s="272">
        <v>326</v>
      </c>
      <c r="F376" s="272">
        <v>307</v>
      </c>
      <c r="G376" s="272">
        <v>308</v>
      </c>
      <c r="H376" s="272">
        <v>304</v>
      </c>
      <c r="I376" s="272">
        <v>309</v>
      </c>
      <c r="J376" s="272">
        <v>357</v>
      </c>
      <c r="K376" s="272">
        <v>357</v>
      </c>
      <c r="L376" s="272">
        <v>357</v>
      </c>
      <c r="M376" s="272">
        <v>369</v>
      </c>
    </row>
    <row r="377" spans="1:13" x14ac:dyDescent="0.25">
      <c r="A377" s="272">
        <v>370</v>
      </c>
      <c r="B377" s="272">
        <v>358</v>
      </c>
      <c r="C377" s="272">
        <v>328</v>
      </c>
      <c r="D377" s="272">
        <v>327</v>
      </c>
      <c r="E377" s="272">
        <v>327</v>
      </c>
      <c r="F377" s="272">
        <v>308</v>
      </c>
      <c r="G377" s="272">
        <v>309</v>
      </c>
      <c r="H377" s="272">
        <v>305</v>
      </c>
      <c r="I377" s="272">
        <v>310</v>
      </c>
      <c r="J377" s="272">
        <v>358</v>
      </c>
      <c r="K377" s="272">
        <v>358</v>
      </c>
      <c r="L377" s="272">
        <v>358</v>
      </c>
      <c r="M377" s="272">
        <v>370</v>
      </c>
    </row>
    <row r="378" spans="1:13" x14ac:dyDescent="0.25">
      <c r="A378" s="272">
        <v>371</v>
      </c>
      <c r="B378" s="272">
        <v>359</v>
      </c>
      <c r="C378" s="272">
        <v>329</v>
      </c>
      <c r="D378" s="272">
        <v>328</v>
      </c>
      <c r="E378" s="272">
        <v>328</v>
      </c>
      <c r="F378" s="272">
        <v>309</v>
      </c>
      <c r="G378" s="272">
        <v>310</v>
      </c>
      <c r="H378" s="272">
        <v>306</v>
      </c>
      <c r="I378" s="272">
        <v>311</v>
      </c>
      <c r="J378" s="272">
        <v>359</v>
      </c>
      <c r="K378" s="272">
        <v>359</v>
      </c>
      <c r="L378" s="272">
        <v>359</v>
      </c>
      <c r="M378" s="272">
        <v>371</v>
      </c>
    </row>
    <row r="379" spans="1:13" x14ac:dyDescent="0.25">
      <c r="A379" s="272">
        <v>372</v>
      </c>
      <c r="B379" s="272">
        <v>360</v>
      </c>
      <c r="C379" s="272">
        <v>330</v>
      </c>
      <c r="D379" s="272">
        <v>329</v>
      </c>
      <c r="E379" s="272">
        <v>329</v>
      </c>
      <c r="F379" s="272">
        <v>310</v>
      </c>
      <c r="G379" s="272">
        <v>311</v>
      </c>
      <c r="H379" s="272">
        <v>307</v>
      </c>
      <c r="I379" s="272">
        <v>312</v>
      </c>
      <c r="J379" s="272">
        <v>360</v>
      </c>
      <c r="K379" s="272">
        <v>360</v>
      </c>
      <c r="L379" s="272">
        <v>360</v>
      </c>
      <c r="M379" s="272">
        <v>372</v>
      </c>
    </row>
    <row r="380" spans="1:13" x14ac:dyDescent="0.25">
      <c r="A380" s="272">
        <v>373</v>
      </c>
      <c r="B380" s="272">
        <v>361</v>
      </c>
      <c r="C380" s="272">
        <v>331</v>
      </c>
      <c r="D380" s="272">
        <v>330</v>
      </c>
      <c r="E380" s="272">
        <v>330</v>
      </c>
      <c r="F380" s="272">
        <v>311</v>
      </c>
      <c r="G380" s="272">
        <v>312</v>
      </c>
      <c r="H380" s="272">
        <v>308</v>
      </c>
      <c r="I380" s="272">
        <v>313</v>
      </c>
      <c r="J380" s="272">
        <v>361</v>
      </c>
      <c r="K380" s="272">
        <v>361</v>
      </c>
      <c r="L380" s="272">
        <v>361</v>
      </c>
      <c r="M380" s="272">
        <v>373</v>
      </c>
    </row>
    <row r="381" spans="1:13" x14ac:dyDescent="0.25">
      <c r="A381" s="272">
        <v>374</v>
      </c>
      <c r="B381" s="272">
        <v>362</v>
      </c>
      <c r="C381" s="272">
        <v>332</v>
      </c>
      <c r="D381" s="272">
        <v>331</v>
      </c>
      <c r="E381" s="272">
        <v>331</v>
      </c>
      <c r="F381" s="272">
        <v>312</v>
      </c>
      <c r="G381" s="272">
        <v>313</v>
      </c>
      <c r="H381" s="272">
        <v>309</v>
      </c>
      <c r="I381" s="272">
        <v>314</v>
      </c>
      <c r="J381" s="272">
        <v>362</v>
      </c>
      <c r="K381" s="272">
        <v>362</v>
      </c>
      <c r="L381" s="272">
        <v>362</v>
      </c>
      <c r="M381" s="272">
        <v>374</v>
      </c>
    </row>
    <row r="382" spans="1:13" x14ac:dyDescent="0.25">
      <c r="A382" s="272">
        <v>375</v>
      </c>
      <c r="B382" s="272">
        <v>363</v>
      </c>
      <c r="C382" s="272">
        <v>333</v>
      </c>
      <c r="D382" s="272">
        <v>332</v>
      </c>
      <c r="E382" s="272">
        <v>332</v>
      </c>
      <c r="F382" s="272">
        <v>313</v>
      </c>
      <c r="G382" s="272">
        <v>314</v>
      </c>
      <c r="H382" s="272">
        <v>310</v>
      </c>
      <c r="I382" s="272">
        <v>315</v>
      </c>
      <c r="J382" s="272">
        <v>363</v>
      </c>
      <c r="K382" s="272">
        <v>363</v>
      </c>
      <c r="L382" s="272">
        <v>363</v>
      </c>
      <c r="M382" s="272">
        <v>375</v>
      </c>
    </row>
    <row r="383" spans="1:13" x14ac:dyDescent="0.25">
      <c r="A383" s="272">
        <v>376</v>
      </c>
      <c r="B383" s="272">
        <v>364</v>
      </c>
      <c r="C383" s="272">
        <v>334</v>
      </c>
      <c r="D383" s="272">
        <v>333</v>
      </c>
      <c r="E383" s="272">
        <v>333</v>
      </c>
      <c r="F383" s="272">
        <v>314</v>
      </c>
      <c r="G383" s="272">
        <v>315</v>
      </c>
      <c r="H383" s="272">
        <v>311</v>
      </c>
      <c r="I383" s="272">
        <v>316</v>
      </c>
      <c r="J383" s="272">
        <v>364</v>
      </c>
      <c r="K383" s="272">
        <v>364</v>
      </c>
      <c r="L383" s="272">
        <v>364</v>
      </c>
      <c r="M383" s="272">
        <v>376</v>
      </c>
    </row>
    <row r="384" spans="1:13" x14ac:dyDescent="0.25">
      <c r="A384" s="272">
        <v>377</v>
      </c>
      <c r="B384" s="272">
        <v>365</v>
      </c>
      <c r="C384" s="272">
        <v>335</v>
      </c>
      <c r="D384" s="272">
        <v>334</v>
      </c>
      <c r="E384" s="272">
        <v>334</v>
      </c>
      <c r="F384" s="272">
        <v>315</v>
      </c>
      <c r="G384" s="272">
        <v>316</v>
      </c>
      <c r="H384" s="272">
        <v>312</v>
      </c>
      <c r="I384" s="272">
        <v>317</v>
      </c>
      <c r="J384" s="272">
        <v>365</v>
      </c>
      <c r="K384" s="272">
        <v>365</v>
      </c>
      <c r="L384" s="272">
        <v>365</v>
      </c>
      <c r="M384" s="272">
        <v>377</v>
      </c>
    </row>
    <row r="385" spans="1:13" x14ac:dyDescent="0.25">
      <c r="A385" s="272">
        <v>378</v>
      </c>
      <c r="B385" s="272">
        <v>366</v>
      </c>
      <c r="C385" s="272">
        <v>336</v>
      </c>
      <c r="D385" s="272">
        <v>335</v>
      </c>
      <c r="E385" s="272">
        <v>335</v>
      </c>
      <c r="F385" s="272">
        <v>316</v>
      </c>
      <c r="G385" s="272">
        <v>317</v>
      </c>
      <c r="H385" s="272">
        <v>313</v>
      </c>
      <c r="I385" s="272">
        <v>318</v>
      </c>
      <c r="J385" s="272">
        <v>366</v>
      </c>
      <c r="K385" s="272">
        <v>366</v>
      </c>
      <c r="L385" s="272">
        <v>366</v>
      </c>
      <c r="M385" s="272">
        <v>378</v>
      </c>
    </row>
    <row r="386" spans="1:13" x14ac:dyDescent="0.25">
      <c r="A386" s="272">
        <v>379</v>
      </c>
      <c r="B386" s="272">
        <v>367</v>
      </c>
      <c r="C386" s="272">
        <v>337</v>
      </c>
      <c r="D386" s="272">
        <v>336</v>
      </c>
      <c r="E386" s="272">
        <v>336</v>
      </c>
      <c r="F386" s="272">
        <v>317</v>
      </c>
      <c r="G386" s="272">
        <v>318</v>
      </c>
      <c r="H386" s="272">
        <v>314</v>
      </c>
      <c r="I386" s="272">
        <v>319</v>
      </c>
      <c r="J386" s="272">
        <v>367</v>
      </c>
      <c r="K386" s="272">
        <v>367</v>
      </c>
      <c r="L386" s="272">
        <v>367</v>
      </c>
      <c r="M386" s="272">
        <v>379</v>
      </c>
    </row>
    <row r="387" spans="1:13" x14ac:dyDescent="0.25">
      <c r="A387" s="272">
        <v>380</v>
      </c>
      <c r="B387" s="272">
        <v>368</v>
      </c>
      <c r="C387" s="272">
        <v>338</v>
      </c>
      <c r="D387" s="272">
        <v>337</v>
      </c>
      <c r="E387" s="272">
        <v>337</v>
      </c>
      <c r="F387" s="272">
        <v>318</v>
      </c>
      <c r="G387" s="272">
        <v>319</v>
      </c>
      <c r="H387" s="272">
        <v>315</v>
      </c>
      <c r="I387" s="272">
        <v>320</v>
      </c>
      <c r="J387" s="272">
        <v>368</v>
      </c>
      <c r="K387" s="272">
        <v>368</v>
      </c>
      <c r="L387" s="272">
        <v>368</v>
      </c>
      <c r="M387" s="272">
        <v>380</v>
      </c>
    </row>
    <row r="388" spans="1:13" x14ac:dyDescent="0.25">
      <c r="A388" s="272">
        <v>381</v>
      </c>
      <c r="B388" s="272">
        <v>369</v>
      </c>
      <c r="C388" s="272">
        <v>339</v>
      </c>
      <c r="D388" s="272">
        <v>338</v>
      </c>
      <c r="E388" s="272">
        <v>338</v>
      </c>
      <c r="F388" s="272">
        <v>319</v>
      </c>
      <c r="G388" s="272">
        <v>320</v>
      </c>
      <c r="H388" s="272">
        <v>316</v>
      </c>
      <c r="I388" s="272">
        <v>321</v>
      </c>
      <c r="J388" s="272">
        <v>369</v>
      </c>
      <c r="K388" s="272">
        <v>369</v>
      </c>
      <c r="L388" s="272">
        <v>369</v>
      </c>
      <c r="M388" s="272">
        <v>381</v>
      </c>
    </row>
    <row r="389" spans="1:13" x14ac:dyDescent="0.25">
      <c r="A389" s="272">
        <v>382</v>
      </c>
      <c r="B389" s="272">
        <v>370</v>
      </c>
      <c r="C389" s="272">
        <v>340</v>
      </c>
      <c r="D389" s="272">
        <v>339</v>
      </c>
      <c r="E389" s="272">
        <v>339</v>
      </c>
      <c r="F389" s="272">
        <v>320</v>
      </c>
      <c r="G389" s="272">
        <v>321</v>
      </c>
      <c r="H389" s="272">
        <v>317</v>
      </c>
      <c r="I389" s="272">
        <v>322</v>
      </c>
      <c r="J389" s="272">
        <v>370</v>
      </c>
      <c r="K389" s="272">
        <v>370</v>
      </c>
      <c r="L389" s="272">
        <v>370</v>
      </c>
      <c r="M389" s="272">
        <v>382</v>
      </c>
    </row>
    <row r="390" spans="1:13" x14ac:dyDescent="0.25">
      <c r="A390" s="272">
        <v>383</v>
      </c>
      <c r="B390" s="272">
        <v>371</v>
      </c>
      <c r="C390" s="272">
        <v>341</v>
      </c>
      <c r="D390" s="272">
        <v>340</v>
      </c>
      <c r="E390" s="272">
        <v>340</v>
      </c>
      <c r="F390" s="272">
        <v>321</v>
      </c>
      <c r="G390" s="272">
        <v>322</v>
      </c>
      <c r="H390" s="272">
        <v>318</v>
      </c>
      <c r="I390" s="272">
        <v>323</v>
      </c>
      <c r="J390" s="272">
        <v>371</v>
      </c>
      <c r="K390" s="272">
        <v>371</v>
      </c>
      <c r="L390" s="272">
        <v>371</v>
      </c>
      <c r="M390" s="272">
        <v>383</v>
      </c>
    </row>
    <row r="391" spans="1:13" x14ac:dyDescent="0.25">
      <c r="A391" s="272">
        <v>384</v>
      </c>
      <c r="B391" s="272">
        <v>372</v>
      </c>
      <c r="C391" s="272">
        <v>342</v>
      </c>
      <c r="D391" s="272">
        <v>341</v>
      </c>
      <c r="E391" s="272">
        <v>341</v>
      </c>
      <c r="F391" s="272">
        <v>322</v>
      </c>
      <c r="G391" s="272">
        <v>323</v>
      </c>
      <c r="H391" s="272">
        <v>319</v>
      </c>
      <c r="I391" s="272">
        <v>324</v>
      </c>
      <c r="J391" s="272">
        <v>372</v>
      </c>
      <c r="K391" s="272">
        <v>372</v>
      </c>
      <c r="L391" s="272">
        <v>372</v>
      </c>
      <c r="M391" s="272">
        <v>384</v>
      </c>
    </row>
    <row r="392" spans="1:13" x14ac:dyDescent="0.25">
      <c r="A392" s="272">
        <v>385</v>
      </c>
      <c r="B392" s="272">
        <v>373</v>
      </c>
      <c r="C392" s="272">
        <v>343</v>
      </c>
      <c r="D392" s="272">
        <v>342</v>
      </c>
      <c r="E392" s="272">
        <v>342</v>
      </c>
      <c r="F392" s="272">
        <v>323</v>
      </c>
      <c r="G392" s="272">
        <v>324</v>
      </c>
      <c r="H392" s="272">
        <v>320</v>
      </c>
      <c r="I392" s="272">
        <v>325</v>
      </c>
      <c r="J392" s="272">
        <v>373</v>
      </c>
      <c r="K392" s="272">
        <v>373</v>
      </c>
      <c r="L392" s="272">
        <v>373</v>
      </c>
      <c r="M392" s="272">
        <v>385</v>
      </c>
    </row>
    <row r="393" spans="1:13" x14ac:dyDescent="0.25">
      <c r="A393" s="272">
        <v>386</v>
      </c>
      <c r="B393" s="272">
        <v>374</v>
      </c>
      <c r="C393" s="272">
        <v>344</v>
      </c>
      <c r="D393" s="272">
        <v>343</v>
      </c>
      <c r="E393" s="272">
        <v>343</v>
      </c>
      <c r="F393" s="272">
        <v>324</v>
      </c>
      <c r="G393" s="272">
        <v>325</v>
      </c>
      <c r="H393" s="272">
        <v>321</v>
      </c>
      <c r="I393" s="272">
        <v>326</v>
      </c>
      <c r="J393" s="272">
        <v>374</v>
      </c>
      <c r="K393" s="272">
        <v>374</v>
      </c>
      <c r="L393" s="272">
        <v>374</v>
      </c>
      <c r="M393" s="272">
        <v>386</v>
      </c>
    </row>
    <row r="394" spans="1:13" x14ac:dyDescent="0.25">
      <c r="A394" s="272">
        <v>387</v>
      </c>
      <c r="B394" s="272">
        <v>375</v>
      </c>
      <c r="C394" s="272">
        <v>345</v>
      </c>
      <c r="D394" s="272">
        <v>344</v>
      </c>
      <c r="E394" s="272">
        <v>344</v>
      </c>
      <c r="F394" s="272">
        <v>325</v>
      </c>
      <c r="G394" s="272">
        <v>326</v>
      </c>
      <c r="H394" s="272">
        <v>322</v>
      </c>
      <c r="I394" s="272">
        <v>327</v>
      </c>
      <c r="J394" s="272">
        <v>375</v>
      </c>
      <c r="K394" s="272">
        <v>375</v>
      </c>
      <c r="L394" s="272">
        <v>375</v>
      </c>
      <c r="M394" s="272">
        <v>387</v>
      </c>
    </row>
    <row r="395" spans="1:13" x14ac:dyDescent="0.25">
      <c r="A395" s="272">
        <v>388</v>
      </c>
      <c r="B395" s="272">
        <v>376</v>
      </c>
      <c r="C395" s="272">
        <v>346</v>
      </c>
      <c r="D395" s="272">
        <v>345</v>
      </c>
      <c r="E395" s="272">
        <v>345</v>
      </c>
      <c r="F395" s="272">
        <v>326</v>
      </c>
      <c r="G395" s="272">
        <v>327</v>
      </c>
      <c r="H395" s="272">
        <v>323</v>
      </c>
      <c r="I395" s="272">
        <v>328</v>
      </c>
      <c r="J395" s="272">
        <v>376</v>
      </c>
      <c r="K395" s="272">
        <v>376</v>
      </c>
      <c r="L395" s="272">
        <v>376</v>
      </c>
      <c r="M395" s="272">
        <v>388</v>
      </c>
    </row>
    <row r="396" spans="1:13" x14ac:dyDescent="0.25">
      <c r="A396" s="272">
        <v>389</v>
      </c>
      <c r="B396" s="272">
        <v>377</v>
      </c>
      <c r="C396" s="272">
        <v>347</v>
      </c>
      <c r="D396" s="272">
        <v>346</v>
      </c>
      <c r="E396" s="272">
        <v>346</v>
      </c>
      <c r="F396" s="272">
        <v>327</v>
      </c>
      <c r="G396" s="272">
        <v>328</v>
      </c>
      <c r="H396" s="272">
        <v>324</v>
      </c>
      <c r="I396" s="272">
        <v>329</v>
      </c>
      <c r="J396" s="272">
        <v>377</v>
      </c>
      <c r="K396" s="272">
        <v>377</v>
      </c>
      <c r="L396" s="272">
        <v>377</v>
      </c>
      <c r="M396" s="272">
        <v>389</v>
      </c>
    </row>
    <row r="397" spans="1:13" x14ac:dyDescent="0.25">
      <c r="A397" s="272">
        <v>390</v>
      </c>
      <c r="B397" s="272">
        <v>378</v>
      </c>
      <c r="C397" s="272">
        <v>348</v>
      </c>
      <c r="D397" s="272">
        <v>347</v>
      </c>
      <c r="E397" s="272">
        <v>347</v>
      </c>
      <c r="F397" s="272">
        <v>328</v>
      </c>
      <c r="G397" s="272">
        <v>329</v>
      </c>
      <c r="H397" s="272">
        <v>325</v>
      </c>
      <c r="I397" s="272">
        <v>330</v>
      </c>
      <c r="J397" s="272">
        <v>378</v>
      </c>
      <c r="K397" s="272">
        <v>378</v>
      </c>
      <c r="L397" s="272">
        <v>378</v>
      </c>
      <c r="M397" s="272">
        <v>390</v>
      </c>
    </row>
    <row r="398" spans="1:13" x14ac:dyDescent="0.25">
      <c r="A398" s="272">
        <v>391</v>
      </c>
      <c r="B398" s="272">
        <v>379</v>
      </c>
      <c r="C398" s="272">
        <v>349</v>
      </c>
      <c r="D398" s="272">
        <v>348</v>
      </c>
      <c r="E398" s="272">
        <v>348</v>
      </c>
      <c r="F398" s="272">
        <v>329</v>
      </c>
      <c r="G398" s="272">
        <v>330</v>
      </c>
      <c r="H398" s="272">
        <v>326</v>
      </c>
      <c r="I398" s="272">
        <v>331</v>
      </c>
      <c r="J398" s="272">
        <v>379</v>
      </c>
      <c r="K398" s="272">
        <v>379</v>
      </c>
      <c r="L398" s="272">
        <v>379</v>
      </c>
      <c r="M398" s="272">
        <v>391</v>
      </c>
    </row>
    <row r="399" spans="1:13" x14ac:dyDescent="0.25">
      <c r="A399" s="272">
        <v>392</v>
      </c>
      <c r="B399" s="272">
        <v>380</v>
      </c>
      <c r="C399" s="272">
        <v>350</v>
      </c>
      <c r="D399" s="272">
        <v>349</v>
      </c>
      <c r="E399" s="272">
        <v>349</v>
      </c>
      <c r="F399" s="272">
        <v>330</v>
      </c>
      <c r="G399" s="272">
        <v>331</v>
      </c>
      <c r="H399" s="272">
        <v>327</v>
      </c>
      <c r="I399" s="272">
        <v>332</v>
      </c>
      <c r="J399" s="272">
        <v>380</v>
      </c>
      <c r="K399" s="272">
        <v>380</v>
      </c>
      <c r="L399" s="272">
        <v>380</v>
      </c>
      <c r="M399" s="272">
        <v>392</v>
      </c>
    </row>
    <row r="400" spans="1:13" x14ac:dyDescent="0.25">
      <c r="A400" s="272">
        <v>393</v>
      </c>
      <c r="B400" s="272">
        <v>381</v>
      </c>
      <c r="C400" s="272">
        <v>351</v>
      </c>
      <c r="D400" s="272">
        <v>350</v>
      </c>
      <c r="E400" s="272">
        <v>350</v>
      </c>
      <c r="F400" s="272">
        <v>331</v>
      </c>
      <c r="G400" s="272">
        <v>332</v>
      </c>
      <c r="H400" s="272">
        <v>328</v>
      </c>
      <c r="I400" s="272">
        <v>333</v>
      </c>
      <c r="J400" s="272">
        <v>381</v>
      </c>
      <c r="K400" s="272">
        <v>381</v>
      </c>
      <c r="L400" s="272">
        <v>381</v>
      </c>
      <c r="M400" s="272">
        <v>393</v>
      </c>
    </row>
    <row r="401" spans="1:13" x14ac:dyDescent="0.25">
      <c r="A401" s="272">
        <v>394</v>
      </c>
      <c r="B401" s="272">
        <v>382</v>
      </c>
      <c r="C401" s="272">
        <v>352</v>
      </c>
      <c r="D401" s="272">
        <v>351</v>
      </c>
      <c r="E401" s="272">
        <v>351</v>
      </c>
      <c r="F401" s="272">
        <v>332</v>
      </c>
      <c r="G401" s="272">
        <v>333</v>
      </c>
      <c r="H401" s="272">
        <v>329</v>
      </c>
      <c r="I401" s="272">
        <v>334</v>
      </c>
      <c r="J401" s="272">
        <v>382</v>
      </c>
      <c r="K401" s="272">
        <v>382</v>
      </c>
      <c r="L401" s="272">
        <v>382</v>
      </c>
      <c r="M401" s="272">
        <v>394</v>
      </c>
    </row>
    <row r="402" spans="1:13" x14ac:dyDescent="0.25">
      <c r="A402" s="272">
        <v>395</v>
      </c>
      <c r="B402" s="272">
        <v>383</v>
      </c>
      <c r="C402" s="272">
        <v>353</v>
      </c>
      <c r="D402" s="272">
        <v>352</v>
      </c>
      <c r="E402" s="272">
        <v>352</v>
      </c>
      <c r="F402" s="272">
        <v>333</v>
      </c>
      <c r="G402" s="272">
        <v>334</v>
      </c>
      <c r="H402" s="272">
        <v>330</v>
      </c>
      <c r="I402" s="272">
        <v>335</v>
      </c>
      <c r="J402" s="272">
        <v>383</v>
      </c>
      <c r="K402" s="272">
        <v>383</v>
      </c>
      <c r="L402" s="272">
        <v>383</v>
      </c>
      <c r="M402" s="272">
        <v>395</v>
      </c>
    </row>
    <row r="403" spans="1:13" x14ac:dyDescent="0.25">
      <c r="A403" s="272">
        <v>396</v>
      </c>
      <c r="B403" s="272">
        <v>384</v>
      </c>
      <c r="C403" s="272">
        <v>354</v>
      </c>
      <c r="D403" s="272">
        <v>353</v>
      </c>
      <c r="E403" s="272">
        <v>353</v>
      </c>
      <c r="F403" s="272">
        <v>334</v>
      </c>
      <c r="G403" s="272">
        <v>335</v>
      </c>
      <c r="H403" s="272">
        <v>331</v>
      </c>
      <c r="I403" s="272">
        <v>336</v>
      </c>
      <c r="J403" s="272">
        <v>384</v>
      </c>
      <c r="K403" s="272">
        <v>384</v>
      </c>
      <c r="L403" s="272">
        <v>384</v>
      </c>
      <c r="M403" s="272">
        <v>396</v>
      </c>
    </row>
    <row r="404" spans="1:13" x14ac:dyDescent="0.25">
      <c r="A404" s="272">
        <v>397</v>
      </c>
      <c r="B404" s="272">
        <v>385</v>
      </c>
      <c r="C404" s="272">
        <v>355</v>
      </c>
      <c r="D404" s="272">
        <v>354</v>
      </c>
      <c r="E404" s="272">
        <v>354</v>
      </c>
      <c r="F404" s="272">
        <v>335</v>
      </c>
      <c r="G404" s="272">
        <v>336</v>
      </c>
      <c r="H404" s="272">
        <v>332</v>
      </c>
      <c r="I404" s="272">
        <v>337</v>
      </c>
      <c r="J404" s="272">
        <v>385</v>
      </c>
      <c r="K404" s="272">
        <v>385</v>
      </c>
      <c r="L404" s="272">
        <v>385</v>
      </c>
      <c r="M404" s="272">
        <v>397</v>
      </c>
    </row>
    <row r="405" spans="1:13" x14ac:dyDescent="0.25">
      <c r="A405" s="272">
        <v>398</v>
      </c>
      <c r="B405" s="272">
        <v>386</v>
      </c>
      <c r="C405" s="272">
        <v>356</v>
      </c>
      <c r="D405" s="272">
        <v>355</v>
      </c>
      <c r="E405" s="272">
        <v>355</v>
      </c>
      <c r="F405" s="272">
        <v>336</v>
      </c>
      <c r="G405" s="272">
        <v>337</v>
      </c>
      <c r="H405" s="272">
        <v>333</v>
      </c>
      <c r="I405" s="272">
        <v>338</v>
      </c>
      <c r="J405" s="272">
        <v>386</v>
      </c>
      <c r="K405" s="272">
        <v>386</v>
      </c>
      <c r="L405" s="272">
        <v>386</v>
      </c>
      <c r="M405" s="272">
        <v>398</v>
      </c>
    </row>
    <row r="406" spans="1:13" x14ac:dyDescent="0.25">
      <c r="A406" s="272">
        <v>399</v>
      </c>
      <c r="B406" s="272">
        <v>387</v>
      </c>
      <c r="C406" s="272">
        <v>357</v>
      </c>
      <c r="D406" s="272">
        <v>356</v>
      </c>
      <c r="E406" s="272">
        <v>356</v>
      </c>
      <c r="F406" s="272">
        <v>337</v>
      </c>
      <c r="G406" s="272">
        <v>338</v>
      </c>
      <c r="H406" s="272">
        <v>334</v>
      </c>
      <c r="I406" s="272">
        <v>339</v>
      </c>
      <c r="J406" s="272">
        <v>387</v>
      </c>
      <c r="K406" s="272">
        <v>387</v>
      </c>
      <c r="L406" s="272">
        <v>387</v>
      </c>
      <c r="M406" s="272">
        <v>399</v>
      </c>
    </row>
    <row r="407" spans="1:13" x14ac:dyDescent="0.25">
      <c r="A407" s="272">
        <v>400</v>
      </c>
      <c r="B407" s="272">
        <v>388</v>
      </c>
      <c r="C407" s="272">
        <v>358</v>
      </c>
      <c r="D407" s="272">
        <v>357</v>
      </c>
      <c r="E407" s="272">
        <v>357</v>
      </c>
      <c r="F407" s="272">
        <v>338</v>
      </c>
      <c r="G407" s="272">
        <v>339</v>
      </c>
      <c r="H407" s="272">
        <v>335</v>
      </c>
      <c r="I407" s="272">
        <v>340</v>
      </c>
      <c r="J407" s="272">
        <v>388</v>
      </c>
      <c r="K407" s="272">
        <v>388</v>
      </c>
      <c r="L407" s="272">
        <v>388</v>
      </c>
      <c r="M407" s="272">
        <v>400</v>
      </c>
    </row>
    <row r="408" spans="1:13" x14ac:dyDescent="0.25">
      <c r="A408" s="272">
        <v>401</v>
      </c>
      <c r="B408" s="272">
        <v>389</v>
      </c>
      <c r="C408" s="272">
        <v>359</v>
      </c>
      <c r="D408" s="272">
        <v>358</v>
      </c>
      <c r="E408" s="272">
        <v>358</v>
      </c>
      <c r="F408" s="272">
        <v>339</v>
      </c>
      <c r="G408" s="272">
        <v>340</v>
      </c>
      <c r="H408" s="272">
        <v>336</v>
      </c>
      <c r="I408" s="272">
        <v>341</v>
      </c>
      <c r="J408" s="272">
        <v>389</v>
      </c>
      <c r="K408" s="272">
        <v>389</v>
      </c>
      <c r="L408" s="272">
        <v>389</v>
      </c>
      <c r="M408" s="272">
        <v>401</v>
      </c>
    </row>
    <row r="409" spans="1:13" x14ac:dyDescent="0.25">
      <c r="A409" s="272">
        <v>402</v>
      </c>
      <c r="B409" s="272">
        <v>390</v>
      </c>
      <c r="C409" s="272">
        <v>360</v>
      </c>
      <c r="D409" s="272">
        <v>359</v>
      </c>
      <c r="E409" s="272">
        <v>359</v>
      </c>
      <c r="F409" s="272">
        <v>340</v>
      </c>
      <c r="G409" s="272">
        <v>341</v>
      </c>
      <c r="H409" s="272">
        <v>337</v>
      </c>
      <c r="I409" s="272">
        <v>342</v>
      </c>
      <c r="J409" s="272">
        <v>390</v>
      </c>
      <c r="K409" s="272">
        <v>390</v>
      </c>
      <c r="L409" s="272">
        <v>390</v>
      </c>
      <c r="M409" s="272">
        <v>402</v>
      </c>
    </row>
    <row r="410" spans="1:13" x14ac:dyDescent="0.25">
      <c r="A410" s="272" t="s">
        <v>2357</v>
      </c>
      <c r="B410" s="272" t="s">
        <v>2358</v>
      </c>
      <c r="C410" s="272" t="s">
        <v>2359</v>
      </c>
      <c r="D410" s="272" t="s">
        <v>2360</v>
      </c>
      <c r="E410" s="272" t="s">
        <v>2360</v>
      </c>
      <c r="F410" s="272" t="s">
        <v>2361</v>
      </c>
      <c r="G410" s="272" t="s">
        <v>2362</v>
      </c>
      <c r="H410" s="272">
        <v>338</v>
      </c>
      <c r="I410" s="272">
        <v>343</v>
      </c>
      <c r="J410" s="272" t="s">
        <v>2358</v>
      </c>
      <c r="K410" s="272" t="s">
        <v>2358</v>
      </c>
      <c r="L410" s="272" t="s">
        <v>2358</v>
      </c>
      <c r="M410" s="272" t="s">
        <v>2357</v>
      </c>
    </row>
    <row r="411" spans="1:13" x14ac:dyDescent="0.25">
      <c r="A411" s="272" t="s">
        <v>2363</v>
      </c>
      <c r="B411" s="272" t="s">
        <v>2364</v>
      </c>
      <c r="C411" s="272" t="s">
        <v>2365</v>
      </c>
      <c r="D411" s="272" t="s">
        <v>2366</v>
      </c>
      <c r="E411" s="272" t="s">
        <v>2366</v>
      </c>
      <c r="F411" s="272" t="s">
        <v>2367</v>
      </c>
      <c r="G411" s="272" t="s">
        <v>2368</v>
      </c>
      <c r="H411" s="272">
        <v>339</v>
      </c>
      <c r="I411" s="272">
        <v>344</v>
      </c>
      <c r="J411" s="272" t="s">
        <v>2364</v>
      </c>
      <c r="K411" s="272" t="s">
        <v>2364</v>
      </c>
      <c r="L411" s="272" t="s">
        <v>2364</v>
      </c>
      <c r="M411" s="272" t="s">
        <v>2363</v>
      </c>
    </row>
    <row r="412" spans="1:13" x14ac:dyDescent="0.25">
      <c r="A412" s="272">
        <v>403</v>
      </c>
      <c r="B412" s="272">
        <v>391</v>
      </c>
      <c r="C412" s="272">
        <v>361</v>
      </c>
      <c r="D412" s="272">
        <v>360</v>
      </c>
      <c r="E412" s="272">
        <v>360</v>
      </c>
      <c r="F412" s="272">
        <v>341</v>
      </c>
      <c r="G412" s="272" t="s">
        <v>2369</v>
      </c>
      <c r="H412" s="272" t="s">
        <v>2370</v>
      </c>
      <c r="I412" s="272" t="s">
        <v>2371</v>
      </c>
      <c r="J412" s="272">
        <v>391</v>
      </c>
      <c r="K412" s="272">
        <v>391</v>
      </c>
      <c r="L412" s="272">
        <v>391</v>
      </c>
      <c r="M412" s="272">
        <v>403</v>
      </c>
    </row>
    <row r="413" spans="1:13" x14ac:dyDescent="0.25">
      <c r="A413" s="272">
        <v>404</v>
      </c>
      <c r="B413" s="272">
        <v>392</v>
      </c>
      <c r="C413" s="272">
        <v>362</v>
      </c>
      <c r="D413" s="272">
        <v>361</v>
      </c>
      <c r="E413" s="272">
        <v>361</v>
      </c>
      <c r="F413" s="272" t="s">
        <v>2372</v>
      </c>
      <c r="G413" s="272" t="s">
        <v>2372</v>
      </c>
      <c r="H413" s="272" t="s">
        <v>2373</v>
      </c>
      <c r="I413" s="272" t="s">
        <v>2374</v>
      </c>
      <c r="J413" s="272">
        <v>392</v>
      </c>
      <c r="K413" s="272">
        <v>392</v>
      </c>
      <c r="L413" s="272">
        <v>392</v>
      </c>
      <c r="M413" s="272">
        <v>404</v>
      </c>
    </row>
    <row r="414" spans="1:13" x14ac:dyDescent="0.25">
      <c r="A414" s="272">
        <v>405</v>
      </c>
      <c r="B414" s="272">
        <v>393</v>
      </c>
      <c r="C414" s="272">
        <v>363</v>
      </c>
      <c r="D414" s="272">
        <v>362</v>
      </c>
      <c r="E414" s="272">
        <v>362</v>
      </c>
      <c r="F414" s="272" t="s">
        <v>2375</v>
      </c>
      <c r="G414" s="272" t="s">
        <v>2375</v>
      </c>
      <c r="H414" s="272" t="s">
        <v>2376</v>
      </c>
      <c r="I414" s="272" t="s">
        <v>2377</v>
      </c>
      <c r="J414" s="272">
        <v>393</v>
      </c>
      <c r="K414" s="272">
        <v>393</v>
      </c>
      <c r="L414" s="272">
        <v>393</v>
      </c>
      <c r="M414" s="272">
        <v>405</v>
      </c>
    </row>
    <row r="415" spans="1:13" x14ac:dyDescent="0.25">
      <c r="A415" s="272">
        <v>406</v>
      </c>
      <c r="B415" s="272">
        <v>394</v>
      </c>
      <c r="C415" s="272">
        <v>364</v>
      </c>
      <c r="D415" s="272">
        <v>363</v>
      </c>
      <c r="E415" s="272">
        <v>363</v>
      </c>
      <c r="F415" s="272">
        <v>342</v>
      </c>
      <c r="G415" s="272">
        <v>342</v>
      </c>
      <c r="H415" s="272">
        <v>340</v>
      </c>
      <c r="I415" s="272">
        <v>345</v>
      </c>
      <c r="J415" s="272">
        <v>394</v>
      </c>
      <c r="K415" s="272">
        <v>394</v>
      </c>
      <c r="L415" s="272">
        <v>394</v>
      </c>
      <c r="M415" s="272">
        <v>406</v>
      </c>
    </row>
    <row r="416" spans="1:13" x14ac:dyDescent="0.25">
      <c r="A416" s="272">
        <v>407</v>
      </c>
      <c r="B416" s="272">
        <v>395</v>
      </c>
      <c r="C416" s="272">
        <v>365</v>
      </c>
      <c r="D416" s="272">
        <v>364</v>
      </c>
      <c r="E416" s="272">
        <v>364</v>
      </c>
      <c r="F416" s="272">
        <v>343</v>
      </c>
      <c r="G416" s="272">
        <v>343</v>
      </c>
      <c r="H416" s="272">
        <v>341</v>
      </c>
      <c r="I416" s="272">
        <v>346</v>
      </c>
      <c r="J416" s="272">
        <v>395</v>
      </c>
      <c r="K416" s="272">
        <v>395</v>
      </c>
      <c r="L416" s="272">
        <v>395</v>
      </c>
      <c r="M416" s="272">
        <v>407</v>
      </c>
    </row>
    <row r="417" spans="1:13" x14ac:dyDescent="0.25">
      <c r="A417" s="272">
        <v>408</v>
      </c>
      <c r="B417" s="272">
        <v>396</v>
      </c>
      <c r="C417" s="272">
        <v>366</v>
      </c>
      <c r="D417" s="272">
        <v>365</v>
      </c>
      <c r="E417" s="272">
        <v>365</v>
      </c>
      <c r="F417" s="272">
        <v>344</v>
      </c>
      <c r="G417" s="272">
        <v>344</v>
      </c>
      <c r="H417" s="272">
        <v>342</v>
      </c>
      <c r="I417" s="272">
        <v>347</v>
      </c>
      <c r="J417" s="272">
        <v>396</v>
      </c>
      <c r="K417" s="272">
        <v>396</v>
      </c>
      <c r="L417" s="272">
        <v>396</v>
      </c>
      <c r="M417" s="272">
        <v>408</v>
      </c>
    </row>
    <row r="418" spans="1:13" x14ac:dyDescent="0.25">
      <c r="A418" s="272">
        <v>409</v>
      </c>
      <c r="B418" s="272">
        <v>397</v>
      </c>
      <c r="C418" s="272">
        <v>367</v>
      </c>
      <c r="D418" s="272">
        <v>366</v>
      </c>
      <c r="E418" s="272">
        <v>366</v>
      </c>
      <c r="F418" s="272">
        <v>345</v>
      </c>
      <c r="G418" s="272">
        <v>345</v>
      </c>
      <c r="H418" s="272">
        <v>343</v>
      </c>
      <c r="I418" s="272">
        <v>348</v>
      </c>
      <c r="J418" s="272">
        <v>397</v>
      </c>
      <c r="K418" s="272">
        <v>397</v>
      </c>
      <c r="L418" s="272">
        <v>397</v>
      </c>
      <c r="M418" s="272">
        <v>409</v>
      </c>
    </row>
    <row r="419" spans="1:13" x14ac:dyDescent="0.25">
      <c r="A419" s="272">
        <v>410</v>
      </c>
      <c r="B419" s="272">
        <v>398</v>
      </c>
      <c r="C419" s="272">
        <v>368</v>
      </c>
      <c r="D419" s="272">
        <v>367</v>
      </c>
      <c r="E419" s="272">
        <v>367</v>
      </c>
      <c r="F419" s="272">
        <v>346</v>
      </c>
      <c r="G419" s="272">
        <v>346</v>
      </c>
      <c r="H419" s="272">
        <v>344</v>
      </c>
      <c r="I419" s="272">
        <v>349</v>
      </c>
      <c r="J419" s="272">
        <v>398</v>
      </c>
      <c r="K419" s="272">
        <v>398</v>
      </c>
      <c r="L419" s="272">
        <v>398</v>
      </c>
      <c r="M419" s="272">
        <v>410</v>
      </c>
    </row>
    <row r="420" spans="1:13" x14ac:dyDescent="0.25">
      <c r="A420" s="272">
        <v>411</v>
      </c>
      <c r="B420" s="272">
        <v>399</v>
      </c>
      <c r="C420" s="272">
        <v>369</v>
      </c>
      <c r="D420" s="272">
        <v>368</v>
      </c>
      <c r="E420" s="272">
        <v>368</v>
      </c>
      <c r="F420" s="272">
        <v>347</v>
      </c>
      <c r="G420" s="272">
        <v>347</v>
      </c>
      <c r="H420" s="272">
        <v>345</v>
      </c>
      <c r="I420" s="272">
        <v>350</v>
      </c>
      <c r="J420" s="272">
        <v>399</v>
      </c>
      <c r="K420" s="272">
        <v>399</v>
      </c>
      <c r="L420" s="272">
        <v>399</v>
      </c>
      <c r="M420" s="272">
        <v>411</v>
      </c>
    </row>
    <row r="421" spans="1:13" x14ac:dyDescent="0.25">
      <c r="A421" s="272">
        <v>412</v>
      </c>
      <c r="B421" s="272">
        <v>400</v>
      </c>
      <c r="C421" s="272">
        <v>370</v>
      </c>
      <c r="D421" s="272">
        <v>369</v>
      </c>
      <c r="E421" s="272">
        <v>369</v>
      </c>
      <c r="F421" s="272">
        <v>348</v>
      </c>
      <c r="G421" s="272">
        <v>348</v>
      </c>
      <c r="H421" s="272">
        <v>346</v>
      </c>
      <c r="I421" s="272">
        <v>351</v>
      </c>
      <c r="J421" s="272">
        <v>400</v>
      </c>
      <c r="K421" s="272">
        <v>400</v>
      </c>
      <c r="L421" s="272">
        <v>400</v>
      </c>
      <c r="M421" s="272">
        <v>412</v>
      </c>
    </row>
    <row r="422" spans="1:13" x14ac:dyDescent="0.25">
      <c r="A422" s="272">
        <v>413</v>
      </c>
      <c r="B422" s="272">
        <v>401</v>
      </c>
      <c r="C422" s="272">
        <v>371</v>
      </c>
      <c r="D422" s="272">
        <v>370</v>
      </c>
      <c r="E422" s="272">
        <v>370</v>
      </c>
      <c r="F422" s="272">
        <v>349</v>
      </c>
      <c r="G422" s="272">
        <v>349</v>
      </c>
      <c r="H422" s="272">
        <v>347</v>
      </c>
      <c r="I422" s="272">
        <v>352</v>
      </c>
      <c r="J422" s="272">
        <v>401</v>
      </c>
      <c r="K422" s="272">
        <v>401</v>
      </c>
      <c r="L422" s="272">
        <v>401</v>
      </c>
      <c r="M422" s="272">
        <v>413</v>
      </c>
    </row>
    <row r="423" spans="1:13" x14ac:dyDescent="0.25">
      <c r="A423" s="272">
        <v>414</v>
      </c>
      <c r="B423" s="272">
        <v>402</v>
      </c>
      <c r="C423" s="272">
        <v>372</v>
      </c>
      <c r="D423" s="272">
        <v>371</v>
      </c>
      <c r="E423" s="272">
        <v>371</v>
      </c>
      <c r="F423" s="272">
        <v>350</v>
      </c>
      <c r="G423" s="272">
        <v>350</v>
      </c>
      <c r="H423" s="272" t="s">
        <v>2378</v>
      </c>
      <c r="I423" s="272" t="s">
        <v>2379</v>
      </c>
      <c r="J423" s="272">
        <v>402</v>
      </c>
      <c r="K423" s="272">
        <v>402</v>
      </c>
      <c r="L423" s="272">
        <v>402</v>
      </c>
      <c r="M423" s="272">
        <v>414</v>
      </c>
    </row>
    <row r="424" spans="1:13" x14ac:dyDescent="0.25">
      <c r="A424" s="272">
        <v>415</v>
      </c>
      <c r="B424" s="272">
        <v>403</v>
      </c>
      <c r="C424" s="272">
        <v>373</v>
      </c>
      <c r="D424" s="272">
        <v>372</v>
      </c>
      <c r="E424" s="272">
        <v>372</v>
      </c>
      <c r="F424" s="272">
        <v>351</v>
      </c>
      <c r="G424" s="272" t="s">
        <v>2380</v>
      </c>
      <c r="H424" s="272" t="s">
        <v>2381</v>
      </c>
      <c r="I424" s="272" t="s">
        <v>2382</v>
      </c>
      <c r="J424" s="272">
        <v>403</v>
      </c>
      <c r="K424" s="272">
        <v>403</v>
      </c>
      <c r="L424" s="272">
        <v>403</v>
      </c>
      <c r="M424" s="272">
        <v>415</v>
      </c>
    </row>
    <row r="425" spans="1:13" x14ac:dyDescent="0.25">
      <c r="A425" s="272">
        <v>416</v>
      </c>
      <c r="B425" s="272">
        <v>404</v>
      </c>
      <c r="C425" s="272">
        <v>374</v>
      </c>
      <c r="D425" s="272">
        <v>373</v>
      </c>
      <c r="E425" s="272">
        <v>373</v>
      </c>
      <c r="F425" s="272">
        <v>352</v>
      </c>
      <c r="G425" s="272" t="s">
        <v>2383</v>
      </c>
      <c r="H425" s="272" t="s">
        <v>2384</v>
      </c>
      <c r="I425" s="272" t="s">
        <v>2385</v>
      </c>
      <c r="J425" s="272">
        <v>404</v>
      </c>
      <c r="K425" s="272">
        <v>404</v>
      </c>
      <c r="L425" s="272">
        <v>404</v>
      </c>
      <c r="M425" s="272">
        <v>416</v>
      </c>
    </row>
    <row r="426" spans="1:13" x14ac:dyDescent="0.25">
      <c r="A426" s="272" t="s">
        <v>2386</v>
      </c>
      <c r="B426" s="272" t="s">
        <v>2387</v>
      </c>
      <c r="C426" s="272" t="s">
        <v>2388</v>
      </c>
      <c r="D426" s="272" t="s">
        <v>2389</v>
      </c>
      <c r="E426" s="272" t="s">
        <v>2389</v>
      </c>
      <c r="F426" s="272" t="s">
        <v>2390</v>
      </c>
      <c r="G426" s="272">
        <v>351</v>
      </c>
      <c r="H426" s="272" t="s">
        <v>2391</v>
      </c>
      <c r="I426" s="272" t="s">
        <v>2390</v>
      </c>
      <c r="J426" s="272" t="s">
        <v>2387</v>
      </c>
      <c r="K426" s="272" t="s">
        <v>2387</v>
      </c>
      <c r="L426" s="272" t="s">
        <v>2387</v>
      </c>
      <c r="M426" s="272" t="s">
        <v>2386</v>
      </c>
    </row>
    <row r="427" spans="1:13" x14ac:dyDescent="0.25">
      <c r="A427" s="272" t="s">
        <v>2392</v>
      </c>
      <c r="B427" s="272" t="s">
        <v>2393</v>
      </c>
      <c r="C427" s="272" t="s">
        <v>2394</v>
      </c>
      <c r="D427" s="272" t="s">
        <v>2395</v>
      </c>
      <c r="E427" s="272" t="s">
        <v>2395</v>
      </c>
      <c r="F427" s="272" t="s">
        <v>2396</v>
      </c>
      <c r="G427" s="272">
        <v>352</v>
      </c>
      <c r="H427" s="272">
        <v>348</v>
      </c>
      <c r="I427" s="272">
        <v>353</v>
      </c>
      <c r="J427" s="272" t="s">
        <v>2393</v>
      </c>
      <c r="K427" s="272" t="s">
        <v>2393</v>
      </c>
      <c r="L427" s="272" t="s">
        <v>2393</v>
      </c>
      <c r="M427" s="272" t="s">
        <v>2392</v>
      </c>
    </row>
    <row r="428" spans="1:13" x14ac:dyDescent="0.25">
      <c r="A428" s="272" t="s">
        <v>2397</v>
      </c>
      <c r="B428" s="272" t="s">
        <v>2398</v>
      </c>
      <c r="C428" s="272" t="s">
        <v>2399</v>
      </c>
      <c r="D428" s="272" t="s">
        <v>2400</v>
      </c>
      <c r="E428" s="272" t="s">
        <v>2400</v>
      </c>
      <c r="F428" s="272" t="s">
        <v>2401</v>
      </c>
      <c r="G428" s="272">
        <v>353</v>
      </c>
      <c r="H428" s="272">
        <v>349</v>
      </c>
      <c r="I428" s="272">
        <v>354</v>
      </c>
      <c r="J428" s="272" t="s">
        <v>2398</v>
      </c>
      <c r="K428" s="272" t="s">
        <v>2398</v>
      </c>
      <c r="L428" s="272" t="s">
        <v>2398</v>
      </c>
      <c r="M428" s="272" t="s">
        <v>2397</v>
      </c>
    </row>
    <row r="429" spans="1:13" x14ac:dyDescent="0.25">
      <c r="A429" s="272">
        <v>417</v>
      </c>
      <c r="B429" s="272">
        <v>405</v>
      </c>
      <c r="C429" s="272">
        <v>375</v>
      </c>
      <c r="D429" s="272">
        <v>374</v>
      </c>
      <c r="E429" s="272">
        <v>374</v>
      </c>
      <c r="F429" s="272">
        <v>353</v>
      </c>
      <c r="G429" s="272">
        <v>354</v>
      </c>
      <c r="H429" s="272">
        <v>350</v>
      </c>
      <c r="I429" s="272">
        <v>355</v>
      </c>
      <c r="J429" s="272">
        <v>405</v>
      </c>
      <c r="K429" s="272">
        <v>405</v>
      </c>
      <c r="L429" s="272">
        <v>405</v>
      </c>
      <c r="M429" s="272">
        <v>417</v>
      </c>
    </row>
    <row r="430" spans="1:13" x14ac:dyDescent="0.25">
      <c r="A430" s="272">
        <v>418</v>
      </c>
      <c r="B430" s="272">
        <v>406</v>
      </c>
      <c r="C430" s="272">
        <v>376</v>
      </c>
      <c r="D430" s="272">
        <v>375</v>
      </c>
      <c r="E430" s="272">
        <v>375</v>
      </c>
      <c r="F430" s="272">
        <v>354</v>
      </c>
      <c r="G430" s="272">
        <v>355</v>
      </c>
      <c r="H430" s="272">
        <v>351</v>
      </c>
      <c r="I430" s="272">
        <v>356</v>
      </c>
      <c r="J430" s="272">
        <v>406</v>
      </c>
      <c r="K430" s="272">
        <v>406</v>
      </c>
      <c r="L430" s="272">
        <v>406</v>
      </c>
      <c r="M430" s="272">
        <v>418</v>
      </c>
    </row>
    <row r="431" spans="1:13" x14ac:dyDescent="0.25">
      <c r="A431" s="272">
        <v>419</v>
      </c>
      <c r="B431" s="272">
        <v>407</v>
      </c>
      <c r="C431" s="272">
        <v>377</v>
      </c>
      <c r="D431" s="272">
        <v>376</v>
      </c>
      <c r="E431" s="272">
        <v>376</v>
      </c>
      <c r="F431" s="272" t="s">
        <v>2402</v>
      </c>
      <c r="G431" s="272">
        <v>356</v>
      </c>
      <c r="H431" s="272">
        <v>352</v>
      </c>
      <c r="I431" s="272">
        <v>357</v>
      </c>
      <c r="J431" s="272">
        <v>407</v>
      </c>
      <c r="K431" s="272">
        <v>407</v>
      </c>
      <c r="L431" s="272">
        <v>407</v>
      </c>
      <c r="M431" s="272">
        <v>419</v>
      </c>
    </row>
    <row r="432" spans="1:13" x14ac:dyDescent="0.25">
      <c r="A432" s="272">
        <v>420</v>
      </c>
      <c r="B432" s="272">
        <v>408</v>
      </c>
      <c r="C432" s="272">
        <v>378</v>
      </c>
      <c r="D432" s="272">
        <v>377</v>
      </c>
      <c r="E432" s="272">
        <v>377</v>
      </c>
      <c r="F432" s="272" t="s">
        <v>2403</v>
      </c>
      <c r="G432" s="272">
        <v>357</v>
      </c>
      <c r="H432" s="272">
        <v>353</v>
      </c>
      <c r="I432" s="272">
        <v>358</v>
      </c>
      <c r="J432" s="272">
        <v>408</v>
      </c>
      <c r="K432" s="272">
        <v>408</v>
      </c>
      <c r="L432" s="272">
        <v>408</v>
      </c>
      <c r="M432" s="272">
        <v>420</v>
      </c>
    </row>
    <row r="433" spans="1:13" x14ac:dyDescent="0.25">
      <c r="A433" s="272">
        <v>421</v>
      </c>
      <c r="B433" s="272">
        <v>409</v>
      </c>
      <c r="C433" s="272">
        <v>379</v>
      </c>
      <c r="D433" s="272">
        <v>378</v>
      </c>
      <c r="E433" s="272">
        <v>378</v>
      </c>
      <c r="F433" s="272">
        <v>355</v>
      </c>
      <c r="G433" s="272">
        <v>358</v>
      </c>
      <c r="H433" s="272">
        <v>354</v>
      </c>
      <c r="I433" s="272">
        <v>359</v>
      </c>
      <c r="J433" s="272">
        <v>409</v>
      </c>
      <c r="K433" s="272">
        <v>409</v>
      </c>
      <c r="L433" s="272">
        <v>409</v>
      </c>
      <c r="M433" s="272">
        <v>421</v>
      </c>
    </row>
    <row r="434" spans="1:13" x14ac:dyDescent="0.25">
      <c r="A434" s="272">
        <v>422</v>
      </c>
      <c r="B434" s="272">
        <v>410</v>
      </c>
      <c r="C434" s="272">
        <v>380</v>
      </c>
      <c r="D434" s="272">
        <v>379</v>
      </c>
      <c r="E434" s="272">
        <v>379</v>
      </c>
      <c r="F434" s="272">
        <v>356</v>
      </c>
      <c r="G434" s="272">
        <v>359</v>
      </c>
      <c r="H434" s="272">
        <v>355</v>
      </c>
      <c r="I434" s="272">
        <v>360</v>
      </c>
      <c r="J434" s="272">
        <v>410</v>
      </c>
      <c r="K434" s="272">
        <v>410</v>
      </c>
      <c r="L434" s="272">
        <v>410</v>
      </c>
      <c r="M434" s="272">
        <v>422</v>
      </c>
    </row>
    <row r="435" spans="1:13" x14ac:dyDescent="0.25">
      <c r="A435" s="272">
        <v>423</v>
      </c>
      <c r="B435" s="272">
        <v>411</v>
      </c>
      <c r="C435" s="272">
        <v>381</v>
      </c>
      <c r="D435" s="272">
        <v>380</v>
      </c>
      <c r="E435" s="272">
        <v>380</v>
      </c>
      <c r="F435" s="272">
        <v>357</v>
      </c>
      <c r="G435" s="272">
        <v>360</v>
      </c>
      <c r="H435" s="272">
        <v>356</v>
      </c>
      <c r="I435" s="272">
        <v>361</v>
      </c>
      <c r="J435" s="272">
        <v>411</v>
      </c>
      <c r="K435" s="272">
        <v>411</v>
      </c>
      <c r="L435" s="272">
        <v>411</v>
      </c>
      <c r="M435" s="272">
        <v>423</v>
      </c>
    </row>
    <row r="436" spans="1:13" x14ac:dyDescent="0.25">
      <c r="A436" s="272">
        <v>424</v>
      </c>
      <c r="B436" s="272">
        <v>412</v>
      </c>
      <c r="C436" s="272">
        <v>382</v>
      </c>
      <c r="D436" s="272">
        <v>381</v>
      </c>
      <c r="E436" s="272">
        <v>381</v>
      </c>
      <c r="F436" s="272">
        <v>358</v>
      </c>
      <c r="G436" s="272">
        <v>361</v>
      </c>
      <c r="H436" s="272">
        <v>357</v>
      </c>
      <c r="I436" s="272">
        <v>362</v>
      </c>
      <c r="J436" s="272">
        <v>412</v>
      </c>
      <c r="K436" s="272">
        <v>412</v>
      </c>
      <c r="L436" s="272">
        <v>412</v>
      </c>
      <c r="M436" s="272">
        <v>424</v>
      </c>
    </row>
    <row r="437" spans="1:13" x14ac:dyDescent="0.25">
      <c r="A437" s="272">
        <v>425</v>
      </c>
      <c r="B437" s="272">
        <v>413</v>
      </c>
      <c r="C437" s="272">
        <v>383</v>
      </c>
      <c r="D437" s="272">
        <v>382</v>
      </c>
      <c r="E437" s="272">
        <v>382</v>
      </c>
      <c r="F437" s="272">
        <v>359</v>
      </c>
      <c r="G437" s="272">
        <v>362</v>
      </c>
      <c r="H437" s="272">
        <v>358</v>
      </c>
      <c r="I437" s="272">
        <v>363</v>
      </c>
      <c r="J437" s="272">
        <v>413</v>
      </c>
      <c r="K437" s="272">
        <v>413</v>
      </c>
      <c r="L437" s="272">
        <v>413</v>
      </c>
      <c r="M437" s="272">
        <v>425</v>
      </c>
    </row>
    <row r="438" spans="1:13" x14ac:dyDescent="0.25">
      <c r="A438" s="272">
        <v>426</v>
      </c>
      <c r="B438" s="272">
        <v>414</v>
      </c>
      <c r="C438" s="272">
        <v>384</v>
      </c>
      <c r="D438" s="272">
        <v>383</v>
      </c>
      <c r="E438" s="272">
        <v>383</v>
      </c>
      <c r="F438" s="272">
        <v>360</v>
      </c>
      <c r="G438" s="272">
        <v>363</v>
      </c>
      <c r="H438" s="272">
        <v>359</v>
      </c>
      <c r="I438" s="272">
        <v>364</v>
      </c>
      <c r="J438" s="272">
        <v>414</v>
      </c>
      <c r="K438" s="272">
        <v>414</v>
      </c>
      <c r="L438" s="272">
        <v>414</v>
      </c>
      <c r="M438" s="272">
        <v>426</v>
      </c>
    </row>
    <row r="439" spans="1:13" x14ac:dyDescent="0.25">
      <c r="A439" s="272">
        <v>427</v>
      </c>
      <c r="B439" s="272">
        <v>415</v>
      </c>
      <c r="C439" s="272">
        <v>385</v>
      </c>
      <c r="D439" s="272">
        <v>384</v>
      </c>
      <c r="E439" s="272">
        <v>384</v>
      </c>
      <c r="F439" s="272">
        <v>361</v>
      </c>
      <c r="G439" s="272">
        <v>364</v>
      </c>
      <c r="H439" s="272">
        <v>360</v>
      </c>
      <c r="I439" s="272">
        <v>365</v>
      </c>
      <c r="J439" s="272">
        <v>415</v>
      </c>
      <c r="K439" s="272">
        <v>415</v>
      </c>
      <c r="L439" s="272">
        <v>415</v>
      </c>
      <c r="M439" s="272">
        <v>427</v>
      </c>
    </row>
    <row r="440" spans="1:13" x14ac:dyDescent="0.25">
      <c r="A440" s="272">
        <v>428</v>
      </c>
      <c r="B440" s="272">
        <v>416</v>
      </c>
      <c r="C440" s="272">
        <v>386</v>
      </c>
      <c r="D440" s="272">
        <v>385</v>
      </c>
      <c r="E440" s="272">
        <v>385</v>
      </c>
      <c r="F440" s="272">
        <v>362</v>
      </c>
      <c r="G440" s="272">
        <v>365</v>
      </c>
      <c r="H440" s="272">
        <v>361</v>
      </c>
      <c r="I440" s="272">
        <v>366</v>
      </c>
      <c r="J440" s="272">
        <v>416</v>
      </c>
      <c r="K440" s="272">
        <v>416</v>
      </c>
      <c r="L440" s="272">
        <v>416</v>
      </c>
      <c r="M440" s="272">
        <v>428</v>
      </c>
    </row>
    <row r="441" spans="1:13" x14ac:dyDescent="0.25">
      <c r="A441" s="272">
        <v>429</v>
      </c>
      <c r="B441" s="272">
        <v>417</v>
      </c>
      <c r="C441" s="272">
        <v>387</v>
      </c>
      <c r="D441" s="272">
        <v>386</v>
      </c>
      <c r="E441" s="272">
        <v>386</v>
      </c>
      <c r="F441" s="272">
        <v>363</v>
      </c>
      <c r="G441" s="272">
        <v>366</v>
      </c>
      <c r="H441" s="272">
        <v>362</v>
      </c>
      <c r="I441" s="272">
        <v>367</v>
      </c>
      <c r="J441" s="272">
        <v>417</v>
      </c>
      <c r="K441" s="272">
        <v>417</v>
      </c>
      <c r="L441" s="272">
        <v>417</v>
      </c>
      <c r="M441" s="272">
        <v>429</v>
      </c>
    </row>
    <row r="442" spans="1:13" x14ac:dyDescent="0.25">
      <c r="A442" s="272">
        <v>430</v>
      </c>
      <c r="B442" s="272">
        <v>418</v>
      </c>
      <c r="C442" s="272">
        <v>388</v>
      </c>
      <c r="D442" s="272">
        <v>387</v>
      </c>
      <c r="E442" s="272">
        <v>387</v>
      </c>
      <c r="F442" s="272">
        <v>364</v>
      </c>
      <c r="G442" s="272">
        <v>367</v>
      </c>
      <c r="H442" s="272">
        <v>363</v>
      </c>
      <c r="I442" s="272">
        <v>368</v>
      </c>
      <c r="J442" s="272">
        <v>418</v>
      </c>
      <c r="K442" s="272">
        <v>418</v>
      </c>
      <c r="L442" s="272">
        <v>418</v>
      </c>
      <c r="M442" s="272">
        <v>430</v>
      </c>
    </row>
    <row r="443" spans="1:13" x14ac:dyDescent="0.25">
      <c r="A443" s="272">
        <v>431</v>
      </c>
      <c r="B443" s="272">
        <v>419</v>
      </c>
      <c r="C443" s="272">
        <v>389</v>
      </c>
      <c r="D443" s="272">
        <v>388</v>
      </c>
      <c r="E443" s="272">
        <v>388</v>
      </c>
      <c r="F443" s="272">
        <v>365</v>
      </c>
      <c r="G443" s="272">
        <v>368</v>
      </c>
      <c r="H443" s="272">
        <v>364</v>
      </c>
      <c r="I443" s="272">
        <v>369</v>
      </c>
      <c r="J443" s="272">
        <v>419</v>
      </c>
      <c r="K443" s="272">
        <v>419</v>
      </c>
      <c r="L443" s="272">
        <v>419</v>
      </c>
      <c r="M443" s="272">
        <v>431</v>
      </c>
    </row>
    <row r="444" spans="1:13" x14ac:dyDescent="0.25">
      <c r="A444" s="272">
        <v>432</v>
      </c>
      <c r="B444" s="272">
        <v>420</v>
      </c>
      <c r="C444" s="272">
        <v>390</v>
      </c>
      <c r="D444" s="272">
        <v>389</v>
      </c>
      <c r="E444" s="272">
        <v>389</v>
      </c>
      <c r="F444" s="272">
        <v>366</v>
      </c>
      <c r="G444" s="272">
        <v>369</v>
      </c>
      <c r="H444" s="272">
        <v>365</v>
      </c>
      <c r="I444" s="272">
        <v>370</v>
      </c>
      <c r="J444" s="272">
        <v>420</v>
      </c>
      <c r="K444" s="272">
        <v>420</v>
      </c>
      <c r="L444" s="272">
        <v>420</v>
      </c>
      <c r="M444" s="272">
        <v>432</v>
      </c>
    </row>
    <row r="445" spans="1:13" x14ac:dyDescent="0.25">
      <c r="A445" s="272">
        <v>433</v>
      </c>
      <c r="B445" s="272">
        <v>421</v>
      </c>
      <c r="C445" s="272">
        <v>391</v>
      </c>
      <c r="D445" s="272">
        <v>390</v>
      </c>
      <c r="E445" s="272">
        <v>390</v>
      </c>
      <c r="F445" s="272">
        <v>367</v>
      </c>
      <c r="G445" s="272">
        <v>370</v>
      </c>
      <c r="H445" s="272">
        <v>366</v>
      </c>
      <c r="I445" s="272">
        <v>371</v>
      </c>
      <c r="J445" s="272">
        <v>421</v>
      </c>
      <c r="K445" s="272">
        <v>421</v>
      </c>
      <c r="L445" s="272">
        <v>421</v>
      </c>
      <c r="M445" s="272">
        <v>433</v>
      </c>
    </row>
    <row r="446" spans="1:13" x14ac:dyDescent="0.25">
      <c r="A446" s="272">
        <v>434</v>
      </c>
      <c r="B446" s="272">
        <v>422</v>
      </c>
      <c r="C446" s="272">
        <v>392</v>
      </c>
      <c r="D446" s="272">
        <v>391</v>
      </c>
      <c r="E446" s="272">
        <v>391</v>
      </c>
      <c r="F446" s="272">
        <v>368</v>
      </c>
      <c r="G446" s="272">
        <v>371</v>
      </c>
      <c r="H446" s="272">
        <v>367</v>
      </c>
      <c r="I446" s="272">
        <v>372</v>
      </c>
      <c r="J446" s="272">
        <v>422</v>
      </c>
      <c r="K446" s="272">
        <v>422</v>
      </c>
      <c r="L446" s="272">
        <v>422</v>
      </c>
      <c r="M446" s="272">
        <v>434</v>
      </c>
    </row>
    <row r="447" spans="1:13" x14ac:dyDescent="0.25">
      <c r="A447" s="272">
        <v>435</v>
      </c>
      <c r="B447" s="272">
        <v>423</v>
      </c>
      <c r="C447" s="272">
        <v>393</v>
      </c>
      <c r="D447" s="272">
        <v>392</v>
      </c>
      <c r="E447" s="272">
        <v>392</v>
      </c>
      <c r="F447" s="272">
        <v>369</v>
      </c>
      <c r="G447" s="272">
        <v>372</v>
      </c>
      <c r="H447" s="272">
        <v>368</v>
      </c>
      <c r="I447" s="272">
        <v>373</v>
      </c>
      <c r="J447" s="272">
        <v>423</v>
      </c>
      <c r="K447" s="272">
        <v>423</v>
      </c>
      <c r="L447" s="272">
        <v>423</v>
      </c>
      <c r="M447" s="272">
        <v>435</v>
      </c>
    </row>
    <row r="448" spans="1:13" x14ac:dyDescent="0.25">
      <c r="A448" s="272">
        <v>436</v>
      </c>
      <c r="B448" s="272">
        <v>424</v>
      </c>
      <c r="C448" s="272">
        <v>394</v>
      </c>
      <c r="D448" s="272">
        <v>393</v>
      </c>
      <c r="E448" s="272">
        <v>393</v>
      </c>
      <c r="F448" s="272">
        <v>370</v>
      </c>
      <c r="G448" s="272">
        <v>373</v>
      </c>
      <c r="H448" s="272">
        <v>369</v>
      </c>
      <c r="I448" s="272">
        <v>374</v>
      </c>
      <c r="J448" s="272">
        <v>424</v>
      </c>
      <c r="K448" s="272">
        <v>424</v>
      </c>
      <c r="L448" s="272">
        <v>424</v>
      </c>
      <c r="M448" s="272">
        <v>436</v>
      </c>
    </row>
    <row r="449" spans="1:13" x14ac:dyDescent="0.25">
      <c r="A449" s="272">
        <v>437</v>
      </c>
      <c r="B449" s="272">
        <v>425</v>
      </c>
      <c r="C449" s="272">
        <v>395</v>
      </c>
      <c r="D449" s="272">
        <v>394</v>
      </c>
      <c r="E449" s="272">
        <v>394</v>
      </c>
      <c r="F449" s="272">
        <v>371</v>
      </c>
      <c r="G449" s="272">
        <v>374</v>
      </c>
      <c r="H449" s="272">
        <v>370</v>
      </c>
      <c r="I449" s="272">
        <v>375</v>
      </c>
      <c r="J449" s="272">
        <v>425</v>
      </c>
      <c r="K449" s="272">
        <v>425</v>
      </c>
      <c r="L449" s="272">
        <v>425</v>
      </c>
      <c r="M449" s="272">
        <v>437</v>
      </c>
    </row>
    <row r="450" spans="1:13" x14ac:dyDescent="0.25">
      <c r="A450" s="272">
        <v>438</v>
      </c>
      <c r="B450" s="272">
        <v>426</v>
      </c>
      <c r="C450" s="272">
        <v>396</v>
      </c>
      <c r="D450" s="272">
        <v>395</v>
      </c>
      <c r="E450" s="272">
        <v>395</v>
      </c>
      <c r="F450" s="272">
        <v>372</v>
      </c>
      <c r="G450" s="272">
        <v>375</v>
      </c>
      <c r="H450" s="272">
        <v>371</v>
      </c>
      <c r="I450" s="272">
        <v>376</v>
      </c>
      <c r="J450" s="272">
        <v>426</v>
      </c>
      <c r="K450" s="272">
        <v>426</v>
      </c>
      <c r="L450" s="272">
        <v>426</v>
      </c>
      <c r="M450" s="272">
        <v>438</v>
      </c>
    </row>
    <row r="451" spans="1:13" x14ac:dyDescent="0.25">
      <c r="A451" s="272">
        <v>439</v>
      </c>
      <c r="B451" s="272">
        <v>427</v>
      </c>
      <c r="C451" s="272">
        <v>397</v>
      </c>
      <c r="D451" s="272">
        <v>396</v>
      </c>
      <c r="E451" s="272">
        <v>396</v>
      </c>
      <c r="F451" s="272">
        <v>373</v>
      </c>
      <c r="G451" s="272">
        <v>376</v>
      </c>
      <c r="H451" s="272">
        <v>372</v>
      </c>
      <c r="I451" s="272">
        <v>377</v>
      </c>
      <c r="J451" s="272">
        <v>427</v>
      </c>
      <c r="K451" s="272">
        <v>427</v>
      </c>
      <c r="L451" s="272">
        <v>427</v>
      </c>
      <c r="M451" s="272">
        <v>439</v>
      </c>
    </row>
    <row r="452" spans="1:13" x14ac:dyDescent="0.25">
      <c r="A452" s="272">
        <v>440</v>
      </c>
      <c r="B452" s="272">
        <v>428</v>
      </c>
      <c r="C452" s="272">
        <v>398</v>
      </c>
      <c r="D452" s="272">
        <v>397</v>
      </c>
      <c r="E452" s="272">
        <v>397</v>
      </c>
      <c r="F452" s="272">
        <v>374</v>
      </c>
      <c r="G452" s="272">
        <v>377</v>
      </c>
      <c r="H452" s="272">
        <v>373</v>
      </c>
      <c r="I452" s="272">
        <v>378</v>
      </c>
      <c r="J452" s="272">
        <v>428</v>
      </c>
      <c r="K452" s="272">
        <v>428</v>
      </c>
      <c r="L452" s="272">
        <v>428</v>
      </c>
      <c r="M452" s="272">
        <v>440</v>
      </c>
    </row>
    <row r="453" spans="1:13" x14ac:dyDescent="0.25">
      <c r="A453" s="272">
        <v>441</v>
      </c>
      <c r="B453" s="272">
        <v>429</v>
      </c>
      <c r="C453" s="272">
        <v>399</v>
      </c>
      <c r="D453" s="272">
        <v>398</v>
      </c>
      <c r="E453" s="272">
        <v>398</v>
      </c>
      <c r="F453" s="272">
        <v>375</v>
      </c>
      <c r="G453" s="272">
        <v>378</v>
      </c>
      <c r="H453" s="272">
        <v>374</v>
      </c>
      <c r="I453" s="272">
        <v>379</v>
      </c>
      <c r="J453" s="272">
        <v>429</v>
      </c>
      <c r="K453" s="272">
        <v>429</v>
      </c>
      <c r="L453" s="272">
        <v>429</v>
      </c>
      <c r="M453" s="272">
        <v>441</v>
      </c>
    </row>
    <row r="454" spans="1:13" x14ac:dyDescent="0.25">
      <c r="A454" s="272">
        <v>442</v>
      </c>
      <c r="B454" s="272">
        <v>430</v>
      </c>
      <c r="C454" s="272">
        <v>400</v>
      </c>
      <c r="D454" s="272">
        <v>399</v>
      </c>
      <c r="E454" s="272">
        <v>399</v>
      </c>
      <c r="F454" s="272">
        <v>376</v>
      </c>
      <c r="G454" s="272">
        <v>379</v>
      </c>
      <c r="H454" s="272">
        <v>375</v>
      </c>
      <c r="I454" s="272">
        <v>380</v>
      </c>
      <c r="J454" s="272">
        <v>430</v>
      </c>
      <c r="K454" s="272">
        <v>430</v>
      </c>
      <c r="L454" s="272">
        <v>430</v>
      </c>
      <c r="M454" s="272">
        <v>442</v>
      </c>
    </row>
    <row r="455" spans="1:13" x14ac:dyDescent="0.25">
      <c r="A455" s="272">
        <v>443</v>
      </c>
      <c r="B455" s="272">
        <v>431</v>
      </c>
      <c r="C455" s="272">
        <v>401</v>
      </c>
      <c r="D455" s="272">
        <v>400</v>
      </c>
      <c r="E455" s="272">
        <v>400</v>
      </c>
      <c r="F455" s="272">
        <v>377</v>
      </c>
      <c r="G455" s="272">
        <v>380</v>
      </c>
      <c r="H455" s="272">
        <v>376</v>
      </c>
      <c r="I455" s="272">
        <v>381</v>
      </c>
      <c r="J455" s="272">
        <v>431</v>
      </c>
      <c r="K455" s="272">
        <v>431</v>
      </c>
      <c r="L455" s="272">
        <v>431</v>
      </c>
      <c r="M455" s="272">
        <v>443</v>
      </c>
    </row>
    <row r="456" spans="1:13" x14ac:dyDescent="0.25">
      <c r="A456" s="272">
        <v>444</v>
      </c>
      <c r="B456" s="272">
        <v>432</v>
      </c>
      <c r="C456" s="272">
        <v>402</v>
      </c>
      <c r="D456" s="272">
        <v>401</v>
      </c>
      <c r="E456" s="272">
        <v>401</v>
      </c>
      <c r="F456" s="272">
        <v>378</v>
      </c>
      <c r="G456" s="272">
        <v>381</v>
      </c>
      <c r="H456" s="272">
        <v>377</v>
      </c>
      <c r="I456" s="272">
        <v>382</v>
      </c>
      <c r="J456" s="272">
        <v>432</v>
      </c>
      <c r="K456" s="272">
        <v>432</v>
      </c>
      <c r="L456" s="272">
        <v>432</v>
      </c>
      <c r="M456" s="272">
        <v>444</v>
      </c>
    </row>
    <row r="457" spans="1:13" x14ac:dyDescent="0.25">
      <c r="A457" s="272">
        <v>445</v>
      </c>
      <c r="B457" s="272">
        <v>433</v>
      </c>
      <c r="C457" s="272">
        <v>403</v>
      </c>
      <c r="D457" s="272">
        <v>402</v>
      </c>
      <c r="E457" s="272">
        <v>402</v>
      </c>
      <c r="F457" s="272">
        <v>379</v>
      </c>
      <c r="G457" s="272">
        <v>382</v>
      </c>
      <c r="H457" s="272">
        <v>378</v>
      </c>
      <c r="I457" s="272">
        <v>383</v>
      </c>
      <c r="J457" s="272">
        <v>433</v>
      </c>
      <c r="K457" s="272">
        <v>433</v>
      </c>
      <c r="L457" s="272">
        <v>433</v>
      </c>
      <c r="M457" s="272">
        <v>445</v>
      </c>
    </row>
    <row r="458" spans="1:13" x14ac:dyDescent="0.25">
      <c r="A458" s="272">
        <v>446</v>
      </c>
      <c r="B458" s="272">
        <v>434</v>
      </c>
      <c r="C458" s="272">
        <v>404</v>
      </c>
      <c r="D458" s="272">
        <v>403</v>
      </c>
      <c r="E458" s="272">
        <v>403</v>
      </c>
      <c r="F458" s="272">
        <v>380</v>
      </c>
      <c r="G458" s="272">
        <v>383</v>
      </c>
      <c r="H458" s="272">
        <v>379</v>
      </c>
      <c r="I458" s="272">
        <v>384</v>
      </c>
      <c r="J458" s="272">
        <v>434</v>
      </c>
      <c r="K458" s="272">
        <v>434</v>
      </c>
      <c r="L458" s="272">
        <v>434</v>
      </c>
      <c r="M458" s="272">
        <v>446</v>
      </c>
    </row>
    <row r="459" spans="1:13" x14ac:dyDescent="0.25">
      <c r="A459" s="272">
        <v>447</v>
      </c>
      <c r="B459" s="272">
        <v>435</v>
      </c>
      <c r="C459" s="272">
        <v>405</v>
      </c>
      <c r="D459" s="272">
        <v>404</v>
      </c>
      <c r="E459" s="272">
        <v>404</v>
      </c>
      <c r="F459" s="272">
        <v>381</v>
      </c>
      <c r="G459" s="272">
        <v>384</v>
      </c>
      <c r="H459" s="272">
        <v>380</v>
      </c>
      <c r="I459" s="272">
        <v>385</v>
      </c>
      <c r="J459" s="272">
        <v>435</v>
      </c>
      <c r="K459" s="272">
        <v>435</v>
      </c>
      <c r="L459" s="272">
        <v>435</v>
      </c>
      <c r="M459" s="272">
        <v>447</v>
      </c>
    </row>
    <row r="460" spans="1:13" x14ac:dyDescent="0.25">
      <c r="A460" s="272">
        <v>448</v>
      </c>
      <c r="B460" s="272">
        <v>436</v>
      </c>
      <c r="C460" s="272">
        <v>406</v>
      </c>
      <c r="D460" s="272">
        <v>405</v>
      </c>
      <c r="E460" s="272">
        <v>405</v>
      </c>
      <c r="F460" s="272">
        <v>382</v>
      </c>
      <c r="G460" s="272">
        <v>385</v>
      </c>
      <c r="H460" s="272">
        <v>381</v>
      </c>
      <c r="I460" s="272">
        <v>386</v>
      </c>
      <c r="J460" s="272">
        <v>436</v>
      </c>
      <c r="K460" s="272">
        <v>436</v>
      </c>
      <c r="L460" s="272">
        <v>436</v>
      </c>
      <c r="M460" s="272">
        <v>448</v>
      </c>
    </row>
    <row r="461" spans="1:13" x14ac:dyDescent="0.25">
      <c r="A461" s="272">
        <v>449</v>
      </c>
      <c r="B461" s="272">
        <v>437</v>
      </c>
      <c r="C461" s="272">
        <v>407</v>
      </c>
      <c r="D461" s="272">
        <v>406</v>
      </c>
      <c r="E461" s="272">
        <v>406</v>
      </c>
      <c r="F461" s="272">
        <v>383</v>
      </c>
      <c r="G461" s="272">
        <v>386</v>
      </c>
      <c r="H461" s="272">
        <v>382</v>
      </c>
      <c r="I461" s="272">
        <v>387</v>
      </c>
      <c r="J461" s="272">
        <v>437</v>
      </c>
      <c r="K461" s="272">
        <v>437</v>
      </c>
      <c r="L461" s="272">
        <v>437</v>
      </c>
      <c r="M461" s="272">
        <v>449</v>
      </c>
    </row>
    <row r="462" spans="1:13" x14ac:dyDescent="0.25">
      <c r="A462" s="272">
        <v>450</v>
      </c>
      <c r="B462" s="272">
        <v>438</v>
      </c>
      <c r="C462" s="272">
        <v>408</v>
      </c>
      <c r="D462" s="272">
        <v>407</v>
      </c>
      <c r="E462" s="272">
        <v>407</v>
      </c>
      <c r="F462" s="272">
        <v>384</v>
      </c>
      <c r="G462" s="272">
        <v>387</v>
      </c>
      <c r="H462" s="272">
        <v>383</v>
      </c>
      <c r="I462" s="272">
        <v>388</v>
      </c>
      <c r="J462" s="272">
        <v>438</v>
      </c>
      <c r="K462" s="272">
        <v>438</v>
      </c>
      <c r="L462" s="272">
        <v>438</v>
      </c>
      <c r="M462" s="272">
        <v>450</v>
      </c>
    </row>
    <row r="463" spans="1:13" x14ac:dyDescent="0.25">
      <c r="A463" s="272">
        <v>451</v>
      </c>
      <c r="B463" s="272">
        <v>439</v>
      </c>
      <c r="C463" s="272">
        <v>409</v>
      </c>
      <c r="D463" s="272">
        <v>408</v>
      </c>
      <c r="E463" s="272">
        <v>408</v>
      </c>
      <c r="F463" s="272">
        <v>385</v>
      </c>
      <c r="G463" s="272">
        <v>388</v>
      </c>
      <c r="H463" s="272">
        <v>384</v>
      </c>
      <c r="I463" s="272">
        <v>389</v>
      </c>
      <c r="J463" s="272">
        <v>439</v>
      </c>
      <c r="K463" s="272">
        <v>439</v>
      </c>
      <c r="L463" s="272">
        <v>439</v>
      </c>
      <c r="M463" s="272">
        <v>451</v>
      </c>
    </row>
    <row r="464" spans="1:13" x14ac:dyDescent="0.25">
      <c r="A464" s="272">
        <v>452</v>
      </c>
      <c r="B464" s="272">
        <v>440</v>
      </c>
      <c r="C464" s="272">
        <v>410</v>
      </c>
      <c r="D464" s="272">
        <v>409</v>
      </c>
      <c r="E464" s="272">
        <v>409</v>
      </c>
      <c r="F464" s="272">
        <v>386</v>
      </c>
      <c r="G464" s="272">
        <v>389</v>
      </c>
      <c r="H464" s="272">
        <v>385</v>
      </c>
      <c r="I464" s="272">
        <v>390</v>
      </c>
      <c r="J464" s="272">
        <v>440</v>
      </c>
      <c r="K464" s="272">
        <v>440</v>
      </c>
      <c r="L464" s="272">
        <v>440</v>
      </c>
      <c r="M464" s="272">
        <v>452</v>
      </c>
    </row>
    <row r="465" spans="1:13" x14ac:dyDescent="0.25">
      <c r="A465" s="272">
        <v>453</v>
      </c>
      <c r="B465" s="272">
        <v>441</v>
      </c>
      <c r="C465" s="272">
        <v>411</v>
      </c>
      <c r="D465" s="272">
        <v>410</v>
      </c>
      <c r="E465" s="272">
        <v>410</v>
      </c>
      <c r="F465" s="272">
        <v>387</v>
      </c>
      <c r="G465" s="272">
        <v>390</v>
      </c>
      <c r="H465" s="272">
        <v>386</v>
      </c>
      <c r="I465" s="272">
        <v>391</v>
      </c>
      <c r="J465" s="272">
        <v>441</v>
      </c>
      <c r="K465" s="272">
        <v>441</v>
      </c>
      <c r="L465" s="272">
        <v>441</v>
      </c>
      <c r="M465" s="272">
        <v>453</v>
      </c>
    </row>
    <row r="466" spans="1:13" x14ac:dyDescent="0.25">
      <c r="A466" s="272">
        <v>454</v>
      </c>
      <c r="B466" s="272">
        <v>442</v>
      </c>
      <c r="C466" s="272">
        <v>412</v>
      </c>
      <c r="D466" s="272">
        <v>411</v>
      </c>
      <c r="E466" s="272">
        <v>411</v>
      </c>
      <c r="F466" s="272">
        <v>388</v>
      </c>
      <c r="G466" s="272">
        <v>391</v>
      </c>
      <c r="H466" s="272">
        <v>387</v>
      </c>
      <c r="I466" s="272">
        <v>392</v>
      </c>
      <c r="J466" s="272">
        <v>442</v>
      </c>
      <c r="K466" s="272">
        <v>442</v>
      </c>
      <c r="L466" s="272">
        <v>442</v>
      </c>
      <c r="M466" s="272">
        <v>454</v>
      </c>
    </row>
    <row r="467" spans="1:13" x14ac:dyDescent="0.25">
      <c r="A467" s="272">
        <v>455</v>
      </c>
      <c r="B467" s="272">
        <v>443</v>
      </c>
      <c r="C467" s="272">
        <v>413</v>
      </c>
      <c r="D467" s="272">
        <v>412</v>
      </c>
      <c r="E467" s="272">
        <v>412</v>
      </c>
      <c r="F467" s="272">
        <v>389</v>
      </c>
      <c r="G467" s="272">
        <v>392</v>
      </c>
      <c r="H467" s="272">
        <v>388</v>
      </c>
      <c r="I467" s="272">
        <v>393</v>
      </c>
      <c r="J467" s="272">
        <v>443</v>
      </c>
      <c r="K467" s="272">
        <v>443</v>
      </c>
      <c r="L467" s="272">
        <v>443</v>
      </c>
      <c r="M467" s="272">
        <v>455</v>
      </c>
    </row>
    <row r="468" spans="1:13" x14ac:dyDescent="0.25">
      <c r="A468" s="272">
        <v>456</v>
      </c>
      <c r="B468" s="272">
        <v>444</v>
      </c>
      <c r="C468" s="272">
        <v>414</v>
      </c>
      <c r="D468" s="272">
        <v>413</v>
      </c>
      <c r="E468" s="272">
        <v>413</v>
      </c>
      <c r="F468" s="272">
        <v>390</v>
      </c>
      <c r="G468" s="272">
        <v>393</v>
      </c>
      <c r="H468" s="272">
        <v>389</v>
      </c>
      <c r="I468" s="272">
        <v>394</v>
      </c>
      <c r="J468" s="272">
        <v>444</v>
      </c>
      <c r="K468" s="272">
        <v>444</v>
      </c>
      <c r="L468" s="272">
        <v>444</v>
      </c>
      <c r="M468" s="272">
        <v>456</v>
      </c>
    </row>
    <row r="469" spans="1:13" x14ac:dyDescent="0.25">
      <c r="A469" s="272">
        <v>457</v>
      </c>
      <c r="B469" s="272">
        <v>445</v>
      </c>
      <c r="C469" s="272">
        <v>415</v>
      </c>
      <c r="D469" s="272">
        <v>414</v>
      </c>
      <c r="E469" s="272">
        <v>414</v>
      </c>
      <c r="F469" s="272">
        <v>391</v>
      </c>
      <c r="G469" s="272">
        <v>394</v>
      </c>
      <c r="H469" s="272">
        <v>390</v>
      </c>
      <c r="I469" s="272">
        <v>395</v>
      </c>
      <c r="J469" s="272">
        <v>445</v>
      </c>
      <c r="K469" s="272">
        <v>445</v>
      </c>
      <c r="L469" s="272">
        <v>445</v>
      </c>
      <c r="M469" s="272">
        <v>457</v>
      </c>
    </row>
    <row r="470" spans="1:13" x14ac:dyDescent="0.25">
      <c r="A470" s="272">
        <v>458</v>
      </c>
      <c r="B470" s="272">
        <v>446</v>
      </c>
      <c r="C470" s="272">
        <v>416</v>
      </c>
      <c r="D470" s="272">
        <v>415</v>
      </c>
      <c r="E470" s="272">
        <v>415</v>
      </c>
      <c r="F470" s="272">
        <v>392</v>
      </c>
      <c r="G470" s="272">
        <v>395</v>
      </c>
      <c r="H470" s="272">
        <v>391</v>
      </c>
      <c r="I470" s="272">
        <v>396</v>
      </c>
      <c r="J470" s="272">
        <v>446</v>
      </c>
      <c r="K470" s="272">
        <v>446</v>
      </c>
      <c r="L470" s="272">
        <v>446</v>
      </c>
      <c r="M470" s="272">
        <v>458</v>
      </c>
    </row>
    <row r="471" spans="1:13" x14ac:dyDescent="0.25">
      <c r="A471" s="272">
        <v>459</v>
      </c>
      <c r="B471" s="272">
        <v>447</v>
      </c>
      <c r="C471" s="272">
        <v>417</v>
      </c>
      <c r="D471" s="272">
        <v>416</v>
      </c>
      <c r="E471" s="272">
        <v>416</v>
      </c>
      <c r="F471" s="272">
        <v>393</v>
      </c>
      <c r="G471" s="272">
        <v>396</v>
      </c>
      <c r="H471" s="272">
        <v>392</v>
      </c>
      <c r="I471" s="272">
        <v>397</v>
      </c>
      <c r="J471" s="272">
        <v>447</v>
      </c>
      <c r="K471" s="272">
        <v>447</v>
      </c>
      <c r="L471" s="272">
        <v>447</v>
      </c>
      <c r="M471" s="272">
        <v>459</v>
      </c>
    </row>
    <row r="472" spans="1:13" x14ac:dyDescent="0.25">
      <c r="A472" s="272">
        <v>460</v>
      </c>
      <c r="B472" s="272">
        <v>448</v>
      </c>
      <c r="C472" s="272">
        <v>418</v>
      </c>
      <c r="D472" s="272">
        <v>417</v>
      </c>
      <c r="E472" s="272">
        <v>417</v>
      </c>
      <c r="F472" s="272">
        <v>394</v>
      </c>
      <c r="G472" s="272">
        <v>397</v>
      </c>
      <c r="H472" s="272">
        <v>393</v>
      </c>
      <c r="I472" s="272">
        <v>398</v>
      </c>
      <c r="J472" s="272">
        <v>448</v>
      </c>
      <c r="K472" s="272">
        <v>448</v>
      </c>
      <c r="L472" s="272">
        <v>448</v>
      </c>
      <c r="M472" s="272">
        <v>460</v>
      </c>
    </row>
    <row r="473" spans="1:13" x14ac:dyDescent="0.25">
      <c r="A473" s="272">
        <v>461</v>
      </c>
      <c r="B473" s="272">
        <v>449</v>
      </c>
      <c r="C473" s="272">
        <v>419</v>
      </c>
      <c r="D473" s="272">
        <v>418</v>
      </c>
      <c r="E473" s="272">
        <v>418</v>
      </c>
      <c r="F473" s="272">
        <v>395</v>
      </c>
      <c r="G473" s="272">
        <v>398</v>
      </c>
      <c r="H473" s="272">
        <v>394</v>
      </c>
      <c r="I473" s="272">
        <v>399</v>
      </c>
      <c r="J473" s="272">
        <v>449</v>
      </c>
      <c r="K473" s="272">
        <v>449</v>
      </c>
      <c r="L473" s="272">
        <v>449</v>
      </c>
      <c r="M473" s="272">
        <v>461</v>
      </c>
    </row>
    <row r="474" spans="1:13" x14ac:dyDescent="0.25">
      <c r="A474" s="272">
        <v>462</v>
      </c>
      <c r="B474" s="272">
        <v>450</v>
      </c>
      <c r="C474" s="272">
        <v>420</v>
      </c>
      <c r="D474" s="272">
        <v>419</v>
      </c>
      <c r="E474" s="272">
        <v>419</v>
      </c>
      <c r="F474" s="272">
        <v>396</v>
      </c>
      <c r="G474" s="272">
        <v>399</v>
      </c>
      <c r="H474" s="272">
        <v>395</v>
      </c>
      <c r="I474" s="272">
        <v>400</v>
      </c>
      <c r="J474" s="272">
        <v>450</v>
      </c>
      <c r="K474" s="272">
        <v>450</v>
      </c>
      <c r="L474" s="272">
        <v>450</v>
      </c>
      <c r="M474" s="272">
        <v>462</v>
      </c>
    </row>
    <row r="475" spans="1:13" x14ac:dyDescent="0.25">
      <c r="A475" s="272">
        <v>463</v>
      </c>
      <c r="B475" s="272">
        <v>451</v>
      </c>
      <c r="C475" s="272">
        <v>421</v>
      </c>
      <c r="D475" s="272">
        <v>420</v>
      </c>
      <c r="E475" s="272">
        <v>420</v>
      </c>
      <c r="F475" s="272">
        <v>397</v>
      </c>
      <c r="G475" s="272">
        <v>400</v>
      </c>
      <c r="H475" s="272">
        <v>396</v>
      </c>
      <c r="I475" s="272">
        <v>401</v>
      </c>
      <c r="J475" s="272">
        <v>451</v>
      </c>
      <c r="K475" s="272">
        <v>451</v>
      </c>
      <c r="L475" s="272">
        <v>451</v>
      </c>
      <c r="M475" s="272">
        <v>463</v>
      </c>
    </row>
    <row r="476" spans="1:13" x14ac:dyDescent="0.25">
      <c r="A476" s="272">
        <v>464</v>
      </c>
      <c r="B476" s="272">
        <v>452</v>
      </c>
      <c r="C476" s="272">
        <v>422</v>
      </c>
      <c r="D476" s="272">
        <v>421</v>
      </c>
      <c r="E476" s="272">
        <v>421</v>
      </c>
      <c r="F476" s="272">
        <v>398</v>
      </c>
      <c r="G476" s="272">
        <v>401</v>
      </c>
      <c r="H476" s="272">
        <v>397</v>
      </c>
      <c r="I476" s="272">
        <v>402</v>
      </c>
      <c r="J476" s="272">
        <v>452</v>
      </c>
      <c r="K476" s="272">
        <v>452</v>
      </c>
      <c r="L476" s="272">
        <v>452</v>
      </c>
      <c r="M476" s="272">
        <v>464</v>
      </c>
    </row>
    <row r="477" spans="1:13" x14ac:dyDescent="0.25">
      <c r="A477" s="272">
        <v>465</v>
      </c>
      <c r="B477" s="272">
        <v>453</v>
      </c>
      <c r="C477" s="272">
        <v>423</v>
      </c>
      <c r="D477" s="272">
        <v>422</v>
      </c>
      <c r="E477" s="272">
        <v>422</v>
      </c>
      <c r="F477" s="272">
        <v>399</v>
      </c>
      <c r="G477" s="272">
        <v>402</v>
      </c>
      <c r="H477" s="272">
        <v>398</v>
      </c>
      <c r="I477" s="272">
        <v>403</v>
      </c>
      <c r="J477" s="272">
        <v>453</v>
      </c>
      <c r="K477" s="272">
        <v>453</v>
      </c>
      <c r="L477" s="272">
        <v>453</v>
      </c>
      <c r="M477" s="272">
        <v>465</v>
      </c>
    </row>
    <row r="478" spans="1:13" x14ac:dyDescent="0.25">
      <c r="A478" s="272">
        <v>466</v>
      </c>
      <c r="B478" s="272">
        <v>454</v>
      </c>
      <c r="C478" s="272">
        <v>424</v>
      </c>
      <c r="D478" s="272">
        <v>423</v>
      </c>
      <c r="E478" s="272">
        <v>423</v>
      </c>
      <c r="F478" s="272">
        <v>400</v>
      </c>
      <c r="G478" s="272">
        <v>403</v>
      </c>
      <c r="H478" s="272">
        <v>399</v>
      </c>
      <c r="I478" s="272">
        <v>404</v>
      </c>
      <c r="J478" s="272">
        <v>454</v>
      </c>
      <c r="K478" s="272">
        <v>454</v>
      </c>
      <c r="L478" s="272">
        <v>454</v>
      </c>
      <c r="M478" s="272">
        <v>466</v>
      </c>
    </row>
    <row r="479" spans="1:13" x14ac:dyDescent="0.25">
      <c r="A479" s="272">
        <v>467</v>
      </c>
      <c r="B479" s="272">
        <v>455</v>
      </c>
      <c r="C479" s="272">
        <v>425</v>
      </c>
      <c r="D479" s="272">
        <v>424</v>
      </c>
      <c r="E479" s="272">
        <v>424</v>
      </c>
      <c r="F479" s="272">
        <v>401</v>
      </c>
      <c r="G479" s="272">
        <v>404</v>
      </c>
      <c r="H479" s="272">
        <v>400</v>
      </c>
      <c r="I479" s="272">
        <v>405</v>
      </c>
      <c r="J479" s="272">
        <v>455</v>
      </c>
      <c r="K479" s="272">
        <v>455</v>
      </c>
      <c r="L479" s="272">
        <v>455</v>
      </c>
      <c r="M479" s="272">
        <v>467</v>
      </c>
    </row>
    <row r="480" spans="1:13" x14ac:dyDescent="0.25">
      <c r="A480" s="272">
        <v>468</v>
      </c>
      <c r="B480" s="272">
        <v>456</v>
      </c>
      <c r="C480" s="272">
        <v>426</v>
      </c>
      <c r="D480" s="272">
        <v>425</v>
      </c>
      <c r="E480" s="272">
        <v>425</v>
      </c>
      <c r="F480" s="272">
        <v>402</v>
      </c>
      <c r="G480" s="272">
        <v>405</v>
      </c>
      <c r="H480" s="272">
        <v>401</v>
      </c>
      <c r="I480" s="272">
        <v>406</v>
      </c>
      <c r="J480" s="272">
        <v>456</v>
      </c>
      <c r="K480" s="272">
        <v>456</v>
      </c>
      <c r="L480" s="272">
        <v>456</v>
      </c>
      <c r="M480" s="272">
        <v>468</v>
      </c>
    </row>
    <row r="481" spans="1:13" x14ac:dyDescent="0.25">
      <c r="A481" s="272">
        <v>469</v>
      </c>
      <c r="B481" s="272">
        <v>457</v>
      </c>
      <c r="C481" s="272">
        <v>427</v>
      </c>
      <c r="D481" s="272">
        <v>426</v>
      </c>
      <c r="E481" s="272">
        <v>426</v>
      </c>
      <c r="F481" s="272">
        <v>403</v>
      </c>
      <c r="G481" s="272">
        <v>406</v>
      </c>
      <c r="H481" s="272">
        <v>402</v>
      </c>
      <c r="I481" s="272">
        <v>407</v>
      </c>
      <c r="J481" s="272">
        <v>457</v>
      </c>
      <c r="K481" s="272">
        <v>457</v>
      </c>
      <c r="L481" s="272">
        <v>457</v>
      </c>
      <c r="M481" s="272">
        <v>469</v>
      </c>
    </row>
    <row r="482" spans="1:13" x14ac:dyDescent="0.25">
      <c r="A482" s="272">
        <v>470</v>
      </c>
      <c r="B482" s="272">
        <v>458</v>
      </c>
      <c r="C482" s="272">
        <v>428</v>
      </c>
      <c r="D482" s="272">
        <v>427</v>
      </c>
      <c r="E482" s="272">
        <v>427</v>
      </c>
      <c r="F482" s="272">
        <v>404</v>
      </c>
      <c r="G482" s="272">
        <v>407</v>
      </c>
      <c r="H482" s="272">
        <v>403</v>
      </c>
      <c r="I482" s="272">
        <v>408</v>
      </c>
      <c r="J482" s="272">
        <v>458</v>
      </c>
      <c r="K482" s="272">
        <v>458</v>
      </c>
      <c r="L482" s="272">
        <v>458</v>
      </c>
      <c r="M482" s="272">
        <v>470</v>
      </c>
    </row>
    <row r="483" spans="1:13" x14ac:dyDescent="0.25">
      <c r="A483" s="272">
        <v>471</v>
      </c>
      <c r="B483" s="272">
        <v>459</v>
      </c>
      <c r="C483" s="272">
        <v>429</v>
      </c>
      <c r="D483" s="272">
        <v>428</v>
      </c>
      <c r="E483" s="272">
        <v>428</v>
      </c>
      <c r="F483" s="272">
        <v>405</v>
      </c>
      <c r="G483" s="272">
        <v>408</v>
      </c>
      <c r="H483" s="272">
        <v>404</v>
      </c>
      <c r="I483" s="272">
        <v>409</v>
      </c>
      <c r="J483" s="272">
        <v>459</v>
      </c>
      <c r="K483" s="272">
        <v>459</v>
      </c>
      <c r="L483" s="272">
        <v>459</v>
      </c>
      <c r="M483" s="272">
        <v>471</v>
      </c>
    </row>
    <row r="484" spans="1:13" x14ac:dyDescent="0.25">
      <c r="A484" s="272">
        <v>472</v>
      </c>
      <c r="B484" s="272">
        <v>460</v>
      </c>
      <c r="C484" s="272">
        <v>430</v>
      </c>
      <c r="D484" s="272">
        <v>429</v>
      </c>
      <c r="E484" s="272">
        <v>429</v>
      </c>
      <c r="F484" s="272">
        <v>406</v>
      </c>
      <c r="G484" s="272">
        <v>409</v>
      </c>
      <c r="H484" s="272">
        <v>405</v>
      </c>
      <c r="I484" s="272">
        <v>410</v>
      </c>
      <c r="J484" s="272">
        <v>460</v>
      </c>
      <c r="K484" s="272">
        <v>460</v>
      </c>
      <c r="L484" s="272">
        <v>460</v>
      </c>
      <c r="M484" s="272">
        <v>472</v>
      </c>
    </row>
    <row r="485" spans="1:13" x14ac:dyDescent="0.25">
      <c r="A485" s="272">
        <v>473</v>
      </c>
      <c r="B485" s="272">
        <v>461</v>
      </c>
      <c r="C485" s="272">
        <v>431</v>
      </c>
      <c r="D485" s="272">
        <v>430</v>
      </c>
      <c r="E485" s="272">
        <v>430</v>
      </c>
      <c r="F485" s="272">
        <v>407</v>
      </c>
      <c r="G485" s="272">
        <v>410</v>
      </c>
      <c r="H485" s="272">
        <v>406</v>
      </c>
      <c r="I485" s="272">
        <v>411</v>
      </c>
      <c r="J485" s="272">
        <v>461</v>
      </c>
      <c r="K485" s="272">
        <v>461</v>
      </c>
      <c r="L485" s="272">
        <v>461</v>
      </c>
      <c r="M485" s="272">
        <v>473</v>
      </c>
    </row>
    <row r="486" spans="1:13" x14ac:dyDescent="0.25">
      <c r="A486" s="272">
        <v>474</v>
      </c>
      <c r="B486" s="272">
        <v>462</v>
      </c>
      <c r="C486" s="272">
        <v>432</v>
      </c>
      <c r="D486" s="272">
        <v>431</v>
      </c>
      <c r="E486" s="272">
        <v>431</v>
      </c>
      <c r="F486" s="272">
        <v>408</v>
      </c>
      <c r="G486" s="272">
        <v>411</v>
      </c>
      <c r="H486" s="272">
        <v>407</v>
      </c>
      <c r="I486" s="272">
        <v>412</v>
      </c>
      <c r="J486" s="272">
        <v>462</v>
      </c>
      <c r="K486" s="272">
        <v>462</v>
      </c>
      <c r="L486" s="272">
        <v>462</v>
      </c>
      <c r="M486" s="272">
        <v>474</v>
      </c>
    </row>
    <row r="487" spans="1:13" x14ac:dyDescent="0.25">
      <c r="A487" s="272">
        <v>475</v>
      </c>
      <c r="B487" s="272">
        <v>463</v>
      </c>
      <c r="C487" s="272">
        <v>433</v>
      </c>
      <c r="D487" s="272">
        <v>432</v>
      </c>
      <c r="E487" s="272">
        <v>432</v>
      </c>
      <c r="F487" s="272">
        <v>409</v>
      </c>
      <c r="G487" s="272">
        <v>412</v>
      </c>
      <c r="H487" s="272">
        <v>408</v>
      </c>
      <c r="I487" s="272">
        <v>413</v>
      </c>
      <c r="J487" s="272">
        <v>463</v>
      </c>
      <c r="K487" s="272">
        <v>463</v>
      </c>
      <c r="L487" s="272">
        <v>463</v>
      </c>
      <c r="M487" s="272">
        <v>475</v>
      </c>
    </row>
    <row r="488" spans="1:13" x14ac:dyDescent="0.25">
      <c r="A488" s="272">
        <v>476</v>
      </c>
      <c r="B488" s="272">
        <v>464</v>
      </c>
      <c r="C488" s="272">
        <v>434</v>
      </c>
      <c r="D488" s="272">
        <v>433</v>
      </c>
      <c r="E488" s="272">
        <v>433</v>
      </c>
      <c r="F488" s="272">
        <v>410</v>
      </c>
      <c r="G488" s="272">
        <v>413</v>
      </c>
      <c r="H488" s="272">
        <v>409</v>
      </c>
      <c r="I488" s="272">
        <v>414</v>
      </c>
      <c r="J488" s="272">
        <v>464</v>
      </c>
      <c r="K488" s="272">
        <v>464</v>
      </c>
      <c r="L488" s="272">
        <v>464</v>
      </c>
      <c r="M488" s="272">
        <v>476</v>
      </c>
    </row>
    <row r="489" spans="1:13" x14ac:dyDescent="0.25">
      <c r="A489" s="272">
        <v>477</v>
      </c>
      <c r="B489" s="272">
        <v>465</v>
      </c>
      <c r="C489" s="272">
        <v>435</v>
      </c>
      <c r="D489" s="272">
        <v>434</v>
      </c>
      <c r="E489" s="272">
        <v>434</v>
      </c>
      <c r="F489" s="272">
        <v>411</v>
      </c>
      <c r="G489" s="272">
        <v>414</v>
      </c>
      <c r="H489" s="272">
        <v>410</v>
      </c>
      <c r="I489" s="272">
        <v>415</v>
      </c>
      <c r="J489" s="272">
        <v>465</v>
      </c>
      <c r="K489" s="272">
        <v>465</v>
      </c>
      <c r="L489" s="272">
        <v>465</v>
      </c>
      <c r="M489" s="272">
        <v>477</v>
      </c>
    </row>
    <row r="490" spans="1:13" x14ac:dyDescent="0.25">
      <c r="A490" s="272">
        <v>478</v>
      </c>
      <c r="B490" s="272">
        <v>466</v>
      </c>
      <c r="C490" s="272">
        <v>436</v>
      </c>
      <c r="D490" s="272">
        <v>435</v>
      </c>
      <c r="E490" s="272">
        <v>435</v>
      </c>
      <c r="F490" s="272">
        <v>412</v>
      </c>
      <c r="G490" s="272">
        <v>415</v>
      </c>
      <c r="H490" s="272">
        <v>411</v>
      </c>
      <c r="I490" s="272">
        <v>416</v>
      </c>
      <c r="J490" s="272">
        <v>466</v>
      </c>
      <c r="K490" s="272">
        <v>466</v>
      </c>
      <c r="L490" s="272">
        <v>466</v>
      </c>
      <c r="M490" s="272">
        <v>478</v>
      </c>
    </row>
    <row r="491" spans="1:13" x14ac:dyDescent="0.25">
      <c r="A491" s="272">
        <v>479</v>
      </c>
      <c r="B491" s="272">
        <v>467</v>
      </c>
      <c r="C491" s="272">
        <v>437</v>
      </c>
      <c r="D491" s="272">
        <v>436</v>
      </c>
      <c r="E491" s="272">
        <v>436</v>
      </c>
      <c r="F491" s="272">
        <v>413</v>
      </c>
      <c r="G491" s="272">
        <v>416</v>
      </c>
      <c r="H491" s="272">
        <v>412</v>
      </c>
      <c r="I491" s="272">
        <v>417</v>
      </c>
      <c r="J491" s="272">
        <v>467</v>
      </c>
      <c r="K491" s="272">
        <v>467</v>
      </c>
      <c r="L491" s="272">
        <v>467</v>
      </c>
      <c r="M491" s="272">
        <v>479</v>
      </c>
    </row>
    <row r="492" spans="1:13" x14ac:dyDescent="0.25">
      <c r="A492" s="272">
        <v>480</v>
      </c>
      <c r="B492" s="272">
        <v>468</v>
      </c>
      <c r="C492" s="272">
        <v>438</v>
      </c>
      <c r="D492" s="272">
        <v>437</v>
      </c>
      <c r="E492" s="272">
        <v>437</v>
      </c>
      <c r="F492" s="272">
        <v>414</v>
      </c>
      <c r="G492" s="272">
        <v>417</v>
      </c>
      <c r="H492" s="272">
        <v>413</v>
      </c>
      <c r="I492" s="272">
        <v>418</v>
      </c>
      <c r="J492" s="272">
        <v>468</v>
      </c>
      <c r="K492" s="272">
        <v>468</v>
      </c>
      <c r="L492" s="272">
        <v>468</v>
      </c>
      <c r="M492" s="272">
        <v>480</v>
      </c>
    </row>
    <row r="493" spans="1:13" x14ac:dyDescent="0.25">
      <c r="A493" s="272">
        <v>481</v>
      </c>
      <c r="B493" s="272">
        <v>469</v>
      </c>
      <c r="C493" s="272">
        <v>439</v>
      </c>
      <c r="D493" s="272">
        <v>438</v>
      </c>
      <c r="E493" s="272">
        <v>438</v>
      </c>
      <c r="F493" s="272">
        <v>415</v>
      </c>
      <c r="G493" s="272">
        <v>418</v>
      </c>
      <c r="H493" s="272">
        <v>414</v>
      </c>
      <c r="I493" s="272">
        <v>419</v>
      </c>
      <c r="J493" s="272">
        <v>469</v>
      </c>
      <c r="K493" s="272">
        <v>469</v>
      </c>
      <c r="L493" s="272">
        <v>469</v>
      </c>
      <c r="M493" s="272">
        <v>481</v>
      </c>
    </row>
    <row r="494" spans="1:13" x14ac:dyDescent="0.25">
      <c r="A494" s="272">
        <v>482</v>
      </c>
      <c r="B494" s="272">
        <v>470</v>
      </c>
      <c r="C494" s="272">
        <v>440</v>
      </c>
      <c r="D494" s="272">
        <v>439</v>
      </c>
      <c r="E494" s="272">
        <v>439</v>
      </c>
      <c r="F494" s="272">
        <v>416</v>
      </c>
      <c r="G494" s="272">
        <v>419</v>
      </c>
      <c r="H494" s="272">
        <v>415</v>
      </c>
      <c r="I494" s="272">
        <v>420</v>
      </c>
      <c r="J494" s="272">
        <v>470</v>
      </c>
      <c r="K494" s="272">
        <v>470</v>
      </c>
      <c r="L494" s="272">
        <v>470</v>
      </c>
      <c r="M494" s="272">
        <v>482</v>
      </c>
    </row>
    <row r="495" spans="1:13" x14ac:dyDescent="0.25">
      <c r="A495" s="272">
        <v>483</v>
      </c>
      <c r="B495" s="272">
        <v>471</v>
      </c>
      <c r="C495" s="272">
        <v>441</v>
      </c>
      <c r="D495" s="272">
        <v>440</v>
      </c>
      <c r="E495" s="272">
        <v>440</v>
      </c>
      <c r="F495" s="272">
        <v>417</v>
      </c>
      <c r="G495" s="272">
        <v>420</v>
      </c>
      <c r="H495" s="272">
        <v>416</v>
      </c>
      <c r="I495" s="272">
        <v>421</v>
      </c>
      <c r="J495" s="272">
        <v>471</v>
      </c>
      <c r="K495" s="272">
        <v>471</v>
      </c>
      <c r="L495" s="272">
        <v>471</v>
      </c>
      <c r="M495" s="272">
        <v>483</v>
      </c>
    </row>
    <row r="496" spans="1:13" x14ac:dyDescent="0.25">
      <c r="A496" s="272">
        <v>484</v>
      </c>
      <c r="B496" s="272">
        <v>472</v>
      </c>
      <c r="C496" s="272">
        <v>442</v>
      </c>
      <c r="D496" s="272">
        <v>441</v>
      </c>
      <c r="E496" s="272">
        <v>441</v>
      </c>
      <c r="F496" s="272">
        <v>418</v>
      </c>
      <c r="G496" s="272">
        <v>421</v>
      </c>
      <c r="H496" s="272">
        <v>417</v>
      </c>
      <c r="I496" s="272">
        <v>422</v>
      </c>
      <c r="J496" s="272">
        <v>472</v>
      </c>
      <c r="K496" s="272">
        <v>472</v>
      </c>
      <c r="L496" s="272">
        <v>472</v>
      </c>
      <c r="M496" s="272">
        <v>484</v>
      </c>
    </row>
    <row r="497" spans="1:13" x14ac:dyDescent="0.25">
      <c r="A497" s="272">
        <v>485</v>
      </c>
      <c r="B497" s="272">
        <v>473</v>
      </c>
      <c r="C497" s="272">
        <v>443</v>
      </c>
      <c r="D497" s="272">
        <v>442</v>
      </c>
      <c r="E497" s="272">
        <v>442</v>
      </c>
      <c r="F497" s="272">
        <v>419</v>
      </c>
      <c r="G497" s="272">
        <v>422</v>
      </c>
      <c r="H497" s="272">
        <v>418</v>
      </c>
      <c r="I497" s="272">
        <v>423</v>
      </c>
      <c r="J497" s="272">
        <v>473</v>
      </c>
      <c r="K497" s="272">
        <v>473</v>
      </c>
      <c r="L497" s="272">
        <v>473</v>
      </c>
      <c r="M497" s="272">
        <v>485</v>
      </c>
    </row>
    <row r="498" spans="1:13" x14ac:dyDescent="0.25">
      <c r="A498" s="272">
        <v>486</v>
      </c>
      <c r="B498" s="272">
        <v>474</v>
      </c>
      <c r="C498" s="272">
        <v>444</v>
      </c>
      <c r="D498" s="272">
        <v>443</v>
      </c>
      <c r="E498" s="272">
        <v>443</v>
      </c>
      <c r="F498" s="272">
        <v>420</v>
      </c>
      <c r="G498" s="272">
        <v>423</v>
      </c>
      <c r="H498" s="272">
        <v>419</v>
      </c>
      <c r="I498" s="272">
        <v>424</v>
      </c>
      <c r="J498" s="272">
        <v>474</v>
      </c>
      <c r="K498" s="272">
        <v>474</v>
      </c>
      <c r="L498" s="272">
        <v>474</v>
      </c>
      <c r="M498" s="272">
        <v>486</v>
      </c>
    </row>
    <row r="499" spans="1:13" x14ac:dyDescent="0.25">
      <c r="A499" s="272">
        <v>487</v>
      </c>
      <c r="B499" s="272">
        <v>475</v>
      </c>
      <c r="C499" s="272">
        <v>445</v>
      </c>
      <c r="D499" s="272">
        <v>444</v>
      </c>
      <c r="E499" s="272">
        <v>444</v>
      </c>
      <c r="F499" s="272">
        <v>421</v>
      </c>
      <c r="G499" s="272">
        <v>424</v>
      </c>
      <c r="H499" s="272">
        <v>420</v>
      </c>
      <c r="I499" s="272">
        <v>425</v>
      </c>
      <c r="J499" s="272">
        <v>475</v>
      </c>
      <c r="K499" s="272">
        <v>475</v>
      </c>
      <c r="L499" s="272">
        <v>475</v>
      </c>
      <c r="M499" s="272">
        <v>487</v>
      </c>
    </row>
    <row r="500" spans="1:13" x14ac:dyDescent="0.25">
      <c r="A500" s="272">
        <v>488</v>
      </c>
      <c r="B500" s="272">
        <v>476</v>
      </c>
      <c r="C500" s="272">
        <v>446</v>
      </c>
      <c r="D500" s="272">
        <v>445</v>
      </c>
      <c r="E500" s="272">
        <v>445</v>
      </c>
      <c r="F500" s="272">
        <v>422</v>
      </c>
      <c r="G500" s="272">
        <v>425</v>
      </c>
      <c r="H500" s="272" t="s">
        <v>2404</v>
      </c>
      <c r="I500" s="272">
        <v>426</v>
      </c>
      <c r="J500" s="272">
        <v>476</v>
      </c>
      <c r="K500" s="272">
        <v>476</v>
      </c>
      <c r="L500" s="272">
        <v>476</v>
      </c>
      <c r="M500" s="272">
        <v>488</v>
      </c>
    </row>
    <row r="501" spans="1:13" x14ac:dyDescent="0.25">
      <c r="A501" s="272" t="s">
        <v>2405</v>
      </c>
      <c r="B501" s="272" t="s">
        <v>2406</v>
      </c>
      <c r="C501" s="272">
        <v>447</v>
      </c>
      <c r="D501" s="272" t="s">
        <v>2407</v>
      </c>
      <c r="E501" s="272" t="s">
        <v>2407</v>
      </c>
      <c r="F501" s="272" t="s">
        <v>2408</v>
      </c>
      <c r="G501" s="272" t="s">
        <v>2409</v>
      </c>
      <c r="H501" s="272" t="s">
        <v>2410</v>
      </c>
      <c r="I501" s="272" t="s">
        <v>2411</v>
      </c>
      <c r="J501" s="272" t="s">
        <v>2406</v>
      </c>
      <c r="K501" s="272" t="s">
        <v>2406</v>
      </c>
      <c r="L501" s="272" t="s">
        <v>2406</v>
      </c>
      <c r="M501" s="272" t="s">
        <v>2405</v>
      </c>
    </row>
    <row r="502" spans="1:13" x14ac:dyDescent="0.25">
      <c r="A502" s="272">
        <v>489</v>
      </c>
      <c r="B502" s="272">
        <v>477</v>
      </c>
      <c r="C502" s="272">
        <v>448</v>
      </c>
      <c r="D502" s="272">
        <v>446</v>
      </c>
      <c r="E502" s="272">
        <v>446</v>
      </c>
      <c r="F502" s="272">
        <v>423</v>
      </c>
      <c r="G502" s="272" t="s">
        <v>2412</v>
      </c>
      <c r="H502" s="272" t="s">
        <v>2413</v>
      </c>
      <c r="I502" s="272" t="s">
        <v>2414</v>
      </c>
      <c r="J502" s="272">
        <v>477</v>
      </c>
      <c r="K502" s="272">
        <v>477</v>
      </c>
      <c r="L502" s="272">
        <v>477</v>
      </c>
      <c r="M502" s="272">
        <v>489</v>
      </c>
    </row>
    <row r="503" spans="1:13" x14ac:dyDescent="0.25">
      <c r="A503" s="272">
        <v>490</v>
      </c>
      <c r="B503" s="272">
        <v>478</v>
      </c>
      <c r="C503" s="272">
        <v>449</v>
      </c>
      <c r="D503" s="272">
        <v>447</v>
      </c>
      <c r="E503" s="272">
        <v>447</v>
      </c>
      <c r="F503" s="272">
        <v>424</v>
      </c>
      <c r="G503" s="272">
        <v>426</v>
      </c>
      <c r="H503" s="272">
        <v>421</v>
      </c>
      <c r="I503" s="272">
        <v>427</v>
      </c>
      <c r="J503" s="272">
        <v>478</v>
      </c>
      <c r="K503" s="272">
        <v>478</v>
      </c>
      <c r="L503" s="272">
        <v>478</v>
      </c>
      <c r="M503" s="272">
        <v>490</v>
      </c>
    </row>
    <row r="504" spans="1:13" x14ac:dyDescent="0.25">
      <c r="A504" s="272" t="s">
        <v>2415</v>
      </c>
      <c r="B504" s="272">
        <v>479</v>
      </c>
      <c r="C504" s="272">
        <v>450</v>
      </c>
      <c r="D504" s="272">
        <v>448</v>
      </c>
      <c r="E504" s="272">
        <v>448</v>
      </c>
      <c r="F504" s="272">
        <v>425</v>
      </c>
      <c r="G504" s="272">
        <v>427</v>
      </c>
      <c r="H504" s="272">
        <v>422</v>
      </c>
      <c r="I504" s="272">
        <v>428</v>
      </c>
      <c r="J504" s="272">
        <v>479</v>
      </c>
      <c r="K504" s="272">
        <v>479</v>
      </c>
      <c r="L504" s="272">
        <v>479</v>
      </c>
      <c r="M504" s="272" t="s">
        <v>2415</v>
      </c>
    </row>
    <row r="505" spans="1:13" x14ac:dyDescent="0.25">
      <c r="A505" s="272">
        <v>491</v>
      </c>
      <c r="B505" s="272">
        <v>480</v>
      </c>
      <c r="C505" s="272">
        <v>451</v>
      </c>
      <c r="D505" s="272">
        <v>449</v>
      </c>
      <c r="E505" s="272">
        <v>449</v>
      </c>
      <c r="F505" s="272" t="s">
        <v>2416</v>
      </c>
      <c r="G505" s="272">
        <v>428</v>
      </c>
      <c r="H505" s="272">
        <v>423</v>
      </c>
      <c r="I505" s="272">
        <v>429</v>
      </c>
      <c r="J505" s="272">
        <v>480</v>
      </c>
      <c r="K505" s="272">
        <v>480</v>
      </c>
      <c r="L505" s="272">
        <v>480</v>
      </c>
      <c r="M505" s="272">
        <v>491</v>
      </c>
    </row>
    <row r="506" spans="1:13" x14ac:dyDescent="0.25">
      <c r="A506" s="272">
        <v>492</v>
      </c>
      <c r="B506" s="272">
        <v>481</v>
      </c>
      <c r="C506" s="272" t="s">
        <v>2417</v>
      </c>
      <c r="D506" s="272" t="s">
        <v>2418</v>
      </c>
      <c r="E506" s="272" t="s">
        <v>2418</v>
      </c>
      <c r="F506" s="272" t="s">
        <v>2419</v>
      </c>
      <c r="G506" s="272" t="s">
        <v>2420</v>
      </c>
      <c r="H506" s="272">
        <v>424</v>
      </c>
      <c r="I506" s="272" t="s">
        <v>2421</v>
      </c>
      <c r="J506" s="272">
        <v>481</v>
      </c>
      <c r="K506" s="272">
        <v>481</v>
      </c>
      <c r="L506" s="272">
        <v>481</v>
      </c>
      <c r="M506" s="272">
        <v>492</v>
      </c>
    </row>
    <row r="507" spans="1:13" x14ac:dyDescent="0.25">
      <c r="A507" s="272">
        <v>493</v>
      </c>
      <c r="B507" s="272" t="s">
        <v>2422</v>
      </c>
      <c r="C507" s="272" t="s">
        <v>2423</v>
      </c>
      <c r="D507" s="272" t="s">
        <v>2424</v>
      </c>
      <c r="E507" s="272" t="s">
        <v>2424</v>
      </c>
      <c r="F507" s="272" t="s">
        <v>2425</v>
      </c>
      <c r="G507" s="272" t="s">
        <v>2426</v>
      </c>
      <c r="H507" s="272" t="s">
        <v>2427</v>
      </c>
      <c r="I507" s="272" t="s">
        <v>2428</v>
      </c>
      <c r="J507" s="272" t="s">
        <v>2422</v>
      </c>
      <c r="K507" s="272" t="s">
        <v>2422</v>
      </c>
      <c r="L507" s="272" t="s">
        <v>2422</v>
      </c>
      <c r="M507" s="272">
        <v>493</v>
      </c>
    </row>
    <row r="508" spans="1:13" x14ac:dyDescent="0.25">
      <c r="A508" s="272" t="s">
        <v>2429</v>
      </c>
      <c r="B508" s="272" t="s">
        <v>2430</v>
      </c>
      <c r="C508" s="272" t="s">
        <v>2431</v>
      </c>
      <c r="D508" s="272" t="s">
        <v>2432</v>
      </c>
      <c r="E508" s="272">
        <v>450</v>
      </c>
      <c r="F508" s="272" t="s">
        <v>2433</v>
      </c>
      <c r="G508" s="272" t="s">
        <v>2434</v>
      </c>
      <c r="H508" s="272" t="s">
        <v>2435</v>
      </c>
      <c r="I508" s="272" t="s">
        <v>2436</v>
      </c>
      <c r="J508" s="272" t="s">
        <v>2430</v>
      </c>
      <c r="K508" s="272" t="s">
        <v>2430</v>
      </c>
      <c r="L508" s="272" t="s">
        <v>2430</v>
      </c>
      <c r="M508" s="272" t="s">
        <v>2429</v>
      </c>
    </row>
    <row r="509" spans="1:13" x14ac:dyDescent="0.25">
      <c r="A509" s="272" t="s">
        <v>2437</v>
      </c>
      <c r="B509" s="272" t="s">
        <v>2438</v>
      </c>
      <c r="C509" s="272" t="s">
        <v>2439</v>
      </c>
      <c r="D509" s="272" t="s">
        <v>2440</v>
      </c>
      <c r="E509" s="272">
        <v>451</v>
      </c>
      <c r="F509" s="272" t="s">
        <v>2441</v>
      </c>
      <c r="G509" s="272" t="s">
        <v>2442</v>
      </c>
      <c r="H509" s="272" t="s">
        <v>2443</v>
      </c>
      <c r="I509" s="272" t="s">
        <v>2444</v>
      </c>
      <c r="J509" s="272" t="s">
        <v>2438</v>
      </c>
      <c r="K509" s="272" t="s">
        <v>2438</v>
      </c>
      <c r="L509" s="272" t="s">
        <v>2438</v>
      </c>
      <c r="M509" s="272" t="s">
        <v>2437</v>
      </c>
    </row>
    <row r="510" spans="1:13" x14ac:dyDescent="0.25">
      <c r="A510" s="272">
        <v>494</v>
      </c>
      <c r="B510" s="272">
        <v>482</v>
      </c>
      <c r="C510" s="272">
        <v>452</v>
      </c>
      <c r="D510" s="272">
        <v>450</v>
      </c>
      <c r="E510" s="272">
        <v>452</v>
      </c>
      <c r="F510" s="272">
        <v>426</v>
      </c>
      <c r="G510" s="272" t="s">
        <v>2445</v>
      </c>
      <c r="H510" s="272" t="s">
        <v>2446</v>
      </c>
      <c r="I510" s="272" t="s">
        <v>2447</v>
      </c>
      <c r="J510" s="272">
        <v>482</v>
      </c>
      <c r="K510" s="272">
        <v>482</v>
      </c>
      <c r="L510" s="272">
        <v>482</v>
      </c>
      <c r="M510" s="272">
        <v>494</v>
      </c>
    </row>
    <row r="511" spans="1:13" x14ac:dyDescent="0.25">
      <c r="A511" s="272">
        <v>495</v>
      </c>
      <c r="B511" s="272">
        <v>483</v>
      </c>
      <c r="C511" s="272">
        <v>453</v>
      </c>
      <c r="D511" s="272">
        <v>451</v>
      </c>
      <c r="E511" s="272">
        <v>453</v>
      </c>
      <c r="F511" s="272" t="s">
        <v>2448</v>
      </c>
      <c r="G511" s="272">
        <v>429</v>
      </c>
      <c r="H511" s="272">
        <v>425</v>
      </c>
      <c r="I511" s="272">
        <v>430</v>
      </c>
      <c r="J511" s="272">
        <v>483</v>
      </c>
      <c r="K511" s="272">
        <v>483</v>
      </c>
      <c r="L511" s="272">
        <v>483</v>
      </c>
      <c r="M511" s="272">
        <v>495</v>
      </c>
    </row>
    <row r="512" spans="1:13" x14ac:dyDescent="0.25">
      <c r="A512" s="272">
        <v>496</v>
      </c>
      <c r="B512" s="272">
        <v>484</v>
      </c>
      <c r="C512" s="272">
        <v>454</v>
      </c>
      <c r="D512" s="272">
        <v>452</v>
      </c>
      <c r="E512" s="272">
        <v>454</v>
      </c>
      <c r="F512" s="272">
        <v>427</v>
      </c>
      <c r="G512" s="272">
        <v>430</v>
      </c>
      <c r="H512" s="272">
        <v>426</v>
      </c>
      <c r="I512" s="272">
        <v>431</v>
      </c>
      <c r="J512" s="272">
        <v>484</v>
      </c>
      <c r="K512" s="272">
        <v>484</v>
      </c>
      <c r="L512" s="272">
        <v>484</v>
      </c>
      <c r="M512" s="272">
        <v>496</v>
      </c>
    </row>
    <row r="513" spans="1:13" x14ac:dyDescent="0.25">
      <c r="A513" s="272">
        <v>497</v>
      </c>
      <c r="B513" s="272">
        <v>485</v>
      </c>
      <c r="C513" s="272">
        <v>455</v>
      </c>
      <c r="D513" s="272">
        <v>453</v>
      </c>
      <c r="E513" s="272">
        <v>455</v>
      </c>
      <c r="F513" s="272">
        <v>428</v>
      </c>
      <c r="G513" s="272">
        <v>431</v>
      </c>
      <c r="H513" s="272">
        <v>427</v>
      </c>
      <c r="I513" s="272">
        <v>432</v>
      </c>
      <c r="J513" s="272">
        <v>485</v>
      </c>
      <c r="K513" s="272">
        <v>485</v>
      </c>
      <c r="L513" s="272">
        <v>485</v>
      </c>
      <c r="M513" s="272">
        <v>497</v>
      </c>
    </row>
    <row r="514" spans="1:13" x14ac:dyDescent="0.25">
      <c r="A514" s="272">
        <v>498</v>
      </c>
      <c r="B514" s="272">
        <v>486</v>
      </c>
      <c r="C514" s="272">
        <v>456</v>
      </c>
      <c r="D514" s="272">
        <v>454</v>
      </c>
      <c r="E514" s="272">
        <v>456</v>
      </c>
      <c r="F514" s="272">
        <v>429</v>
      </c>
      <c r="G514" s="272">
        <v>432</v>
      </c>
      <c r="H514" s="272">
        <v>428</v>
      </c>
      <c r="I514" s="272">
        <v>433</v>
      </c>
      <c r="J514" s="272">
        <v>486</v>
      </c>
      <c r="K514" s="272">
        <v>486</v>
      </c>
      <c r="L514" s="272">
        <v>486</v>
      </c>
      <c r="M514" s="272">
        <v>498</v>
      </c>
    </row>
    <row r="515" spans="1:13" x14ac:dyDescent="0.25">
      <c r="A515" s="272">
        <v>499</v>
      </c>
      <c r="B515" s="272">
        <v>487</v>
      </c>
      <c r="C515" s="272">
        <v>457</v>
      </c>
      <c r="D515" s="272">
        <v>455</v>
      </c>
      <c r="E515" s="272">
        <v>457</v>
      </c>
      <c r="F515" s="272" t="s">
        <v>2449</v>
      </c>
      <c r="G515" s="272">
        <v>433</v>
      </c>
      <c r="H515" s="272">
        <v>429</v>
      </c>
      <c r="I515" s="272">
        <v>434</v>
      </c>
      <c r="J515" s="272">
        <v>487</v>
      </c>
      <c r="K515" s="272">
        <v>487</v>
      </c>
      <c r="L515" s="272">
        <v>487</v>
      </c>
      <c r="M515" s="272">
        <v>499</v>
      </c>
    </row>
    <row r="516" spans="1:13" x14ac:dyDescent="0.25">
      <c r="A516" s="272">
        <v>500</v>
      </c>
      <c r="B516" s="272">
        <v>488</v>
      </c>
      <c r="C516" s="272">
        <v>458</v>
      </c>
      <c r="D516" s="272">
        <v>456</v>
      </c>
      <c r="E516" s="272">
        <v>458</v>
      </c>
      <c r="F516" s="272">
        <v>430</v>
      </c>
      <c r="G516" s="272">
        <v>434</v>
      </c>
      <c r="H516" s="272">
        <v>430</v>
      </c>
      <c r="I516" s="272">
        <v>435</v>
      </c>
      <c r="J516" s="272">
        <v>488</v>
      </c>
      <c r="K516" s="272">
        <v>488</v>
      </c>
      <c r="L516" s="272">
        <v>488</v>
      </c>
      <c r="M516" s="272">
        <v>500</v>
      </c>
    </row>
    <row r="517" spans="1:13" x14ac:dyDescent="0.25">
      <c r="A517" s="272">
        <v>501</v>
      </c>
      <c r="B517" s="272">
        <v>489</v>
      </c>
      <c r="C517" s="272">
        <v>459</v>
      </c>
      <c r="D517" s="272">
        <v>457</v>
      </c>
      <c r="E517" s="272">
        <v>459</v>
      </c>
      <c r="F517" s="272">
        <v>431</v>
      </c>
      <c r="G517" s="272">
        <v>435</v>
      </c>
      <c r="H517" s="272">
        <v>431</v>
      </c>
      <c r="I517" s="272">
        <v>436</v>
      </c>
      <c r="J517" s="272">
        <v>489</v>
      </c>
      <c r="K517" s="272">
        <v>489</v>
      </c>
      <c r="L517" s="272">
        <v>489</v>
      </c>
      <c r="M517" s="272">
        <v>501</v>
      </c>
    </row>
    <row r="518" spans="1:13" x14ac:dyDescent="0.25">
      <c r="A518" s="272">
        <v>502</v>
      </c>
      <c r="B518" s="272">
        <v>490</v>
      </c>
      <c r="C518" s="272">
        <v>460</v>
      </c>
      <c r="D518" s="272">
        <v>458</v>
      </c>
      <c r="E518" s="272">
        <v>460</v>
      </c>
      <c r="F518" s="272">
        <v>432</v>
      </c>
      <c r="G518" s="272">
        <v>436</v>
      </c>
      <c r="H518" s="272">
        <v>432</v>
      </c>
      <c r="I518" s="272">
        <v>437</v>
      </c>
      <c r="J518" s="272">
        <v>490</v>
      </c>
      <c r="K518" s="272">
        <v>490</v>
      </c>
      <c r="L518" s="272">
        <v>490</v>
      </c>
      <c r="M518" s="272">
        <v>502</v>
      </c>
    </row>
    <row r="519" spans="1:13" x14ac:dyDescent="0.25">
      <c r="A519" s="272">
        <v>503</v>
      </c>
      <c r="B519" s="272">
        <v>491</v>
      </c>
      <c r="C519" s="272">
        <v>461</v>
      </c>
      <c r="D519" s="272">
        <v>459</v>
      </c>
      <c r="E519" s="272">
        <v>461</v>
      </c>
      <c r="F519" s="272">
        <v>433</v>
      </c>
      <c r="G519" s="272">
        <v>437</v>
      </c>
      <c r="H519" s="272">
        <v>433</v>
      </c>
      <c r="I519" s="272">
        <v>438</v>
      </c>
      <c r="J519" s="272">
        <v>491</v>
      </c>
      <c r="K519" s="272">
        <v>491</v>
      </c>
      <c r="L519" s="272">
        <v>491</v>
      </c>
      <c r="M519" s="272">
        <v>503</v>
      </c>
    </row>
    <row r="520" spans="1:13" x14ac:dyDescent="0.25">
      <c r="A520" s="272">
        <v>504</v>
      </c>
      <c r="B520" s="272">
        <v>492</v>
      </c>
      <c r="C520" s="272">
        <v>462</v>
      </c>
      <c r="D520" s="272">
        <v>460</v>
      </c>
      <c r="E520" s="272">
        <v>462</v>
      </c>
      <c r="F520" s="272">
        <v>434</v>
      </c>
      <c r="G520" s="272">
        <v>438</v>
      </c>
      <c r="H520" s="272">
        <v>434</v>
      </c>
      <c r="I520" s="272">
        <v>439</v>
      </c>
      <c r="J520" s="272">
        <v>492</v>
      </c>
      <c r="K520" s="272">
        <v>492</v>
      </c>
      <c r="L520" s="272">
        <v>492</v>
      </c>
      <c r="M520" s="272">
        <v>504</v>
      </c>
    </row>
    <row r="521" spans="1:13" x14ac:dyDescent="0.25">
      <c r="A521" s="272">
        <v>505</v>
      </c>
      <c r="B521" s="272">
        <v>493</v>
      </c>
      <c r="C521" s="272">
        <v>463</v>
      </c>
      <c r="D521" s="272">
        <v>461</v>
      </c>
      <c r="E521" s="272">
        <v>463</v>
      </c>
      <c r="F521" s="272">
        <v>435</v>
      </c>
      <c r="G521" s="272">
        <v>439</v>
      </c>
      <c r="H521" s="272">
        <v>435</v>
      </c>
      <c r="I521" s="272">
        <v>440</v>
      </c>
      <c r="J521" s="272">
        <v>493</v>
      </c>
      <c r="K521" s="272">
        <v>493</v>
      </c>
      <c r="L521" s="272">
        <v>493</v>
      </c>
      <c r="M521" s="272">
        <v>505</v>
      </c>
    </row>
    <row r="522" spans="1:13" x14ac:dyDescent="0.25">
      <c r="A522" s="272">
        <v>506</v>
      </c>
      <c r="B522" s="272">
        <v>494</v>
      </c>
      <c r="C522" s="272">
        <v>464</v>
      </c>
      <c r="D522" s="272">
        <v>462</v>
      </c>
      <c r="E522" s="272">
        <v>464</v>
      </c>
      <c r="F522" s="272">
        <v>436</v>
      </c>
      <c r="G522" s="272">
        <v>440</v>
      </c>
      <c r="H522" s="272">
        <v>436</v>
      </c>
      <c r="I522" s="272">
        <v>441</v>
      </c>
      <c r="J522" s="272">
        <v>494</v>
      </c>
      <c r="K522" s="272">
        <v>494</v>
      </c>
      <c r="L522" s="272">
        <v>494</v>
      </c>
      <c r="M522" s="272">
        <v>506</v>
      </c>
    </row>
    <row r="523" spans="1:13" x14ac:dyDescent="0.25">
      <c r="A523" s="272">
        <v>507</v>
      </c>
      <c r="B523" s="272">
        <v>495</v>
      </c>
      <c r="C523" s="272">
        <v>465</v>
      </c>
      <c r="D523" s="272">
        <v>463</v>
      </c>
      <c r="E523" s="272">
        <v>465</v>
      </c>
      <c r="F523" s="272">
        <v>437</v>
      </c>
      <c r="G523" s="272">
        <v>441</v>
      </c>
      <c r="H523" s="272">
        <v>437</v>
      </c>
      <c r="I523" s="272" t="s">
        <v>2450</v>
      </c>
      <c r="J523" s="272">
        <v>495</v>
      </c>
      <c r="K523" s="272">
        <v>495</v>
      </c>
      <c r="L523" s="272">
        <v>495</v>
      </c>
      <c r="M523" s="272">
        <v>507</v>
      </c>
    </row>
    <row r="524" spans="1:13" x14ac:dyDescent="0.25">
      <c r="A524" s="272">
        <v>508</v>
      </c>
      <c r="B524" s="272">
        <v>496</v>
      </c>
      <c r="C524" s="272">
        <v>466</v>
      </c>
      <c r="D524" s="272">
        <v>464</v>
      </c>
      <c r="E524" s="272" t="s">
        <v>2451</v>
      </c>
      <c r="F524" s="272">
        <v>438</v>
      </c>
      <c r="G524" s="272" t="s">
        <v>2452</v>
      </c>
      <c r="H524" s="272" t="s">
        <v>2453</v>
      </c>
      <c r="I524" s="272" t="s">
        <v>2452</v>
      </c>
      <c r="J524" s="272">
        <v>496</v>
      </c>
      <c r="K524" s="272">
        <v>496</v>
      </c>
      <c r="L524" s="272">
        <v>496</v>
      </c>
      <c r="M524" s="272">
        <v>508</v>
      </c>
    </row>
    <row r="525" spans="1:13" x14ac:dyDescent="0.25">
      <c r="A525" s="272">
        <v>509</v>
      </c>
      <c r="B525" s="272">
        <v>497</v>
      </c>
      <c r="C525" s="272">
        <v>467</v>
      </c>
      <c r="D525" s="272">
        <v>465</v>
      </c>
      <c r="E525" s="272" t="s">
        <v>2454</v>
      </c>
      <c r="F525" s="272" t="s">
        <v>2455</v>
      </c>
      <c r="G525" s="272" t="s">
        <v>2456</v>
      </c>
      <c r="H525" s="272" t="s">
        <v>2457</v>
      </c>
      <c r="I525" s="272" t="s">
        <v>2456</v>
      </c>
      <c r="J525" s="272">
        <v>497</v>
      </c>
      <c r="K525" s="272">
        <v>497</v>
      </c>
      <c r="L525" s="272">
        <v>497</v>
      </c>
      <c r="M525" s="272">
        <v>509</v>
      </c>
    </row>
    <row r="526" spans="1:13" x14ac:dyDescent="0.25">
      <c r="A526" s="272">
        <v>510</v>
      </c>
      <c r="B526" s="272">
        <v>498</v>
      </c>
      <c r="C526" s="272">
        <v>468</v>
      </c>
      <c r="D526" s="272">
        <v>466</v>
      </c>
      <c r="E526" s="272">
        <v>466</v>
      </c>
      <c r="F526" s="272" t="s">
        <v>2458</v>
      </c>
      <c r="G526" s="272" t="s">
        <v>2459</v>
      </c>
      <c r="H526" s="272" t="s">
        <v>2460</v>
      </c>
      <c r="I526" s="272">
        <v>442</v>
      </c>
      <c r="J526" s="272">
        <v>498</v>
      </c>
      <c r="K526" s="272">
        <v>498</v>
      </c>
      <c r="L526" s="272">
        <v>498</v>
      </c>
      <c r="M526" s="272">
        <v>510</v>
      </c>
    </row>
    <row r="527" spans="1:13" x14ac:dyDescent="0.25">
      <c r="A527" s="272">
        <v>511</v>
      </c>
      <c r="B527" s="272">
        <v>499</v>
      </c>
      <c r="C527" s="272">
        <v>469</v>
      </c>
      <c r="D527" s="272">
        <v>467</v>
      </c>
      <c r="E527" s="272">
        <v>467</v>
      </c>
      <c r="F527" s="272">
        <v>439</v>
      </c>
      <c r="G527" s="272">
        <v>442</v>
      </c>
      <c r="H527" s="272">
        <v>438</v>
      </c>
      <c r="I527" s="272">
        <v>443</v>
      </c>
      <c r="J527" s="272">
        <v>499</v>
      </c>
      <c r="K527" s="272">
        <v>499</v>
      </c>
      <c r="L527" s="272">
        <v>499</v>
      </c>
      <c r="M527" s="272">
        <v>511</v>
      </c>
    </row>
    <row r="528" spans="1:13" x14ac:dyDescent="0.25">
      <c r="A528" s="272">
        <v>512</v>
      </c>
      <c r="B528" s="272">
        <v>500</v>
      </c>
      <c r="C528" s="272">
        <v>470</v>
      </c>
      <c r="D528" s="272">
        <v>468</v>
      </c>
      <c r="E528" s="272">
        <v>468</v>
      </c>
      <c r="F528" s="272">
        <v>440</v>
      </c>
      <c r="G528" s="272">
        <v>443</v>
      </c>
      <c r="H528" s="272">
        <v>439</v>
      </c>
      <c r="I528" s="272">
        <v>444</v>
      </c>
      <c r="J528" s="272">
        <v>500</v>
      </c>
      <c r="K528" s="272">
        <v>500</v>
      </c>
      <c r="L528" s="272">
        <v>500</v>
      </c>
      <c r="M528" s="272">
        <v>512</v>
      </c>
    </row>
    <row r="529" spans="1:13" x14ac:dyDescent="0.25">
      <c r="A529" s="272">
        <v>513</v>
      </c>
      <c r="B529" s="272">
        <v>501</v>
      </c>
      <c r="C529" s="272">
        <v>471</v>
      </c>
      <c r="D529" s="272">
        <v>469</v>
      </c>
      <c r="E529" s="272">
        <v>469</v>
      </c>
      <c r="F529" s="272">
        <v>441</v>
      </c>
      <c r="G529" s="272">
        <v>444</v>
      </c>
      <c r="H529" s="272">
        <v>440</v>
      </c>
      <c r="I529" s="272">
        <v>445</v>
      </c>
      <c r="J529" s="272">
        <v>501</v>
      </c>
      <c r="K529" s="272">
        <v>501</v>
      </c>
      <c r="L529" s="272">
        <v>501</v>
      </c>
      <c r="M529" s="272">
        <v>513</v>
      </c>
    </row>
    <row r="530" spans="1:13" x14ac:dyDescent="0.25">
      <c r="A530" s="272">
        <v>514</v>
      </c>
      <c r="B530" s="272">
        <v>502</v>
      </c>
      <c r="C530" s="272">
        <v>472</v>
      </c>
      <c r="D530" s="272">
        <v>470</v>
      </c>
      <c r="E530" s="272">
        <v>470</v>
      </c>
      <c r="F530" s="272">
        <v>442</v>
      </c>
      <c r="G530" s="272">
        <v>445</v>
      </c>
      <c r="H530" s="272">
        <v>441</v>
      </c>
      <c r="I530" s="272">
        <v>446</v>
      </c>
      <c r="J530" s="272">
        <v>502</v>
      </c>
      <c r="K530" s="272">
        <v>502</v>
      </c>
      <c r="L530" s="272">
        <v>502</v>
      </c>
      <c r="M530" s="272">
        <v>514</v>
      </c>
    </row>
    <row r="531" spans="1:13" x14ac:dyDescent="0.25">
      <c r="A531" s="272">
        <v>515</v>
      </c>
      <c r="B531" s="272">
        <v>503</v>
      </c>
      <c r="C531" s="272">
        <v>473</v>
      </c>
      <c r="D531" s="272">
        <v>471</v>
      </c>
      <c r="E531" s="272">
        <v>471</v>
      </c>
      <c r="F531" s="272">
        <v>443</v>
      </c>
      <c r="G531" s="272">
        <v>446</v>
      </c>
      <c r="H531" s="272">
        <v>442</v>
      </c>
      <c r="I531" s="272">
        <v>447</v>
      </c>
      <c r="J531" s="272">
        <v>503</v>
      </c>
      <c r="K531" s="272">
        <v>503</v>
      </c>
      <c r="L531" s="272">
        <v>503</v>
      </c>
      <c r="M531" s="272">
        <v>515</v>
      </c>
    </row>
    <row r="532" spans="1:13" x14ac:dyDescent="0.25">
      <c r="A532" s="272">
        <v>516</v>
      </c>
      <c r="B532" s="272">
        <v>504</v>
      </c>
      <c r="C532" s="272">
        <v>474</v>
      </c>
      <c r="D532" s="272">
        <v>472</v>
      </c>
      <c r="E532" s="272">
        <v>472</v>
      </c>
      <c r="F532" s="272">
        <v>444</v>
      </c>
      <c r="G532" s="272">
        <v>447</v>
      </c>
      <c r="H532" s="272">
        <v>443</v>
      </c>
      <c r="I532" s="272">
        <v>448</v>
      </c>
      <c r="J532" s="272">
        <v>504</v>
      </c>
      <c r="K532" s="272">
        <v>504</v>
      </c>
      <c r="L532" s="272">
        <v>504</v>
      </c>
      <c r="M532" s="272">
        <v>516</v>
      </c>
    </row>
    <row r="533" spans="1:13" x14ac:dyDescent="0.25">
      <c r="A533" s="272">
        <v>517</v>
      </c>
      <c r="B533" s="272">
        <v>505</v>
      </c>
      <c r="C533" s="272">
        <v>475</v>
      </c>
      <c r="D533" s="272">
        <v>473</v>
      </c>
      <c r="E533" s="272">
        <v>473</v>
      </c>
      <c r="F533" s="272">
        <v>445</v>
      </c>
      <c r="G533" s="272">
        <v>448</v>
      </c>
      <c r="H533" s="272">
        <v>444</v>
      </c>
      <c r="I533" s="272">
        <v>449</v>
      </c>
      <c r="J533" s="272">
        <v>505</v>
      </c>
      <c r="K533" s="272">
        <v>505</v>
      </c>
      <c r="L533" s="272">
        <v>505</v>
      </c>
      <c r="M533" s="272">
        <v>517</v>
      </c>
    </row>
    <row r="534" spans="1:13" x14ac:dyDescent="0.25">
      <c r="A534" s="272">
        <v>518</v>
      </c>
      <c r="B534" s="272">
        <v>506</v>
      </c>
      <c r="C534" s="272">
        <v>476</v>
      </c>
      <c r="D534" s="272">
        <v>474</v>
      </c>
      <c r="E534" s="272">
        <v>474</v>
      </c>
      <c r="F534" s="272">
        <v>446</v>
      </c>
      <c r="G534" s="272">
        <v>449</v>
      </c>
      <c r="H534" s="272">
        <v>445</v>
      </c>
      <c r="I534" s="272">
        <v>450</v>
      </c>
      <c r="J534" s="272">
        <v>506</v>
      </c>
      <c r="K534" s="272">
        <v>506</v>
      </c>
      <c r="L534" s="272">
        <v>506</v>
      </c>
      <c r="M534" s="272">
        <v>518</v>
      </c>
    </row>
    <row r="535" spans="1:13" x14ac:dyDescent="0.25">
      <c r="A535" s="272">
        <v>519</v>
      </c>
      <c r="B535" s="272">
        <v>507</v>
      </c>
      <c r="C535" s="272">
        <v>477</v>
      </c>
      <c r="D535" s="272">
        <v>475</v>
      </c>
      <c r="E535" s="272">
        <v>475</v>
      </c>
      <c r="F535" s="272">
        <v>447</v>
      </c>
      <c r="G535" s="272">
        <v>450</v>
      </c>
      <c r="H535" s="272">
        <v>446</v>
      </c>
      <c r="I535" s="272">
        <v>451</v>
      </c>
      <c r="J535" s="272">
        <v>507</v>
      </c>
      <c r="K535" s="272">
        <v>507</v>
      </c>
      <c r="L535" s="272">
        <v>507</v>
      </c>
      <c r="M535" s="272">
        <v>519</v>
      </c>
    </row>
    <row r="536" spans="1:13" x14ac:dyDescent="0.25">
      <c r="A536" s="272" t="s">
        <v>2461</v>
      </c>
      <c r="B536" s="272" t="s">
        <v>2462</v>
      </c>
      <c r="C536" s="272" t="s">
        <v>2463</v>
      </c>
      <c r="D536" s="272" t="s">
        <v>2464</v>
      </c>
      <c r="E536" s="272" t="s">
        <v>2464</v>
      </c>
      <c r="F536" s="272" t="s">
        <v>2465</v>
      </c>
      <c r="G536" s="272" t="s">
        <v>2466</v>
      </c>
      <c r="H536" s="272">
        <v>447</v>
      </c>
      <c r="I536" s="272">
        <v>452</v>
      </c>
      <c r="J536" s="272" t="s">
        <v>2462</v>
      </c>
      <c r="K536" s="272" t="s">
        <v>2462</v>
      </c>
      <c r="L536" s="272" t="s">
        <v>2462</v>
      </c>
      <c r="M536" s="272" t="s">
        <v>2461</v>
      </c>
    </row>
    <row r="537" spans="1:13" x14ac:dyDescent="0.25">
      <c r="A537" s="272">
        <v>520</v>
      </c>
      <c r="B537" s="272">
        <v>508</v>
      </c>
      <c r="C537" s="272">
        <v>478</v>
      </c>
      <c r="D537" s="272">
        <v>476</v>
      </c>
      <c r="E537" s="272">
        <v>476</v>
      </c>
      <c r="F537" s="272">
        <v>448</v>
      </c>
      <c r="G537" s="272">
        <v>451</v>
      </c>
      <c r="H537" s="272" t="s">
        <v>2467</v>
      </c>
      <c r="I537" s="272" t="s">
        <v>2468</v>
      </c>
      <c r="J537" s="272">
        <v>508</v>
      </c>
      <c r="K537" s="272">
        <v>508</v>
      </c>
      <c r="L537" s="272">
        <v>508</v>
      </c>
      <c r="M537" s="272">
        <v>520</v>
      </c>
    </row>
    <row r="538" spans="1:13" x14ac:dyDescent="0.25">
      <c r="A538" s="272">
        <v>521</v>
      </c>
      <c r="B538" s="272">
        <v>509</v>
      </c>
      <c r="C538" s="272">
        <v>479</v>
      </c>
      <c r="D538" s="272">
        <v>477</v>
      </c>
      <c r="E538" s="272">
        <v>477</v>
      </c>
      <c r="F538" s="272">
        <v>449</v>
      </c>
      <c r="G538" s="272">
        <v>452</v>
      </c>
      <c r="H538" s="272">
        <v>448</v>
      </c>
      <c r="I538" s="272">
        <v>453</v>
      </c>
      <c r="J538" s="272">
        <v>509</v>
      </c>
      <c r="K538" s="272">
        <v>509</v>
      </c>
      <c r="L538" s="272">
        <v>509</v>
      </c>
      <c r="M538" s="272">
        <v>521</v>
      </c>
    </row>
    <row r="539" spans="1:13" x14ac:dyDescent="0.25">
      <c r="A539" s="272">
        <v>522</v>
      </c>
      <c r="B539" s="272">
        <v>510</v>
      </c>
      <c r="C539" s="272">
        <v>480</v>
      </c>
      <c r="D539" s="272">
        <v>478</v>
      </c>
      <c r="E539" s="272">
        <v>478</v>
      </c>
      <c r="F539" s="272">
        <v>450</v>
      </c>
      <c r="G539" s="272">
        <v>453</v>
      </c>
      <c r="H539" s="272">
        <v>449</v>
      </c>
      <c r="I539" s="272">
        <v>454</v>
      </c>
      <c r="J539" s="272">
        <v>510</v>
      </c>
      <c r="K539" s="272">
        <v>510</v>
      </c>
      <c r="L539" s="272">
        <v>510</v>
      </c>
      <c r="M539" s="272">
        <v>522</v>
      </c>
    </row>
    <row r="540" spans="1:13" x14ac:dyDescent="0.25">
      <c r="A540" s="272">
        <v>523</v>
      </c>
      <c r="B540" s="272">
        <v>511</v>
      </c>
      <c r="C540" s="272">
        <v>481</v>
      </c>
      <c r="D540" s="272">
        <v>479</v>
      </c>
      <c r="E540" s="272">
        <v>479</v>
      </c>
      <c r="F540" s="272">
        <v>451</v>
      </c>
      <c r="G540" s="272">
        <v>454</v>
      </c>
      <c r="H540" s="272">
        <v>450</v>
      </c>
      <c r="I540" s="272">
        <v>455</v>
      </c>
      <c r="J540" s="272">
        <v>511</v>
      </c>
      <c r="K540" s="272">
        <v>511</v>
      </c>
      <c r="L540" s="272">
        <v>511</v>
      </c>
      <c r="M540" s="272">
        <v>523</v>
      </c>
    </row>
    <row r="541" spans="1:13" x14ac:dyDescent="0.25">
      <c r="A541" s="272">
        <v>524</v>
      </c>
      <c r="B541" s="272">
        <v>512</v>
      </c>
      <c r="C541" s="272">
        <v>482</v>
      </c>
      <c r="D541" s="272">
        <v>480</v>
      </c>
      <c r="E541" s="272">
        <v>480</v>
      </c>
      <c r="F541" s="272">
        <v>452</v>
      </c>
      <c r="G541" s="272">
        <v>455</v>
      </c>
      <c r="H541" s="272">
        <v>451</v>
      </c>
      <c r="I541" s="272">
        <v>456</v>
      </c>
      <c r="J541" s="272">
        <v>512</v>
      </c>
      <c r="K541" s="272">
        <v>512</v>
      </c>
      <c r="L541" s="272">
        <v>512</v>
      </c>
      <c r="M541" s="272">
        <v>524</v>
      </c>
    </row>
    <row r="542" spans="1:13" x14ac:dyDescent="0.25">
      <c r="A542" s="272">
        <v>525</v>
      </c>
      <c r="B542" s="272">
        <v>513</v>
      </c>
      <c r="C542" s="272">
        <v>483</v>
      </c>
      <c r="D542" s="272">
        <v>481</v>
      </c>
      <c r="E542" s="272">
        <v>481</v>
      </c>
      <c r="F542" s="272">
        <v>453</v>
      </c>
      <c r="G542" s="272">
        <v>456</v>
      </c>
      <c r="H542" s="272">
        <v>452</v>
      </c>
      <c r="I542" s="272">
        <v>457</v>
      </c>
      <c r="J542" s="272">
        <v>513</v>
      </c>
      <c r="K542" s="272">
        <v>513</v>
      </c>
      <c r="L542" s="272">
        <v>513</v>
      </c>
      <c r="M542" s="272">
        <v>525</v>
      </c>
    </row>
    <row r="543" spans="1:13" x14ac:dyDescent="0.25">
      <c r="A543" s="272">
        <v>526</v>
      </c>
      <c r="B543" s="272">
        <v>514</v>
      </c>
      <c r="C543" s="272">
        <v>484</v>
      </c>
      <c r="D543" s="272">
        <v>482</v>
      </c>
      <c r="E543" s="272">
        <v>482</v>
      </c>
      <c r="F543" s="272">
        <v>454</v>
      </c>
      <c r="G543" s="272">
        <v>457</v>
      </c>
      <c r="H543" s="272">
        <v>453</v>
      </c>
      <c r="I543" s="272">
        <v>458</v>
      </c>
      <c r="J543" s="272">
        <v>514</v>
      </c>
      <c r="K543" s="272">
        <v>514</v>
      </c>
      <c r="L543" s="272">
        <v>514</v>
      </c>
      <c r="M543" s="272">
        <v>526</v>
      </c>
    </row>
    <row r="544" spans="1:13" x14ac:dyDescent="0.25">
      <c r="A544" s="272">
        <v>527</v>
      </c>
      <c r="B544" s="272">
        <v>515</v>
      </c>
      <c r="C544" s="272">
        <v>485</v>
      </c>
      <c r="D544" s="272">
        <v>483</v>
      </c>
      <c r="E544" s="272">
        <v>483</v>
      </c>
      <c r="F544" s="272" t="s">
        <v>2469</v>
      </c>
      <c r="G544" s="272">
        <v>458</v>
      </c>
      <c r="H544" s="272">
        <v>454</v>
      </c>
      <c r="I544" s="272">
        <v>459</v>
      </c>
      <c r="J544" s="272">
        <v>515</v>
      </c>
      <c r="K544" s="272">
        <v>515</v>
      </c>
      <c r="L544" s="272">
        <v>515</v>
      </c>
      <c r="M544" s="272">
        <v>527</v>
      </c>
    </row>
    <row r="545" spans="1:13" x14ac:dyDescent="0.25">
      <c r="A545" s="272">
        <v>528</v>
      </c>
      <c r="B545" s="272">
        <v>516</v>
      </c>
      <c r="C545" s="272">
        <v>486</v>
      </c>
      <c r="D545" s="272">
        <v>484</v>
      </c>
      <c r="E545" s="272">
        <v>484</v>
      </c>
      <c r="F545" s="272">
        <v>455</v>
      </c>
      <c r="G545" s="272">
        <v>459</v>
      </c>
      <c r="H545" s="272">
        <v>455</v>
      </c>
      <c r="I545" s="272">
        <v>460</v>
      </c>
      <c r="J545" s="272">
        <v>516</v>
      </c>
      <c r="K545" s="272">
        <v>516</v>
      </c>
      <c r="L545" s="272">
        <v>516</v>
      </c>
      <c r="M545" s="272">
        <v>528</v>
      </c>
    </row>
    <row r="546" spans="1:13" x14ac:dyDescent="0.25">
      <c r="A546" s="272">
        <v>529</v>
      </c>
      <c r="B546" s="272">
        <v>517</v>
      </c>
      <c r="C546" s="272">
        <v>487</v>
      </c>
      <c r="D546" s="272">
        <v>485</v>
      </c>
      <c r="E546" s="272">
        <v>485</v>
      </c>
      <c r="F546" s="272">
        <v>456</v>
      </c>
      <c r="G546" s="272">
        <v>460</v>
      </c>
      <c r="H546" s="272">
        <v>456</v>
      </c>
      <c r="I546" s="272">
        <v>461</v>
      </c>
      <c r="J546" s="272">
        <v>517</v>
      </c>
      <c r="K546" s="272">
        <v>517</v>
      </c>
      <c r="L546" s="272">
        <v>517</v>
      </c>
      <c r="M546" s="272">
        <v>529</v>
      </c>
    </row>
    <row r="547" spans="1:13" x14ac:dyDescent="0.25">
      <c r="A547" s="272">
        <v>530</v>
      </c>
      <c r="B547" s="272">
        <v>518</v>
      </c>
      <c r="C547" s="272">
        <v>488</v>
      </c>
      <c r="D547" s="272">
        <v>486</v>
      </c>
      <c r="E547" s="272">
        <v>486</v>
      </c>
      <c r="F547" s="272">
        <v>457</v>
      </c>
      <c r="G547" s="272">
        <v>461</v>
      </c>
      <c r="H547" s="272">
        <v>457</v>
      </c>
      <c r="I547" s="272">
        <v>462</v>
      </c>
      <c r="J547" s="272">
        <v>518</v>
      </c>
      <c r="K547" s="272">
        <v>518</v>
      </c>
      <c r="L547" s="272">
        <v>518</v>
      </c>
      <c r="M547" s="272">
        <v>530</v>
      </c>
    </row>
    <row r="548" spans="1:13" x14ac:dyDescent="0.25">
      <c r="A548" s="272">
        <v>531</v>
      </c>
      <c r="B548" s="272">
        <v>519</v>
      </c>
      <c r="C548" s="272">
        <v>489</v>
      </c>
      <c r="D548" s="272">
        <v>487</v>
      </c>
      <c r="E548" s="272">
        <v>487</v>
      </c>
      <c r="F548" s="272">
        <v>458</v>
      </c>
      <c r="G548" s="272">
        <v>462</v>
      </c>
      <c r="H548" s="272">
        <v>458</v>
      </c>
      <c r="I548" s="272">
        <v>463</v>
      </c>
      <c r="J548" s="272">
        <v>519</v>
      </c>
      <c r="K548" s="272">
        <v>519</v>
      </c>
      <c r="L548" s="272">
        <v>519</v>
      </c>
      <c r="M548" s="272">
        <v>531</v>
      </c>
    </row>
    <row r="549" spans="1:13" x14ac:dyDescent="0.25">
      <c r="A549" s="272" t="s">
        <v>1804</v>
      </c>
      <c r="B549" s="272" t="s">
        <v>2470</v>
      </c>
      <c r="C549" s="272" t="s">
        <v>2471</v>
      </c>
      <c r="D549" s="272" t="s">
        <v>2472</v>
      </c>
      <c r="E549" s="272" t="s">
        <v>2472</v>
      </c>
      <c r="F549" s="272">
        <v>459</v>
      </c>
      <c r="G549" s="272">
        <v>463</v>
      </c>
      <c r="H549" s="272">
        <v>459</v>
      </c>
      <c r="I549" s="272">
        <v>464</v>
      </c>
      <c r="J549" s="272" t="s">
        <v>2470</v>
      </c>
      <c r="K549" s="272" t="s">
        <v>2470</v>
      </c>
      <c r="L549" s="272" t="s">
        <v>2470</v>
      </c>
      <c r="M549" s="272" t="s">
        <v>1804</v>
      </c>
    </row>
    <row r="550" spans="1:13" x14ac:dyDescent="0.25">
      <c r="A550" s="272">
        <v>532</v>
      </c>
      <c r="B550" s="272">
        <v>520</v>
      </c>
      <c r="C550" s="272">
        <v>490</v>
      </c>
      <c r="D550" s="272">
        <v>488</v>
      </c>
      <c r="E550" s="272">
        <v>488</v>
      </c>
      <c r="F550" s="272">
        <v>460</v>
      </c>
      <c r="G550" s="272">
        <v>464</v>
      </c>
      <c r="H550" s="272">
        <v>460</v>
      </c>
      <c r="I550" s="272">
        <v>465</v>
      </c>
      <c r="J550" s="272">
        <v>520</v>
      </c>
      <c r="K550" s="272">
        <v>520</v>
      </c>
      <c r="L550" s="272">
        <v>520</v>
      </c>
      <c r="M550" s="272">
        <v>532</v>
      </c>
    </row>
    <row r="551" spans="1:13" x14ac:dyDescent="0.25">
      <c r="A551" s="272">
        <v>533</v>
      </c>
      <c r="B551" s="272">
        <v>521</v>
      </c>
      <c r="C551" s="272">
        <v>491</v>
      </c>
      <c r="D551" s="272">
        <v>489</v>
      </c>
      <c r="E551" s="272">
        <v>489</v>
      </c>
      <c r="F551" s="272">
        <v>461</v>
      </c>
      <c r="G551" s="272">
        <v>465</v>
      </c>
      <c r="H551" s="272">
        <v>461</v>
      </c>
      <c r="I551" s="272">
        <v>466</v>
      </c>
      <c r="J551" s="272">
        <v>521</v>
      </c>
      <c r="K551" s="272">
        <v>521</v>
      </c>
      <c r="L551" s="272">
        <v>521</v>
      </c>
      <c r="M551" s="272">
        <v>533</v>
      </c>
    </row>
    <row r="552" spans="1:13" x14ac:dyDescent="0.25">
      <c r="A552" s="272">
        <v>534</v>
      </c>
      <c r="B552" s="272">
        <v>522</v>
      </c>
      <c r="C552" s="272">
        <v>492</v>
      </c>
      <c r="D552" s="272">
        <v>490</v>
      </c>
      <c r="E552" s="272">
        <v>490</v>
      </c>
      <c r="F552" s="272">
        <v>462</v>
      </c>
      <c r="G552" s="272">
        <v>466</v>
      </c>
      <c r="H552" s="272">
        <v>462</v>
      </c>
      <c r="I552" s="272">
        <v>467</v>
      </c>
      <c r="J552" s="272">
        <v>522</v>
      </c>
      <c r="K552" s="272">
        <v>522</v>
      </c>
      <c r="L552" s="272">
        <v>522</v>
      </c>
      <c r="M552" s="272">
        <v>534</v>
      </c>
    </row>
    <row r="553" spans="1:13" x14ac:dyDescent="0.25">
      <c r="A553" s="272">
        <v>535</v>
      </c>
      <c r="B553" s="272">
        <v>523</v>
      </c>
      <c r="C553" s="272">
        <v>493</v>
      </c>
      <c r="D553" s="272">
        <v>491</v>
      </c>
      <c r="E553" s="272">
        <v>491</v>
      </c>
      <c r="F553" s="272">
        <v>463</v>
      </c>
      <c r="G553" s="272">
        <v>467</v>
      </c>
      <c r="H553" s="272">
        <v>463</v>
      </c>
      <c r="I553" s="272">
        <v>468</v>
      </c>
      <c r="J553" s="272">
        <v>523</v>
      </c>
      <c r="K553" s="272">
        <v>523</v>
      </c>
      <c r="L553" s="272">
        <v>523</v>
      </c>
      <c r="M553" s="272">
        <v>535</v>
      </c>
    </row>
    <row r="554" spans="1:13" x14ac:dyDescent="0.25">
      <c r="A554" s="272">
        <v>536</v>
      </c>
      <c r="B554" s="272">
        <v>524</v>
      </c>
      <c r="C554" s="272">
        <v>494</v>
      </c>
      <c r="D554" s="272">
        <v>492</v>
      </c>
      <c r="E554" s="272">
        <v>492</v>
      </c>
      <c r="F554" s="272">
        <v>464</v>
      </c>
      <c r="G554" s="272">
        <v>468</v>
      </c>
      <c r="H554" s="272">
        <v>464</v>
      </c>
      <c r="I554" s="272">
        <v>469</v>
      </c>
      <c r="J554" s="272">
        <v>524</v>
      </c>
      <c r="K554" s="272">
        <v>524</v>
      </c>
      <c r="L554" s="272">
        <v>524</v>
      </c>
      <c r="M554" s="272">
        <v>536</v>
      </c>
    </row>
    <row r="555" spans="1:13" x14ac:dyDescent="0.25">
      <c r="A555" s="272">
        <v>537</v>
      </c>
      <c r="B555" s="272">
        <v>525</v>
      </c>
      <c r="C555" s="272">
        <v>495</v>
      </c>
      <c r="D555" s="272">
        <v>493</v>
      </c>
      <c r="E555" s="272">
        <v>493</v>
      </c>
      <c r="F555" s="272">
        <v>465</v>
      </c>
      <c r="G555" s="272">
        <v>469</v>
      </c>
      <c r="H555" s="272">
        <v>465</v>
      </c>
      <c r="I555" s="272">
        <v>470</v>
      </c>
      <c r="J555" s="272">
        <v>525</v>
      </c>
      <c r="K555" s="272">
        <v>525</v>
      </c>
      <c r="L555" s="272">
        <v>525</v>
      </c>
      <c r="M555" s="272">
        <v>537</v>
      </c>
    </row>
    <row r="556" spans="1:13" x14ac:dyDescent="0.25">
      <c r="A556" s="272">
        <v>538</v>
      </c>
      <c r="B556" s="272">
        <v>526</v>
      </c>
      <c r="C556" s="272">
        <v>496</v>
      </c>
      <c r="D556" s="272">
        <v>494</v>
      </c>
      <c r="E556" s="272">
        <v>494</v>
      </c>
      <c r="F556" s="272">
        <v>466</v>
      </c>
      <c r="G556" s="272">
        <v>470</v>
      </c>
      <c r="H556" s="272">
        <v>466</v>
      </c>
      <c r="I556" s="272">
        <v>471</v>
      </c>
      <c r="J556" s="272">
        <v>526</v>
      </c>
      <c r="K556" s="272">
        <v>526</v>
      </c>
      <c r="L556" s="272">
        <v>526</v>
      </c>
      <c r="M556" s="272">
        <v>538</v>
      </c>
    </row>
    <row r="557" spans="1:13" x14ac:dyDescent="0.25">
      <c r="A557" s="272">
        <v>539</v>
      </c>
      <c r="B557" s="272">
        <v>527</v>
      </c>
      <c r="C557" s="272">
        <v>497</v>
      </c>
      <c r="D557" s="272">
        <v>495</v>
      </c>
      <c r="E557" s="272">
        <v>495</v>
      </c>
      <c r="F557" s="272">
        <v>467</v>
      </c>
      <c r="G557" s="272">
        <v>471</v>
      </c>
      <c r="H557" s="272">
        <v>467</v>
      </c>
      <c r="I557" s="272">
        <v>472</v>
      </c>
      <c r="J557" s="272">
        <v>527</v>
      </c>
      <c r="K557" s="272">
        <v>527</v>
      </c>
      <c r="L557" s="272">
        <v>527</v>
      </c>
      <c r="M557" s="272">
        <v>539</v>
      </c>
    </row>
    <row r="558" spans="1:13" x14ac:dyDescent="0.25">
      <c r="A558" s="272">
        <v>540</v>
      </c>
      <c r="B558" s="272">
        <v>528</v>
      </c>
      <c r="C558" s="272">
        <v>498</v>
      </c>
      <c r="D558" s="272">
        <v>496</v>
      </c>
      <c r="E558" s="272">
        <v>496</v>
      </c>
      <c r="F558" s="272">
        <v>468</v>
      </c>
      <c r="G558" s="272">
        <v>472</v>
      </c>
      <c r="H558" s="272">
        <v>468</v>
      </c>
      <c r="I558" s="272">
        <v>473</v>
      </c>
      <c r="J558" s="272">
        <v>528</v>
      </c>
      <c r="K558" s="272">
        <v>528</v>
      </c>
      <c r="L558" s="272">
        <v>528</v>
      </c>
      <c r="M558" s="272">
        <v>540</v>
      </c>
    </row>
    <row r="559" spans="1:13" x14ac:dyDescent="0.25">
      <c r="A559" s="272">
        <v>541</v>
      </c>
      <c r="B559" s="272">
        <v>529</v>
      </c>
      <c r="C559" s="272">
        <v>499</v>
      </c>
      <c r="D559" s="272">
        <v>497</v>
      </c>
      <c r="E559" s="272">
        <v>497</v>
      </c>
      <c r="F559" s="272">
        <v>469</v>
      </c>
      <c r="G559" s="272">
        <v>473</v>
      </c>
      <c r="H559" s="272">
        <v>469</v>
      </c>
      <c r="I559" s="272">
        <v>474</v>
      </c>
      <c r="J559" s="272">
        <v>529</v>
      </c>
      <c r="K559" s="272">
        <v>529</v>
      </c>
      <c r="L559" s="272">
        <v>529</v>
      </c>
      <c r="M559" s="272">
        <v>541</v>
      </c>
    </row>
    <row r="560" spans="1:13" x14ac:dyDescent="0.25">
      <c r="A560" s="272">
        <v>542</v>
      </c>
      <c r="B560" s="272">
        <v>530</v>
      </c>
      <c r="C560" s="272">
        <v>500</v>
      </c>
      <c r="D560" s="272">
        <v>498</v>
      </c>
      <c r="E560" s="272">
        <v>498</v>
      </c>
      <c r="F560" s="272">
        <v>470</v>
      </c>
      <c r="G560" s="272">
        <v>474</v>
      </c>
      <c r="H560" s="272">
        <v>470</v>
      </c>
      <c r="I560" s="272">
        <v>475</v>
      </c>
      <c r="J560" s="272">
        <v>530</v>
      </c>
      <c r="K560" s="272">
        <v>530</v>
      </c>
      <c r="L560" s="272">
        <v>530</v>
      </c>
      <c r="M560" s="272">
        <v>542</v>
      </c>
    </row>
    <row r="561" spans="1:13" x14ac:dyDescent="0.25">
      <c r="A561" s="272">
        <v>543</v>
      </c>
      <c r="B561" s="272">
        <v>531</v>
      </c>
      <c r="C561" s="272" t="s">
        <v>2473</v>
      </c>
      <c r="D561" s="272">
        <v>499</v>
      </c>
      <c r="E561" s="272">
        <v>499</v>
      </c>
      <c r="F561" s="272" t="s">
        <v>2474</v>
      </c>
      <c r="G561" s="272">
        <v>475</v>
      </c>
      <c r="H561" s="272">
        <v>471</v>
      </c>
      <c r="I561" s="272" t="s">
        <v>2475</v>
      </c>
      <c r="J561" s="272">
        <v>531</v>
      </c>
      <c r="K561" s="272">
        <v>531</v>
      </c>
      <c r="L561" s="272">
        <v>531</v>
      </c>
      <c r="M561" s="272">
        <v>543</v>
      </c>
    </row>
    <row r="562" spans="1:13" x14ac:dyDescent="0.25">
      <c r="A562" s="272" t="s">
        <v>2476</v>
      </c>
      <c r="B562" s="272" t="s">
        <v>2477</v>
      </c>
      <c r="C562" s="272" t="s">
        <v>2478</v>
      </c>
      <c r="D562" s="272" t="s">
        <v>2479</v>
      </c>
      <c r="E562" s="272" t="s">
        <v>2479</v>
      </c>
      <c r="F562" s="272" t="s">
        <v>2480</v>
      </c>
      <c r="G562" s="272">
        <v>476</v>
      </c>
      <c r="H562" s="272">
        <v>472</v>
      </c>
      <c r="I562" s="272" t="s">
        <v>2481</v>
      </c>
      <c r="J562" s="272" t="s">
        <v>2477</v>
      </c>
      <c r="K562" s="272" t="s">
        <v>2477</v>
      </c>
      <c r="L562" s="272" t="s">
        <v>2477</v>
      </c>
      <c r="M562" s="272" t="s">
        <v>2476</v>
      </c>
    </row>
    <row r="563" spans="1:13" x14ac:dyDescent="0.25">
      <c r="A563" s="272" t="s">
        <v>2482</v>
      </c>
      <c r="B563" s="272" t="s">
        <v>2483</v>
      </c>
      <c r="C563" s="272" t="s">
        <v>2484</v>
      </c>
      <c r="D563" s="272" t="s">
        <v>2485</v>
      </c>
      <c r="E563" s="272" t="s">
        <v>2485</v>
      </c>
      <c r="F563" s="272" t="s">
        <v>2486</v>
      </c>
      <c r="G563" s="272">
        <v>477</v>
      </c>
      <c r="H563" s="272">
        <v>473</v>
      </c>
      <c r="I563" s="272" t="s">
        <v>2487</v>
      </c>
      <c r="J563" s="272" t="s">
        <v>2483</v>
      </c>
      <c r="K563" s="272" t="s">
        <v>2483</v>
      </c>
      <c r="L563" s="272" t="s">
        <v>2483</v>
      </c>
      <c r="M563" s="272" t="s">
        <v>2482</v>
      </c>
    </row>
    <row r="564" spans="1:13" x14ac:dyDescent="0.25">
      <c r="A564" s="272" t="s">
        <v>2488</v>
      </c>
      <c r="B564" s="272" t="s">
        <v>2489</v>
      </c>
      <c r="C564" s="272" t="s">
        <v>2490</v>
      </c>
      <c r="D564" s="272" t="s">
        <v>2491</v>
      </c>
      <c r="E564" s="272" t="s">
        <v>2491</v>
      </c>
      <c r="F564" s="272" t="s">
        <v>2492</v>
      </c>
      <c r="G564" s="272">
        <v>478</v>
      </c>
      <c r="H564" s="272">
        <v>474</v>
      </c>
      <c r="I564" s="272" t="s">
        <v>2493</v>
      </c>
      <c r="J564" s="272" t="s">
        <v>2489</v>
      </c>
      <c r="K564" s="272" t="s">
        <v>2489</v>
      </c>
      <c r="L564" s="272" t="s">
        <v>2489</v>
      </c>
      <c r="M564" s="272" t="s">
        <v>2488</v>
      </c>
    </row>
    <row r="565" spans="1:13" x14ac:dyDescent="0.25">
      <c r="A565" s="272" t="s">
        <v>2494</v>
      </c>
      <c r="B565" s="272" t="s">
        <v>2495</v>
      </c>
      <c r="C565" s="272" t="s">
        <v>2496</v>
      </c>
      <c r="D565" s="272" t="s">
        <v>2497</v>
      </c>
      <c r="E565" s="272" t="s">
        <v>2497</v>
      </c>
      <c r="F565" s="272" t="s">
        <v>2498</v>
      </c>
      <c r="G565" s="272">
        <v>479</v>
      </c>
      <c r="H565" s="272">
        <v>475</v>
      </c>
      <c r="I565" s="272" t="s">
        <v>2499</v>
      </c>
      <c r="J565" s="272" t="s">
        <v>2495</v>
      </c>
      <c r="K565" s="272" t="s">
        <v>2495</v>
      </c>
      <c r="L565" s="272" t="s">
        <v>2495</v>
      </c>
      <c r="M565" s="272" t="s">
        <v>2494</v>
      </c>
    </row>
    <row r="566" spans="1:13" x14ac:dyDescent="0.25">
      <c r="A566" s="272" t="s">
        <v>2500</v>
      </c>
      <c r="B566" s="272" t="s">
        <v>2501</v>
      </c>
      <c r="C566" s="272" t="s">
        <v>2502</v>
      </c>
      <c r="D566" s="272" t="s">
        <v>2503</v>
      </c>
      <c r="E566" s="272" t="s">
        <v>2503</v>
      </c>
      <c r="F566" s="272" t="s">
        <v>2504</v>
      </c>
      <c r="G566" s="272">
        <v>480</v>
      </c>
      <c r="H566" s="272">
        <v>476</v>
      </c>
      <c r="I566" s="272" t="s">
        <v>2505</v>
      </c>
      <c r="J566" s="272" t="s">
        <v>2501</v>
      </c>
      <c r="K566" s="272" t="s">
        <v>2501</v>
      </c>
      <c r="L566" s="272" t="s">
        <v>2501</v>
      </c>
      <c r="M566" s="272" t="s">
        <v>2500</v>
      </c>
    </row>
    <row r="567" spans="1:13" x14ac:dyDescent="0.25">
      <c r="A567" s="272" t="s">
        <v>2506</v>
      </c>
      <c r="B567" s="272" t="s">
        <v>2507</v>
      </c>
      <c r="C567" s="272" t="s">
        <v>2508</v>
      </c>
      <c r="D567" s="272" t="s">
        <v>2509</v>
      </c>
      <c r="E567" s="272" t="s">
        <v>2509</v>
      </c>
      <c r="F567" s="272" t="s">
        <v>2510</v>
      </c>
      <c r="G567" s="272">
        <v>481</v>
      </c>
      <c r="H567" s="272">
        <v>477</v>
      </c>
      <c r="I567" s="272" t="s">
        <v>2511</v>
      </c>
      <c r="J567" s="272" t="s">
        <v>2507</v>
      </c>
      <c r="K567" s="272" t="s">
        <v>2507</v>
      </c>
      <c r="L567" s="272" t="s">
        <v>2507</v>
      </c>
      <c r="M567" s="272" t="s">
        <v>2506</v>
      </c>
    </row>
    <row r="568" spans="1:13" x14ac:dyDescent="0.25">
      <c r="A568" s="272" t="s">
        <v>2512</v>
      </c>
      <c r="B568" s="272" t="s">
        <v>2513</v>
      </c>
      <c r="C568" s="272" t="s">
        <v>2514</v>
      </c>
      <c r="D568" s="272" t="s">
        <v>2515</v>
      </c>
      <c r="E568" s="272" t="s">
        <v>2515</v>
      </c>
      <c r="F568" s="272" t="s">
        <v>2516</v>
      </c>
      <c r="G568" s="272">
        <v>482</v>
      </c>
      <c r="H568" s="272" t="s">
        <v>2517</v>
      </c>
      <c r="I568" s="272" t="s">
        <v>2518</v>
      </c>
      <c r="J568" s="272" t="s">
        <v>2513</v>
      </c>
      <c r="K568" s="272" t="s">
        <v>2513</v>
      </c>
      <c r="L568" s="272" t="s">
        <v>2513</v>
      </c>
      <c r="M568" s="272" t="s">
        <v>2512</v>
      </c>
    </row>
    <row r="569" spans="1:13" x14ac:dyDescent="0.25">
      <c r="A569" s="272" t="s">
        <v>2519</v>
      </c>
      <c r="B569" s="272" t="s">
        <v>2520</v>
      </c>
      <c r="C569" s="272" t="s">
        <v>2521</v>
      </c>
      <c r="D569" s="272" t="s">
        <v>2522</v>
      </c>
      <c r="E569" s="272" t="s">
        <v>2522</v>
      </c>
      <c r="F569" s="272" t="s">
        <v>2523</v>
      </c>
      <c r="G569" s="272">
        <v>483</v>
      </c>
      <c r="H569" s="272" t="s">
        <v>2524</v>
      </c>
      <c r="I569" s="272" t="s">
        <v>2525</v>
      </c>
      <c r="J569" s="272" t="s">
        <v>2520</v>
      </c>
      <c r="K569" s="272" t="s">
        <v>2520</v>
      </c>
      <c r="L569" s="272" t="s">
        <v>2520</v>
      </c>
      <c r="M569" s="272" t="s">
        <v>2519</v>
      </c>
    </row>
    <row r="570" spans="1:13" x14ac:dyDescent="0.25">
      <c r="A570" s="272" t="s">
        <v>2526</v>
      </c>
      <c r="B570" s="272" t="s">
        <v>2527</v>
      </c>
      <c r="C570" s="272" t="s">
        <v>2528</v>
      </c>
      <c r="D570" s="272" t="s">
        <v>2529</v>
      </c>
      <c r="E570" s="272" t="s">
        <v>2529</v>
      </c>
      <c r="F570" s="272" t="s">
        <v>2530</v>
      </c>
      <c r="G570" s="272">
        <v>484</v>
      </c>
      <c r="H570" s="272" t="s">
        <v>2531</v>
      </c>
      <c r="I570" s="272" t="s">
        <v>2532</v>
      </c>
      <c r="J570" s="272" t="s">
        <v>2527</v>
      </c>
      <c r="K570" s="272" t="s">
        <v>2527</v>
      </c>
      <c r="L570" s="272" t="s">
        <v>2527</v>
      </c>
      <c r="M570" s="272" t="s">
        <v>2526</v>
      </c>
    </row>
    <row r="571" spans="1:13" x14ac:dyDescent="0.25">
      <c r="A571" s="272" t="s">
        <v>2533</v>
      </c>
      <c r="B571" s="272" t="s">
        <v>2534</v>
      </c>
      <c r="C571" s="272" t="s">
        <v>2535</v>
      </c>
      <c r="D571" s="272" t="s">
        <v>2536</v>
      </c>
      <c r="E571" s="272" t="s">
        <v>2536</v>
      </c>
      <c r="F571" s="272" t="s">
        <v>2537</v>
      </c>
      <c r="G571" s="272">
        <v>485</v>
      </c>
      <c r="H571" s="272" t="s">
        <v>2538</v>
      </c>
      <c r="I571" s="272" t="s">
        <v>2539</v>
      </c>
      <c r="J571" s="272" t="s">
        <v>2534</v>
      </c>
      <c r="K571" s="272" t="s">
        <v>2534</v>
      </c>
      <c r="L571" s="272" t="s">
        <v>2534</v>
      </c>
      <c r="M571" s="272" t="s">
        <v>2533</v>
      </c>
    </row>
    <row r="572" spans="1:13" x14ac:dyDescent="0.25">
      <c r="A572" s="272" t="s">
        <v>2540</v>
      </c>
      <c r="B572" s="272" t="s">
        <v>2541</v>
      </c>
      <c r="C572" s="272" t="s">
        <v>2542</v>
      </c>
      <c r="D572" s="272" t="s">
        <v>2543</v>
      </c>
      <c r="E572" s="272" t="s">
        <v>2543</v>
      </c>
      <c r="F572" s="272" t="s">
        <v>2544</v>
      </c>
      <c r="G572" s="272">
        <v>486</v>
      </c>
      <c r="H572" s="272" t="s">
        <v>2545</v>
      </c>
      <c r="I572" s="272" t="s">
        <v>2546</v>
      </c>
      <c r="J572" s="272" t="s">
        <v>2541</v>
      </c>
      <c r="K572" s="272" t="s">
        <v>2541</v>
      </c>
      <c r="L572" s="272" t="s">
        <v>2541</v>
      </c>
      <c r="M572" s="272" t="s">
        <v>2540</v>
      </c>
    </row>
    <row r="573" spans="1:13" x14ac:dyDescent="0.25">
      <c r="A573" s="272" t="s">
        <v>2547</v>
      </c>
      <c r="B573" s="272" t="s">
        <v>2548</v>
      </c>
      <c r="C573" s="272" t="s">
        <v>2549</v>
      </c>
      <c r="D573" s="272" t="s">
        <v>2550</v>
      </c>
      <c r="E573" s="272" t="s">
        <v>2550</v>
      </c>
      <c r="F573" s="272" t="s">
        <v>2551</v>
      </c>
      <c r="G573" s="272">
        <v>487</v>
      </c>
      <c r="H573" s="272" t="s">
        <v>2552</v>
      </c>
      <c r="I573" s="272" t="s">
        <v>2553</v>
      </c>
      <c r="J573" s="272" t="s">
        <v>2548</v>
      </c>
      <c r="K573" s="272" t="s">
        <v>2548</v>
      </c>
      <c r="L573" s="272" t="s">
        <v>2548</v>
      </c>
      <c r="M573" s="272" t="s">
        <v>2547</v>
      </c>
    </row>
    <row r="574" spans="1:13" x14ac:dyDescent="0.25">
      <c r="A574" s="272" t="s">
        <v>2554</v>
      </c>
      <c r="B574" s="272" t="s">
        <v>2555</v>
      </c>
      <c r="C574" s="272" t="s">
        <v>2556</v>
      </c>
      <c r="D574" s="272" t="s">
        <v>2557</v>
      </c>
      <c r="E574" s="272" t="s">
        <v>2557</v>
      </c>
      <c r="F574" s="272" t="s">
        <v>2558</v>
      </c>
      <c r="G574" s="272">
        <v>488</v>
      </c>
      <c r="H574" s="272" t="s">
        <v>2559</v>
      </c>
      <c r="I574" s="272" t="s">
        <v>2560</v>
      </c>
      <c r="J574" s="272" t="s">
        <v>2555</v>
      </c>
      <c r="K574" s="272" t="s">
        <v>2555</v>
      </c>
      <c r="L574" s="272" t="s">
        <v>2555</v>
      </c>
      <c r="M574" s="272" t="s">
        <v>2554</v>
      </c>
    </row>
    <row r="575" spans="1:13" x14ac:dyDescent="0.25">
      <c r="A575" s="272" t="s">
        <v>2561</v>
      </c>
      <c r="B575" s="272" t="s">
        <v>2562</v>
      </c>
      <c r="C575" s="272" t="s">
        <v>2563</v>
      </c>
      <c r="D575" s="272" t="s">
        <v>2564</v>
      </c>
      <c r="E575" s="272" t="s">
        <v>2564</v>
      </c>
      <c r="F575" s="272" t="s">
        <v>2565</v>
      </c>
      <c r="G575" s="272">
        <v>489</v>
      </c>
      <c r="H575" s="272" t="s">
        <v>2566</v>
      </c>
      <c r="I575" s="272" t="s">
        <v>2567</v>
      </c>
      <c r="J575" s="272" t="s">
        <v>2562</v>
      </c>
      <c r="K575" s="272" t="s">
        <v>2562</v>
      </c>
      <c r="L575" s="272" t="s">
        <v>2562</v>
      </c>
      <c r="M575" s="272" t="s">
        <v>2561</v>
      </c>
    </row>
    <row r="576" spans="1:13" x14ac:dyDescent="0.25">
      <c r="A576" s="272" t="s">
        <v>2568</v>
      </c>
      <c r="B576" s="272" t="s">
        <v>2569</v>
      </c>
      <c r="C576" s="272" t="s">
        <v>2570</v>
      </c>
      <c r="D576" s="272" t="s">
        <v>2571</v>
      </c>
      <c r="E576" s="272" t="s">
        <v>2571</v>
      </c>
      <c r="F576" s="272" t="s">
        <v>2572</v>
      </c>
      <c r="G576" s="272">
        <v>490</v>
      </c>
      <c r="H576" s="272" t="s">
        <v>2573</v>
      </c>
      <c r="I576" s="272" t="s">
        <v>2574</v>
      </c>
      <c r="J576" s="272" t="s">
        <v>2569</v>
      </c>
      <c r="K576" s="272" t="s">
        <v>2569</v>
      </c>
      <c r="L576" s="272" t="s">
        <v>2569</v>
      </c>
      <c r="M576" s="272" t="s">
        <v>2568</v>
      </c>
    </row>
    <row r="577" spans="1:13" x14ac:dyDescent="0.25">
      <c r="A577" s="272" t="s">
        <v>2575</v>
      </c>
      <c r="B577" s="272" t="s">
        <v>2576</v>
      </c>
      <c r="C577" s="272" t="s">
        <v>2577</v>
      </c>
      <c r="D577" s="272" t="s">
        <v>2578</v>
      </c>
      <c r="E577" s="272" t="s">
        <v>2578</v>
      </c>
      <c r="F577" s="272" t="s">
        <v>2579</v>
      </c>
      <c r="G577" s="272">
        <v>491</v>
      </c>
      <c r="H577" s="272" t="s">
        <v>2580</v>
      </c>
      <c r="I577" s="272" t="s">
        <v>2581</v>
      </c>
      <c r="J577" s="272" t="s">
        <v>2576</v>
      </c>
      <c r="K577" s="272" t="s">
        <v>2576</v>
      </c>
      <c r="L577" s="272" t="s">
        <v>2576</v>
      </c>
      <c r="M577" s="272" t="s">
        <v>2575</v>
      </c>
    </row>
    <row r="578" spans="1:13" x14ac:dyDescent="0.25">
      <c r="A578" s="272" t="s">
        <v>2582</v>
      </c>
      <c r="B578" s="272" t="s">
        <v>2583</v>
      </c>
      <c r="C578" s="272" t="s">
        <v>2584</v>
      </c>
      <c r="D578" s="272" t="s">
        <v>2585</v>
      </c>
      <c r="E578" s="272" t="s">
        <v>2585</v>
      </c>
      <c r="F578" s="272" t="s">
        <v>2586</v>
      </c>
      <c r="G578" s="272">
        <v>492</v>
      </c>
      <c r="H578" s="272" t="s">
        <v>2587</v>
      </c>
      <c r="I578" s="272" t="s">
        <v>2588</v>
      </c>
      <c r="J578" s="272" t="s">
        <v>2583</v>
      </c>
      <c r="K578" s="272" t="s">
        <v>2583</v>
      </c>
      <c r="L578" s="272" t="s">
        <v>2583</v>
      </c>
      <c r="M578" s="272" t="s">
        <v>2582</v>
      </c>
    </row>
    <row r="579" spans="1:13" x14ac:dyDescent="0.25">
      <c r="A579" s="272" t="s">
        <v>2589</v>
      </c>
      <c r="B579" s="272" t="s">
        <v>2590</v>
      </c>
      <c r="C579" s="272" t="s">
        <v>2591</v>
      </c>
      <c r="D579" s="272" t="s">
        <v>2592</v>
      </c>
      <c r="E579" s="272" t="s">
        <v>2592</v>
      </c>
      <c r="F579" s="272" t="s">
        <v>2593</v>
      </c>
      <c r="G579" s="272">
        <v>493</v>
      </c>
      <c r="H579" s="272" t="s">
        <v>2594</v>
      </c>
      <c r="I579" s="272" t="s">
        <v>2595</v>
      </c>
      <c r="J579" s="272" t="s">
        <v>2590</v>
      </c>
      <c r="K579" s="272" t="s">
        <v>2590</v>
      </c>
      <c r="L579" s="272" t="s">
        <v>2590</v>
      </c>
      <c r="M579" s="272" t="s">
        <v>2589</v>
      </c>
    </row>
    <row r="580" spans="1:13" x14ac:dyDescent="0.25">
      <c r="A580" s="272" t="s">
        <v>2596</v>
      </c>
      <c r="B580" s="272" t="s">
        <v>2597</v>
      </c>
      <c r="C580" s="272" t="s">
        <v>2598</v>
      </c>
      <c r="D580" s="272" t="s">
        <v>2599</v>
      </c>
      <c r="E580" s="272" t="s">
        <v>2599</v>
      </c>
      <c r="F580" s="272" t="s">
        <v>2600</v>
      </c>
      <c r="G580" s="272">
        <v>494</v>
      </c>
      <c r="H580" s="272" t="s">
        <v>2601</v>
      </c>
      <c r="I580" s="272" t="s">
        <v>2602</v>
      </c>
      <c r="J580" s="272" t="s">
        <v>2597</v>
      </c>
      <c r="K580" s="272" t="s">
        <v>2597</v>
      </c>
      <c r="L580" s="272" t="s">
        <v>2597</v>
      </c>
      <c r="M580" s="272" t="s">
        <v>2596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A2089B-5A77-4A92-8F8E-DF2C9E035519}">
  <dimension ref="A1:R148"/>
  <sheetViews>
    <sheetView topLeftCell="F1" workbookViewId="0">
      <pane ySplit="2" topLeftCell="A141" activePane="bottomLeft" state="frozen"/>
      <selection pane="bottomLeft" activeCell="N149" sqref="N149"/>
    </sheetView>
  </sheetViews>
  <sheetFormatPr defaultRowHeight="15" x14ac:dyDescent="0.25"/>
  <cols>
    <col min="3" max="3" width="15.85546875" customWidth="1"/>
    <col min="4" max="4" width="13.42578125" customWidth="1"/>
    <col min="5" max="5" width="81.7109375" customWidth="1"/>
    <col min="6" max="6" width="33.85546875" customWidth="1"/>
    <col min="7" max="7" width="31.28515625" customWidth="1"/>
    <col min="9" max="9" width="37.140625" customWidth="1"/>
    <col min="10" max="10" width="14.28515625" customWidth="1"/>
    <col min="11" max="11" width="12.5703125" customWidth="1"/>
    <col min="12" max="12" width="14.140625" customWidth="1"/>
    <col min="13" max="13" width="16.28515625" customWidth="1"/>
    <col min="14" max="14" width="19" customWidth="1"/>
    <col min="15" max="15" width="17.140625" customWidth="1"/>
    <col min="16" max="16" width="16.7109375" customWidth="1"/>
    <col min="17" max="17" width="16.85546875" customWidth="1"/>
    <col min="18" max="18" width="16.140625" customWidth="1"/>
  </cols>
  <sheetData>
    <row r="1" spans="1:18" ht="15.75" thickBot="1" x14ac:dyDescent="0.3">
      <c r="A1" t="s">
        <v>87</v>
      </c>
      <c r="E1" s="18"/>
    </row>
    <row r="2" spans="1:18" s="5" customFormat="1" ht="15.75" thickBot="1" x14ac:dyDescent="0.3">
      <c r="A2" s="35" t="s">
        <v>88</v>
      </c>
      <c r="B2" s="35" t="s">
        <v>89</v>
      </c>
      <c r="C2" s="35" t="s">
        <v>583</v>
      </c>
      <c r="D2" s="37" t="s">
        <v>38</v>
      </c>
      <c r="E2" s="35" t="s">
        <v>90</v>
      </c>
      <c r="F2" s="35" t="s">
        <v>91</v>
      </c>
      <c r="G2" s="35" t="s">
        <v>92</v>
      </c>
      <c r="H2" s="35" t="s">
        <v>93</v>
      </c>
      <c r="I2" s="35" t="s">
        <v>92</v>
      </c>
      <c r="J2" s="35" t="s">
        <v>584</v>
      </c>
      <c r="K2" s="35" t="s">
        <v>585</v>
      </c>
      <c r="L2" s="35" t="s">
        <v>586</v>
      </c>
      <c r="M2" s="35" t="s">
        <v>587</v>
      </c>
      <c r="N2" s="35" t="s">
        <v>588</v>
      </c>
      <c r="O2" s="35" t="s">
        <v>589</v>
      </c>
      <c r="P2" s="35" t="s">
        <v>590</v>
      </c>
      <c r="Q2" s="35" t="s">
        <v>591</v>
      </c>
      <c r="R2" s="35" t="s">
        <v>592</v>
      </c>
    </row>
    <row r="3" spans="1:18" x14ac:dyDescent="0.25">
      <c r="A3" t="s">
        <v>94</v>
      </c>
      <c r="B3" t="s">
        <v>94</v>
      </c>
      <c r="C3" t="s">
        <v>95</v>
      </c>
      <c r="D3">
        <v>30578824</v>
      </c>
      <c r="E3" t="s">
        <v>96</v>
      </c>
      <c r="F3" t="s">
        <v>97</v>
      </c>
      <c r="G3" t="s">
        <v>98</v>
      </c>
      <c r="H3" t="s">
        <v>99</v>
      </c>
      <c r="I3" t="s">
        <v>98</v>
      </c>
      <c r="J3" t="s">
        <v>100</v>
      </c>
    </row>
    <row r="4" spans="1:18" x14ac:dyDescent="0.25">
      <c r="A4" t="s">
        <v>101</v>
      </c>
      <c r="B4" t="s">
        <v>101</v>
      </c>
      <c r="C4" t="s">
        <v>102</v>
      </c>
      <c r="D4">
        <v>31342570</v>
      </c>
      <c r="E4" t="s">
        <v>103</v>
      </c>
      <c r="F4" t="s">
        <v>104</v>
      </c>
      <c r="G4" t="s">
        <v>98</v>
      </c>
      <c r="H4" t="s">
        <v>99</v>
      </c>
      <c r="I4" t="s">
        <v>98</v>
      </c>
      <c r="J4" t="s">
        <v>105</v>
      </c>
      <c r="K4" t="s">
        <v>106</v>
      </c>
      <c r="L4" t="s">
        <v>107</v>
      </c>
      <c r="M4" t="s">
        <v>108</v>
      </c>
    </row>
    <row r="5" spans="1:18" x14ac:dyDescent="0.25">
      <c r="A5" t="s">
        <v>109</v>
      </c>
      <c r="B5" t="s">
        <v>109</v>
      </c>
      <c r="C5" t="s">
        <v>110</v>
      </c>
      <c r="E5" t="s">
        <v>111</v>
      </c>
      <c r="F5" t="s">
        <v>104</v>
      </c>
      <c r="G5" t="s">
        <v>98</v>
      </c>
      <c r="H5" t="s">
        <v>99</v>
      </c>
      <c r="I5" t="s">
        <v>98</v>
      </c>
      <c r="J5" t="s">
        <v>112</v>
      </c>
      <c r="K5" t="s">
        <v>113</v>
      </c>
    </row>
    <row r="6" spans="1:18" x14ac:dyDescent="0.25">
      <c r="A6" t="s">
        <v>114</v>
      </c>
      <c r="B6" t="s">
        <v>114</v>
      </c>
      <c r="C6" t="s">
        <v>115</v>
      </c>
      <c r="D6">
        <v>23056503</v>
      </c>
      <c r="E6" t="s">
        <v>116</v>
      </c>
      <c r="F6" t="s">
        <v>104</v>
      </c>
      <c r="G6" t="s">
        <v>98</v>
      </c>
      <c r="H6" t="s">
        <v>99</v>
      </c>
      <c r="I6" t="s">
        <v>98</v>
      </c>
      <c r="J6" t="s">
        <v>113</v>
      </c>
      <c r="K6" t="s">
        <v>117</v>
      </c>
      <c r="L6" t="s">
        <v>118</v>
      </c>
    </row>
    <row r="7" spans="1:18" x14ac:dyDescent="0.25">
      <c r="A7" t="s">
        <v>119</v>
      </c>
      <c r="B7" t="s">
        <v>119</v>
      </c>
      <c r="C7" t="s">
        <v>120</v>
      </c>
      <c r="D7">
        <v>10751408</v>
      </c>
      <c r="E7" t="s">
        <v>121</v>
      </c>
      <c r="F7" t="s">
        <v>122</v>
      </c>
      <c r="G7" t="s">
        <v>98</v>
      </c>
      <c r="H7" t="s">
        <v>99</v>
      </c>
      <c r="I7" t="s">
        <v>98</v>
      </c>
      <c r="J7" t="s">
        <v>113</v>
      </c>
    </row>
    <row r="8" spans="1:18" x14ac:dyDescent="0.25">
      <c r="A8" t="s">
        <v>123</v>
      </c>
      <c r="B8" t="s">
        <v>123</v>
      </c>
      <c r="C8" t="s">
        <v>124</v>
      </c>
      <c r="D8">
        <v>8591049</v>
      </c>
      <c r="E8" t="s">
        <v>125</v>
      </c>
      <c r="F8" t="s">
        <v>122</v>
      </c>
      <c r="G8" t="s">
        <v>126</v>
      </c>
      <c r="H8" t="s">
        <v>99</v>
      </c>
      <c r="I8" t="s">
        <v>126</v>
      </c>
    </row>
    <row r="9" spans="1:18" x14ac:dyDescent="0.25">
      <c r="A9" t="s">
        <v>127</v>
      </c>
      <c r="B9" t="s">
        <v>127</v>
      </c>
      <c r="C9" t="s">
        <v>120</v>
      </c>
      <c r="D9">
        <v>10751408</v>
      </c>
      <c r="E9" t="s">
        <v>128</v>
      </c>
      <c r="F9" t="s">
        <v>122</v>
      </c>
      <c r="G9" t="s">
        <v>98</v>
      </c>
      <c r="H9" t="s">
        <v>99</v>
      </c>
      <c r="I9" t="s">
        <v>98</v>
      </c>
      <c r="J9" t="s">
        <v>113</v>
      </c>
    </row>
    <row r="10" spans="1:18" x14ac:dyDescent="0.25">
      <c r="A10" t="s">
        <v>129</v>
      </c>
      <c r="B10" t="s">
        <v>129</v>
      </c>
      <c r="C10" t="s">
        <v>130</v>
      </c>
      <c r="D10">
        <v>27050130</v>
      </c>
      <c r="E10" t="s">
        <v>131</v>
      </c>
      <c r="F10" t="s">
        <v>122</v>
      </c>
      <c r="G10" t="s">
        <v>132</v>
      </c>
      <c r="H10" t="s">
        <v>99</v>
      </c>
      <c r="I10" t="s">
        <v>133</v>
      </c>
      <c r="J10" t="s">
        <v>113</v>
      </c>
    </row>
    <row r="11" spans="1:18" x14ac:dyDescent="0.25">
      <c r="A11" t="s">
        <v>134</v>
      </c>
      <c r="B11" t="s">
        <v>134</v>
      </c>
      <c r="C11" t="s">
        <v>135</v>
      </c>
      <c r="E11" t="s">
        <v>136</v>
      </c>
      <c r="F11" t="s">
        <v>122</v>
      </c>
      <c r="G11" t="s">
        <v>98</v>
      </c>
      <c r="H11" t="s">
        <v>99</v>
      </c>
      <c r="I11" t="s">
        <v>98</v>
      </c>
      <c r="J11" t="s">
        <v>106</v>
      </c>
      <c r="K11" t="s">
        <v>112</v>
      </c>
    </row>
    <row r="12" spans="1:18" x14ac:dyDescent="0.25">
      <c r="A12" t="s">
        <v>137</v>
      </c>
      <c r="B12" t="s">
        <v>137</v>
      </c>
      <c r="C12" t="s">
        <v>138</v>
      </c>
      <c r="D12">
        <v>15299671</v>
      </c>
      <c r="E12" t="s">
        <v>139</v>
      </c>
      <c r="F12" t="s">
        <v>140</v>
      </c>
      <c r="G12" t="s">
        <v>141</v>
      </c>
      <c r="H12" t="s">
        <v>99</v>
      </c>
      <c r="I12" t="s">
        <v>141</v>
      </c>
    </row>
    <row r="13" spans="1:18" x14ac:dyDescent="0.25">
      <c r="A13" t="s">
        <v>142</v>
      </c>
      <c r="B13" t="s">
        <v>142</v>
      </c>
      <c r="C13" t="s">
        <v>143</v>
      </c>
      <c r="D13">
        <v>537059</v>
      </c>
      <c r="E13" t="s">
        <v>144</v>
      </c>
      <c r="F13" t="s">
        <v>140</v>
      </c>
      <c r="G13" t="s">
        <v>126</v>
      </c>
      <c r="H13" t="s">
        <v>99</v>
      </c>
      <c r="I13" t="s">
        <v>126</v>
      </c>
    </row>
    <row r="14" spans="1:18" x14ac:dyDescent="0.25">
      <c r="A14" s="43" t="s">
        <v>145</v>
      </c>
      <c r="B14" s="43" t="s">
        <v>145</v>
      </c>
      <c r="C14" t="s">
        <v>146</v>
      </c>
      <c r="D14">
        <v>18511452</v>
      </c>
      <c r="E14" t="s">
        <v>147</v>
      </c>
      <c r="F14" t="s">
        <v>148</v>
      </c>
      <c r="G14" t="s">
        <v>98</v>
      </c>
      <c r="H14" t="s">
        <v>99</v>
      </c>
      <c r="I14" t="s">
        <v>98</v>
      </c>
      <c r="J14" t="s">
        <v>113</v>
      </c>
    </row>
    <row r="15" spans="1:18" x14ac:dyDescent="0.25">
      <c r="A15" t="s">
        <v>149</v>
      </c>
      <c r="B15" t="s">
        <v>149</v>
      </c>
      <c r="C15" t="s">
        <v>150</v>
      </c>
      <c r="D15">
        <v>11960989</v>
      </c>
      <c r="E15" t="s">
        <v>151</v>
      </c>
      <c r="F15" t="s">
        <v>152</v>
      </c>
      <c r="G15" t="s">
        <v>153</v>
      </c>
      <c r="H15" t="s">
        <v>99</v>
      </c>
      <c r="I15" t="s">
        <v>154</v>
      </c>
      <c r="J15" t="s">
        <v>100</v>
      </c>
      <c r="K15" t="s">
        <v>155</v>
      </c>
      <c r="L15" t="s">
        <v>107</v>
      </c>
      <c r="M15" t="s">
        <v>156</v>
      </c>
    </row>
    <row r="16" spans="1:18" x14ac:dyDescent="0.25">
      <c r="A16" t="s">
        <v>157</v>
      </c>
      <c r="B16" t="s">
        <v>157</v>
      </c>
      <c r="C16" t="s">
        <v>150</v>
      </c>
      <c r="D16">
        <v>11960989</v>
      </c>
      <c r="E16" t="s">
        <v>158</v>
      </c>
      <c r="F16" t="s">
        <v>152</v>
      </c>
      <c r="G16" t="s">
        <v>153</v>
      </c>
      <c r="H16" t="s">
        <v>99</v>
      </c>
      <c r="I16" t="s">
        <v>154</v>
      </c>
      <c r="J16" t="s">
        <v>100</v>
      </c>
      <c r="K16" t="s">
        <v>155</v>
      </c>
      <c r="L16" t="s">
        <v>107</v>
      </c>
      <c r="M16" t="s">
        <v>156</v>
      </c>
    </row>
    <row r="17" spans="1:14" x14ac:dyDescent="0.25">
      <c r="A17" t="s">
        <v>159</v>
      </c>
      <c r="B17" t="s">
        <v>159</v>
      </c>
      <c r="C17" t="s">
        <v>160</v>
      </c>
      <c r="D17">
        <v>11960989</v>
      </c>
      <c r="E17" t="s">
        <v>161</v>
      </c>
      <c r="F17" t="s">
        <v>152</v>
      </c>
      <c r="G17" t="s">
        <v>153</v>
      </c>
      <c r="H17" t="s">
        <v>99</v>
      </c>
      <c r="I17" t="s">
        <v>162</v>
      </c>
      <c r="J17" t="s">
        <v>100</v>
      </c>
      <c r="K17" t="s">
        <v>155</v>
      </c>
      <c r="L17" t="s">
        <v>107</v>
      </c>
      <c r="M17" t="s">
        <v>156</v>
      </c>
    </row>
    <row r="18" spans="1:14" x14ac:dyDescent="0.25">
      <c r="A18" t="s">
        <v>163</v>
      </c>
      <c r="B18" t="s">
        <v>163</v>
      </c>
      <c r="C18" t="s">
        <v>160</v>
      </c>
      <c r="D18">
        <v>11960989</v>
      </c>
      <c r="E18" t="s">
        <v>164</v>
      </c>
      <c r="F18" t="s">
        <v>152</v>
      </c>
      <c r="G18" t="s">
        <v>153</v>
      </c>
      <c r="H18" t="s">
        <v>99</v>
      </c>
      <c r="I18" t="s">
        <v>154</v>
      </c>
      <c r="J18" t="s">
        <v>100</v>
      </c>
      <c r="K18" t="s">
        <v>155</v>
      </c>
      <c r="L18" t="s">
        <v>107</v>
      </c>
      <c r="M18" t="s">
        <v>156</v>
      </c>
    </row>
    <row r="19" spans="1:14" x14ac:dyDescent="0.25">
      <c r="A19" t="s">
        <v>165</v>
      </c>
      <c r="B19" t="s">
        <v>165</v>
      </c>
      <c r="C19" t="s">
        <v>166</v>
      </c>
      <c r="D19">
        <v>31204694</v>
      </c>
      <c r="E19" t="s">
        <v>167</v>
      </c>
      <c r="F19" t="s">
        <v>152</v>
      </c>
      <c r="G19" t="s">
        <v>168</v>
      </c>
      <c r="H19" t="s">
        <v>99</v>
      </c>
      <c r="I19" t="s">
        <v>169</v>
      </c>
      <c r="J19" t="s">
        <v>100</v>
      </c>
      <c r="K19" t="s">
        <v>170</v>
      </c>
      <c r="L19" t="s">
        <v>171</v>
      </c>
    </row>
    <row r="20" spans="1:14" x14ac:dyDescent="0.25">
      <c r="A20" t="s">
        <v>172</v>
      </c>
      <c r="B20" t="s">
        <v>172</v>
      </c>
      <c r="C20" t="s">
        <v>166</v>
      </c>
      <c r="D20">
        <v>31204694</v>
      </c>
      <c r="E20" t="s">
        <v>173</v>
      </c>
      <c r="F20" t="s">
        <v>152</v>
      </c>
      <c r="G20" t="s">
        <v>168</v>
      </c>
      <c r="H20" t="s">
        <v>99</v>
      </c>
      <c r="I20" t="s">
        <v>169</v>
      </c>
      <c r="J20" t="s">
        <v>170</v>
      </c>
    </row>
    <row r="21" spans="1:14" x14ac:dyDescent="0.25">
      <c r="A21" t="s">
        <v>174</v>
      </c>
      <c r="B21" t="s">
        <v>174</v>
      </c>
      <c r="C21" t="s">
        <v>175</v>
      </c>
      <c r="D21">
        <v>35290845</v>
      </c>
      <c r="E21" t="s">
        <v>176</v>
      </c>
      <c r="F21" t="s">
        <v>152</v>
      </c>
      <c r="G21" t="s">
        <v>98</v>
      </c>
      <c r="H21" t="s">
        <v>99</v>
      </c>
      <c r="I21" t="s">
        <v>98</v>
      </c>
      <c r="J21" t="s">
        <v>100</v>
      </c>
      <c r="K21" t="s">
        <v>177</v>
      </c>
      <c r="L21" t="s">
        <v>178</v>
      </c>
      <c r="M21" t="s">
        <v>106</v>
      </c>
      <c r="N21" t="s">
        <v>107</v>
      </c>
    </row>
    <row r="22" spans="1:14" x14ac:dyDescent="0.25">
      <c r="A22" t="s">
        <v>179</v>
      </c>
      <c r="B22" t="s">
        <v>179</v>
      </c>
      <c r="C22" t="s">
        <v>175</v>
      </c>
      <c r="D22">
        <v>35290845</v>
      </c>
      <c r="E22" t="s">
        <v>180</v>
      </c>
      <c r="F22" t="s">
        <v>152</v>
      </c>
      <c r="G22" t="s">
        <v>98</v>
      </c>
      <c r="H22" t="s">
        <v>99</v>
      </c>
      <c r="I22" t="s">
        <v>98</v>
      </c>
      <c r="J22" t="s">
        <v>100</v>
      </c>
      <c r="K22" t="s">
        <v>177</v>
      </c>
      <c r="L22" t="s">
        <v>181</v>
      </c>
      <c r="M22" t="s">
        <v>106</v>
      </c>
      <c r="N22" t="s">
        <v>107</v>
      </c>
    </row>
    <row r="23" spans="1:14" x14ac:dyDescent="0.25">
      <c r="A23" t="s">
        <v>182</v>
      </c>
      <c r="B23" t="s">
        <v>182</v>
      </c>
      <c r="C23" t="s">
        <v>175</v>
      </c>
      <c r="D23">
        <v>35290845</v>
      </c>
      <c r="E23" t="s">
        <v>183</v>
      </c>
      <c r="F23" t="s">
        <v>152</v>
      </c>
      <c r="G23" t="s">
        <v>98</v>
      </c>
      <c r="H23" t="s">
        <v>99</v>
      </c>
      <c r="I23" t="s">
        <v>98</v>
      </c>
      <c r="J23" t="s">
        <v>100</v>
      </c>
      <c r="K23" t="s">
        <v>177</v>
      </c>
      <c r="L23" t="s">
        <v>106</v>
      </c>
      <c r="M23" t="s">
        <v>107</v>
      </c>
      <c r="N23" t="s">
        <v>184</v>
      </c>
    </row>
    <row r="24" spans="1:14" x14ac:dyDescent="0.25">
      <c r="A24" t="s">
        <v>185</v>
      </c>
      <c r="B24" t="s">
        <v>185</v>
      </c>
      <c r="C24" t="s">
        <v>175</v>
      </c>
      <c r="D24">
        <v>35290845</v>
      </c>
      <c r="E24" t="s">
        <v>186</v>
      </c>
      <c r="F24" t="s">
        <v>152</v>
      </c>
      <c r="G24" t="s">
        <v>98</v>
      </c>
      <c r="H24" t="s">
        <v>99</v>
      </c>
      <c r="I24" t="s">
        <v>98</v>
      </c>
      <c r="J24" t="s">
        <v>100</v>
      </c>
      <c r="K24" t="s">
        <v>177</v>
      </c>
      <c r="L24" t="s">
        <v>106</v>
      </c>
      <c r="M24" t="s">
        <v>107</v>
      </c>
      <c r="N24" t="s">
        <v>187</v>
      </c>
    </row>
    <row r="25" spans="1:14" x14ac:dyDescent="0.25">
      <c r="A25" t="s">
        <v>188</v>
      </c>
      <c r="B25" t="s">
        <v>188</v>
      </c>
      <c r="C25" t="s">
        <v>175</v>
      </c>
      <c r="D25">
        <v>35290845</v>
      </c>
      <c r="E25" t="s">
        <v>189</v>
      </c>
      <c r="F25" t="s">
        <v>152</v>
      </c>
      <c r="G25" t="s">
        <v>98</v>
      </c>
      <c r="H25" t="s">
        <v>99</v>
      </c>
      <c r="I25" t="s">
        <v>98</v>
      </c>
      <c r="J25" t="s">
        <v>100</v>
      </c>
      <c r="K25" t="s">
        <v>177</v>
      </c>
      <c r="L25" t="s">
        <v>106</v>
      </c>
      <c r="M25" t="s">
        <v>107</v>
      </c>
      <c r="N25" t="s">
        <v>190</v>
      </c>
    </row>
    <row r="26" spans="1:14" x14ac:dyDescent="0.25">
      <c r="A26" t="s">
        <v>191</v>
      </c>
      <c r="B26" t="s">
        <v>191</v>
      </c>
      <c r="C26" t="s">
        <v>175</v>
      </c>
      <c r="D26">
        <v>35290845</v>
      </c>
      <c r="E26" t="s">
        <v>192</v>
      </c>
      <c r="F26" t="s">
        <v>152</v>
      </c>
      <c r="G26" t="s">
        <v>98</v>
      </c>
      <c r="H26" t="s">
        <v>99</v>
      </c>
      <c r="I26" t="s">
        <v>98</v>
      </c>
      <c r="J26" t="s">
        <v>100</v>
      </c>
      <c r="K26" t="s">
        <v>177</v>
      </c>
      <c r="L26" t="s">
        <v>106</v>
      </c>
      <c r="M26" t="s">
        <v>107</v>
      </c>
      <c r="N26" t="s">
        <v>193</v>
      </c>
    </row>
    <row r="27" spans="1:14" x14ac:dyDescent="0.25">
      <c r="A27" t="s">
        <v>194</v>
      </c>
      <c r="B27" t="s">
        <v>194</v>
      </c>
      <c r="C27" t="s">
        <v>175</v>
      </c>
      <c r="D27">
        <v>35290845</v>
      </c>
      <c r="E27" t="s">
        <v>195</v>
      </c>
      <c r="F27" t="s">
        <v>152</v>
      </c>
      <c r="G27" t="s">
        <v>98</v>
      </c>
      <c r="H27" t="s">
        <v>99</v>
      </c>
      <c r="I27" t="s">
        <v>98</v>
      </c>
      <c r="J27" t="s">
        <v>100</v>
      </c>
      <c r="K27" t="s">
        <v>177</v>
      </c>
      <c r="L27" t="s">
        <v>196</v>
      </c>
      <c r="M27" t="s">
        <v>106</v>
      </c>
      <c r="N27" t="s">
        <v>107</v>
      </c>
    </row>
    <row r="28" spans="1:14" x14ac:dyDescent="0.25">
      <c r="A28" t="s">
        <v>197</v>
      </c>
      <c r="B28" t="s">
        <v>197</v>
      </c>
      <c r="C28" t="s">
        <v>175</v>
      </c>
      <c r="D28">
        <v>35290845</v>
      </c>
      <c r="E28" t="s">
        <v>198</v>
      </c>
      <c r="F28" t="s">
        <v>152</v>
      </c>
      <c r="G28" t="s">
        <v>98</v>
      </c>
      <c r="H28" t="s">
        <v>99</v>
      </c>
      <c r="I28" t="s">
        <v>98</v>
      </c>
      <c r="J28" t="s">
        <v>100</v>
      </c>
      <c r="K28" t="s">
        <v>177</v>
      </c>
      <c r="L28" t="s">
        <v>106</v>
      </c>
      <c r="M28" t="s">
        <v>107</v>
      </c>
      <c r="N28" t="s">
        <v>199</v>
      </c>
    </row>
    <row r="29" spans="1:14" x14ac:dyDescent="0.25">
      <c r="A29" t="s">
        <v>200</v>
      </c>
      <c r="B29" t="s">
        <v>200</v>
      </c>
      <c r="C29" t="s">
        <v>175</v>
      </c>
      <c r="D29">
        <v>35290845</v>
      </c>
      <c r="E29" t="s">
        <v>201</v>
      </c>
      <c r="F29" t="s">
        <v>152</v>
      </c>
      <c r="G29" t="s">
        <v>98</v>
      </c>
      <c r="H29" t="s">
        <v>99</v>
      </c>
      <c r="I29" t="s">
        <v>98</v>
      </c>
      <c r="J29" t="s">
        <v>100</v>
      </c>
      <c r="K29" t="s">
        <v>177</v>
      </c>
      <c r="L29" t="s">
        <v>106</v>
      </c>
      <c r="M29" t="s">
        <v>107</v>
      </c>
      <c r="N29" t="s">
        <v>202</v>
      </c>
    </row>
    <row r="30" spans="1:14" x14ac:dyDescent="0.25">
      <c r="A30" t="s">
        <v>203</v>
      </c>
      <c r="B30" t="s">
        <v>203</v>
      </c>
      <c r="C30" t="s">
        <v>175</v>
      </c>
      <c r="D30">
        <v>35290845</v>
      </c>
      <c r="E30" t="s">
        <v>204</v>
      </c>
      <c r="F30" t="s">
        <v>152</v>
      </c>
      <c r="G30" t="s">
        <v>98</v>
      </c>
      <c r="H30" t="s">
        <v>99</v>
      </c>
      <c r="I30" t="s">
        <v>98</v>
      </c>
      <c r="J30" t="s">
        <v>100</v>
      </c>
      <c r="K30" t="s">
        <v>177</v>
      </c>
      <c r="L30" t="s">
        <v>106</v>
      </c>
      <c r="M30" t="s">
        <v>107</v>
      </c>
      <c r="N30" t="s">
        <v>205</v>
      </c>
    </row>
    <row r="31" spans="1:14" x14ac:dyDescent="0.25">
      <c r="A31" t="s">
        <v>206</v>
      </c>
      <c r="B31" t="s">
        <v>206</v>
      </c>
      <c r="C31" t="s">
        <v>175</v>
      </c>
      <c r="D31">
        <v>35290845</v>
      </c>
      <c r="E31" t="s">
        <v>207</v>
      </c>
      <c r="F31" t="s">
        <v>152</v>
      </c>
      <c r="G31" t="s">
        <v>98</v>
      </c>
      <c r="H31" t="s">
        <v>99</v>
      </c>
      <c r="I31" t="s">
        <v>98</v>
      </c>
      <c r="J31" t="s">
        <v>100</v>
      </c>
      <c r="K31" t="s">
        <v>177</v>
      </c>
      <c r="L31" t="s">
        <v>106</v>
      </c>
      <c r="M31" t="s">
        <v>107</v>
      </c>
      <c r="N31" t="s">
        <v>208</v>
      </c>
    </row>
    <row r="32" spans="1:14" x14ac:dyDescent="0.25">
      <c r="A32" t="s">
        <v>209</v>
      </c>
      <c r="B32" t="s">
        <v>209</v>
      </c>
      <c r="C32" t="s">
        <v>175</v>
      </c>
      <c r="D32">
        <v>35290845</v>
      </c>
      <c r="E32" t="s">
        <v>210</v>
      </c>
      <c r="F32" t="s">
        <v>152</v>
      </c>
      <c r="G32" t="s">
        <v>98</v>
      </c>
      <c r="H32" t="s">
        <v>99</v>
      </c>
      <c r="I32" t="s">
        <v>98</v>
      </c>
      <c r="J32" t="s">
        <v>100</v>
      </c>
      <c r="K32" t="s">
        <v>177</v>
      </c>
      <c r="L32" t="s">
        <v>211</v>
      </c>
      <c r="M32" t="s">
        <v>106</v>
      </c>
      <c r="N32" t="s">
        <v>107</v>
      </c>
    </row>
    <row r="33" spans="1:14" x14ac:dyDescent="0.25">
      <c r="A33" t="s">
        <v>212</v>
      </c>
      <c r="B33" t="s">
        <v>212</v>
      </c>
      <c r="C33" t="s">
        <v>175</v>
      </c>
      <c r="D33">
        <v>35290845</v>
      </c>
      <c r="E33" t="s">
        <v>213</v>
      </c>
      <c r="F33" t="s">
        <v>152</v>
      </c>
      <c r="G33" t="s">
        <v>98</v>
      </c>
      <c r="H33" t="s">
        <v>99</v>
      </c>
      <c r="I33" t="s">
        <v>98</v>
      </c>
      <c r="J33" t="s">
        <v>100</v>
      </c>
      <c r="K33" t="s">
        <v>177</v>
      </c>
      <c r="L33" t="s">
        <v>214</v>
      </c>
      <c r="M33" t="s">
        <v>106</v>
      </c>
      <c r="N33" t="s">
        <v>107</v>
      </c>
    </row>
    <row r="34" spans="1:14" x14ac:dyDescent="0.25">
      <c r="A34" t="s">
        <v>215</v>
      </c>
      <c r="B34" t="s">
        <v>215</v>
      </c>
      <c r="C34" t="s">
        <v>175</v>
      </c>
      <c r="D34">
        <v>35290845</v>
      </c>
      <c r="E34" t="s">
        <v>216</v>
      </c>
      <c r="F34" t="s">
        <v>152</v>
      </c>
      <c r="G34" t="s">
        <v>98</v>
      </c>
      <c r="H34" t="s">
        <v>99</v>
      </c>
      <c r="I34" t="s">
        <v>98</v>
      </c>
      <c r="J34" t="s">
        <v>100</v>
      </c>
      <c r="K34" t="s">
        <v>177</v>
      </c>
      <c r="L34" t="s">
        <v>217</v>
      </c>
      <c r="M34" t="s">
        <v>106</v>
      </c>
    </row>
    <row r="35" spans="1:14" x14ac:dyDescent="0.25">
      <c r="A35" t="s">
        <v>218</v>
      </c>
      <c r="B35" t="s">
        <v>218</v>
      </c>
      <c r="C35" t="s">
        <v>175</v>
      </c>
      <c r="D35">
        <v>35290845</v>
      </c>
      <c r="E35" t="s">
        <v>219</v>
      </c>
      <c r="F35" t="s">
        <v>152</v>
      </c>
      <c r="G35" t="s">
        <v>98</v>
      </c>
      <c r="H35" t="s">
        <v>99</v>
      </c>
      <c r="I35" t="s">
        <v>98</v>
      </c>
      <c r="J35" t="s">
        <v>100</v>
      </c>
      <c r="K35" t="s">
        <v>177</v>
      </c>
      <c r="L35" t="s">
        <v>220</v>
      </c>
      <c r="M35" t="s">
        <v>106</v>
      </c>
      <c r="N35" t="s">
        <v>107</v>
      </c>
    </row>
    <row r="36" spans="1:14" x14ac:dyDescent="0.25">
      <c r="A36" t="s">
        <v>221</v>
      </c>
      <c r="B36" t="s">
        <v>221</v>
      </c>
      <c r="C36" t="s">
        <v>222</v>
      </c>
      <c r="D36">
        <v>22922757</v>
      </c>
      <c r="E36" t="s">
        <v>223</v>
      </c>
      <c r="F36" t="s">
        <v>152</v>
      </c>
      <c r="G36" t="s">
        <v>224</v>
      </c>
      <c r="H36" t="s">
        <v>99</v>
      </c>
      <c r="I36" t="s">
        <v>225</v>
      </c>
      <c r="J36" t="s">
        <v>100</v>
      </c>
      <c r="K36" t="s">
        <v>226</v>
      </c>
      <c r="L36" t="s">
        <v>227</v>
      </c>
    </row>
    <row r="37" spans="1:14" x14ac:dyDescent="0.25">
      <c r="A37" t="s">
        <v>228</v>
      </c>
      <c r="B37" t="s">
        <v>228</v>
      </c>
      <c r="C37" t="s">
        <v>229</v>
      </c>
      <c r="D37">
        <v>22922757</v>
      </c>
      <c r="E37" t="s">
        <v>223</v>
      </c>
      <c r="F37" t="s">
        <v>152</v>
      </c>
      <c r="G37" t="s">
        <v>224</v>
      </c>
      <c r="H37" t="s">
        <v>99</v>
      </c>
      <c r="I37" t="s">
        <v>230</v>
      </c>
      <c r="J37" t="s">
        <v>231</v>
      </c>
      <c r="K37" t="s">
        <v>100</v>
      </c>
      <c r="L37" t="s">
        <v>113</v>
      </c>
      <c r="M37" t="s">
        <v>226</v>
      </c>
    </row>
    <row r="38" spans="1:14" x14ac:dyDescent="0.25">
      <c r="A38" t="s">
        <v>232</v>
      </c>
      <c r="B38" t="s">
        <v>232</v>
      </c>
      <c r="C38" t="s">
        <v>233</v>
      </c>
      <c r="D38">
        <v>18337815</v>
      </c>
      <c r="E38" t="s">
        <v>234</v>
      </c>
      <c r="F38" t="s">
        <v>152</v>
      </c>
      <c r="G38" t="s">
        <v>224</v>
      </c>
      <c r="H38" t="s">
        <v>99</v>
      </c>
      <c r="I38" t="s">
        <v>235</v>
      </c>
      <c r="J38" t="s">
        <v>100</v>
      </c>
      <c r="K38" t="s">
        <v>177</v>
      </c>
      <c r="L38" t="s">
        <v>107</v>
      </c>
      <c r="M38" t="s">
        <v>106</v>
      </c>
    </row>
    <row r="39" spans="1:14" x14ac:dyDescent="0.25">
      <c r="A39" t="s">
        <v>236</v>
      </c>
      <c r="B39" t="s">
        <v>236</v>
      </c>
      <c r="C39" t="s">
        <v>237</v>
      </c>
      <c r="D39">
        <v>35290845</v>
      </c>
      <c r="E39" t="s">
        <v>238</v>
      </c>
      <c r="F39" t="s">
        <v>152</v>
      </c>
      <c r="G39" t="s">
        <v>168</v>
      </c>
      <c r="H39" t="s">
        <v>99</v>
      </c>
      <c r="I39" t="s">
        <v>169</v>
      </c>
      <c r="J39" t="s">
        <v>100</v>
      </c>
      <c r="K39" t="s">
        <v>239</v>
      </c>
      <c r="L39" t="s">
        <v>106</v>
      </c>
      <c r="M39" t="s">
        <v>107</v>
      </c>
      <c r="N39" t="s">
        <v>240</v>
      </c>
    </row>
    <row r="40" spans="1:14" x14ac:dyDescent="0.25">
      <c r="A40" t="s">
        <v>241</v>
      </c>
      <c r="B40" t="s">
        <v>241</v>
      </c>
      <c r="C40" t="s">
        <v>242</v>
      </c>
      <c r="D40">
        <v>23530218</v>
      </c>
      <c r="E40" t="s">
        <v>243</v>
      </c>
      <c r="F40" t="s">
        <v>152</v>
      </c>
      <c r="G40" t="s">
        <v>224</v>
      </c>
      <c r="H40" t="s">
        <v>99</v>
      </c>
      <c r="I40" t="s">
        <v>225</v>
      </c>
      <c r="J40" t="s">
        <v>177</v>
      </c>
      <c r="K40" t="s">
        <v>107</v>
      </c>
      <c r="L40" t="s">
        <v>106</v>
      </c>
      <c r="M40" t="s">
        <v>100</v>
      </c>
      <c r="N40" t="s">
        <v>244</v>
      </c>
    </row>
    <row r="41" spans="1:14" x14ac:dyDescent="0.25">
      <c r="A41" t="s">
        <v>245</v>
      </c>
      <c r="B41" t="s">
        <v>245</v>
      </c>
      <c r="C41" t="s">
        <v>233</v>
      </c>
      <c r="D41">
        <v>18337815</v>
      </c>
      <c r="E41" t="s">
        <v>234</v>
      </c>
      <c r="F41" t="s">
        <v>152</v>
      </c>
      <c r="G41" t="s">
        <v>224</v>
      </c>
      <c r="H41" t="s">
        <v>99</v>
      </c>
      <c r="I41" t="s">
        <v>235</v>
      </c>
      <c r="J41" t="s">
        <v>177</v>
      </c>
      <c r="K41" t="s">
        <v>106</v>
      </c>
    </row>
    <row r="42" spans="1:14" x14ac:dyDescent="0.25">
      <c r="A42" t="s">
        <v>246</v>
      </c>
      <c r="B42" t="s">
        <v>246</v>
      </c>
      <c r="C42" t="s">
        <v>242</v>
      </c>
      <c r="D42">
        <v>23530218</v>
      </c>
      <c r="E42" t="s">
        <v>243</v>
      </c>
      <c r="F42" t="s">
        <v>152</v>
      </c>
      <c r="G42" t="s">
        <v>224</v>
      </c>
      <c r="H42" t="s">
        <v>99</v>
      </c>
      <c r="I42" t="s">
        <v>225</v>
      </c>
      <c r="J42" t="s">
        <v>247</v>
      </c>
      <c r="K42" t="s">
        <v>248</v>
      </c>
    </row>
    <row r="43" spans="1:14" x14ac:dyDescent="0.25">
      <c r="A43" t="s">
        <v>249</v>
      </c>
      <c r="B43" t="s">
        <v>249</v>
      </c>
      <c r="C43" t="s">
        <v>250</v>
      </c>
      <c r="D43">
        <v>23064226</v>
      </c>
      <c r="E43" t="s">
        <v>251</v>
      </c>
      <c r="F43" t="s">
        <v>152</v>
      </c>
      <c r="G43" t="s">
        <v>252</v>
      </c>
      <c r="H43" t="s">
        <v>99</v>
      </c>
      <c r="I43" t="s">
        <v>253</v>
      </c>
      <c r="J43" t="s">
        <v>254</v>
      </c>
      <c r="K43" t="s">
        <v>100</v>
      </c>
      <c r="L43" t="s">
        <v>106</v>
      </c>
    </row>
    <row r="44" spans="1:14" x14ac:dyDescent="0.25">
      <c r="A44" t="s">
        <v>255</v>
      </c>
      <c r="B44" t="s">
        <v>255</v>
      </c>
      <c r="C44" t="s">
        <v>229</v>
      </c>
      <c r="E44" t="s">
        <v>223</v>
      </c>
      <c r="F44" t="s">
        <v>152</v>
      </c>
      <c r="G44" t="s">
        <v>224</v>
      </c>
      <c r="H44" t="s">
        <v>99</v>
      </c>
      <c r="I44" t="s">
        <v>235</v>
      </c>
      <c r="J44" t="s">
        <v>100</v>
      </c>
      <c r="K44" t="s">
        <v>226</v>
      </c>
      <c r="L44" t="s">
        <v>256</v>
      </c>
    </row>
    <row r="45" spans="1:14" x14ac:dyDescent="0.25">
      <c r="A45" t="s">
        <v>257</v>
      </c>
      <c r="B45" t="s">
        <v>257</v>
      </c>
      <c r="C45" t="s">
        <v>229</v>
      </c>
      <c r="E45" t="s">
        <v>223</v>
      </c>
      <c r="F45" t="s">
        <v>152</v>
      </c>
      <c r="G45" t="s">
        <v>224</v>
      </c>
      <c r="H45" t="s">
        <v>99</v>
      </c>
      <c r="I45" t="s">
        <v>235</v>
      </c>
      <c r="J45" t="s">
        <v>100</v>
      </c>
      <c r="K45" t="s">
        <v>258</v>
      </c>
      <c r="L45" t="s">
        <v>259</v>
      </c>
      <c r="M45" t="s">
        <v>226</v>
      </c>
      <c r="N45" t="s">
        <v>105</v>
      </c>
    </row>
    <row r="46" spans="1:14" x14ac:dyDescent="0.25">
      <c r="A46" t="s">
        <v>260</v>
      </c>
      <c r="B46" t="s">
        <v>260</v>
      </c>
      <c r="C46" t="s">
        <v>229</v>
      </c>
      <c r="E46" t="s">
        <v>223</v>
      </c>
      <c r="F46" t="s">
        <v>152</v>
      </c>
      <c r="G46" t="s">
        <v>224</v>
      </c>
      <c r="H46" t="s">
        <v>99</v>
      </c>
      <c r="I46" t="s">
        <v>235</v>
      </c>
      <c r="J46" t="s">
        <v>100</v>
      </c>
      <c r="K46" t="s">
        <v>258</v>
      </c>
      <c r="L46" t="s">
        <v>226</v>
      </c>
      <c r="M46" t="s">
        <v>261</v>
      </c>
    </row>
    <row r="47" spans="1:14" x14ac:dyDescent="0.25">
      <c r="A47" t="s">
        <v>262</v>
      </c>
      <c r="B47" t="s">
        <v>262</v>
      </c>
      <c r="C47" t="s">
        <v>263</v>
      </c>
      <c r="E47" t="s">
        <v>264</v>
      </c>
      <c r="F47" t="s">
        <v>152</v>
      </c>
      <c r="G47" t="s">
        <v>224</v>
      </c>
      <c r="H47" t="s">
        <v>99</v>
      </c>
      <c r="I47" t="s">
        <v>225</v>
      </c>
      <c r="J47" t="s">
        <v>247</v>
      </c>
    </row>
    <row r="48" spans="1:14" x14ac:dyDescent="0.25">
      <c r="A48" t="s">
        <v>265</v>
      </c>
      <c r="B48" t="s">
        <v>265</v>
      </c>
      <c r="C48" t="s">
        <v>266</v>
      </c>
      <c r="D48">
        <v>29748232</v>
      </c>
      <c r="E48" t="s">
        <v>267</v>
      </c>
      <c r="F48" t="s">
        <v>152</v>
      </c>
      <c r="G48" t="s">
        <v>268</v>
      </c>
      <c r="H48" t="s">
        <v>99</v>
      </c>
      <c r="I48" t="s">
        <v>269</v>
      </c>
      <c r="J48" t="s">
        <v>107</v>
      </c>
      <c r="K48" t="s">
        <v>106</v>
      </c>
      <c r="L48" t="s">
        <v>254</v>
      </c>
      <c r="M48" t="s">
        <v>247</v>
      </c>
    </row>
    <row r="49" spans="1:18" x14ac:dyDescent="0.25">
      <c r="A49" t="s">
        <v>270</v>
      </c>
      <c r="B49" t="s">
        <v>270</v>
      </c>
      <c r="C49" t="s">
        <v>266</v>
      </c>
      <c r="D49">
        <v>29748232</v>
      </c>
      <c r="E49" t="s">
        <v>271</v>
      </c>
      <c r="F49" t="s">
        <v>152</v>
      </c>
      <c r="G49" t="s">
        <v>268</v>
      </c>
      <c r="H49" t="s">
        <v>99</v>
      </c>
      <c r="I49" t="s">
        <v>269</v>
      </c>
      <c r="J49" t="s">
        <v>247</v>
      </c>
      <c r="K49" t="s">
        <v>272</v>
      </c>
      <c r="L49" t="s">
        <v>107</v>
      </c>
    </row>
    <row r="50" spans="1:18" x14ac:dyDescent="0.25">
      <c r="A50" t="s">
        <v>273</v>
      </c>
      <c r="B50" t="s">
        <v>273</v>
      </c>
      <c r="C50" t="s">
        <v>266</v>
      </c>
      <c r="D50">
        <v>29748232</v>
      </c>
      <c r="E50" t="s">
        <v>274</v>
      </c>
      <c r="F50" t="s">
        <v>152</v>
      </c>
      <c r="G50" t="s">
        <v>268</v>
      </c>
      <c r="H50" t="s">
        <v>99</v>
      </c>
      <c r="I50" t="s">
        <v>269</v>
      </c>
      <c r="J50" t="s">
        <v>247</v>
      </c>
      <c r="K50" t="s">
        <v>248</v>
      </c>
      <c r="L50" t="s">
        <v>107</v>
      </c>
    </row>
    <row r="51" spans="1:18" x14ac:dyDescent="0.25">
      <c r="A51" t="s">
        <v>275</v>
      </c>
      <c r="B51" t="s">
        <v>275</v>
      </c>
      <c r="C51" t="s">
        <v>266</v>
      </c>
      <c r="D51">
        <v>29748232</v>
      </c>
      <c r="E51" t="s">
        <v>276</v>
      </c>
      <c r="F51" t="s">
        <v>152</v>
      </c>
      <c r="G51" t="s">
        <v>268</v>
      </c>
      <c r="H51" t="s">
        <v>99</v>
      </c>
      <c r="I51" t="s">
        <v>269</v>
      </c>
      <c r="J51" t="s">
        <v>247</v>
      </c>
      <c r="K51" t="s">
        <v>277</v>
      </c>
    </row>
    <row r="52" spans="1:18" x14ac:dyDescent="0.25">
      <c r="A52" t="s">
        <v>278</v>
      </c>
      <c r="B52" t="s">
        <v>278</v>
      </c>
      <c r="C52" t="s">
        <v>279</v>
      </c>
      <c r="D52">
        <v>29182273</v>
      </c>
      <c r="E52" t="s">
        <v>280</v>
      </c>
      <c r="F52" t="s">
        <v>152</v>
      </c>
      <c r="G52" t="s">
        <v>268</v>
      </c>
      <c r="H52" t="s">
        <v>99</v>
      </c>
      <c r="I52" t="s">
        <v>269</v>
      </c>
      <c r="J52" t="s">
        <v>106</v>
      </c>
      <c r="K52" t="s">
        <v>177</v>
      </c>
      <c r="L52" t="s">
        <v>107</v>
      </c>
      <c r="M52" t="s">
        <v>108</v>
      </c>
      <c r="N52" t="s">
        <v>281</v>
      </c>
      <c r="O52" t="s">
        <v>282</v>
      </c>
      <c r="P52" t="s">
        <v>283</v>
      </c>
      <c r="Q52" t="s">
        <v>284</v>
      </c>
      <c r="R52" t="s">
        <v>170</v>
      </c>
    </row>
    <row r="53" spans="1:18" x14ac:dyDescent="0.25">
      <c r="A53" t="s">
        <v>285</v>
      </c>
      <c r="B53" t="s">
        <v>285</v>
      </c>
      <c r="C53" t="s">
        <v>286</v>
      </c>
      <c r="D53">
        <v>28511909</v>
      </c>
      <c r="E53" t="s">
        <v>287</v>
      </c>
      <c r="F53" t="s">
        <v>152</v>
      </c>
      <c r="G53" t="s">
        <v>268</v>
      </c>
      <c r="H53" t="s">
        <v>99</v>
      </c>
      <c r="I53" t="s">
        <v>269</v>
      </c>
      <c r="J53" t="s">
        <v>100</v>
      </c>
      <c r="K53" t="s">
        <v>288</v>
      </c>
    </row>
    <row r="54" spans="1:18" x14ac:dyDescent="0.25">
      <c r="A54" t="s">
        <v>289</v>
      </c>
      <c r="B54" t="s">
        <v>289</v>
      </c>
      <c r="C54" t="s">
        <v>286</v>
      </c>
      <c r="D54">
        <v>28511909</v>
      </c>
      <c r="E54" t="s">
        <v>290</v>
      </c>
      <c r="F54" t="s">
        <v>152</v>
      </c>
      <c r="G54" t="s">
        <v>268</v>
      </c>
      <c r="H54" t="s">
        <v>99</v>
      </c>
      <c r="I54" t="s">
        <v>269</v>
      </c>
      <c r="J54" t="s">
        <v>100</v>
      </c>
      <c r="K54" t="s">
        <v>291</v>
      </c>
    </row>
    <row r="55" spans="1:18" x14ac:dyDescent="0.25">
      <c r="A55" t="s">
        <v>292</v>
      </c>
      <c r="B55" t="s">
        <v>292</v>
      </c>
      <c r="C55" t="s">
        <v>293</v>
      </c>
      <c r="E55" t="s">
        <v>294</v>
      </c>
      <c r="F55" t="s">
        <v>152</v>
      </c>
      <c r="G55" t="s">
        <v>295</v>
      </c>
      <c r="H55" t="s">
        <v>99</v>
      </c>
      <c r="I55" t="s">
        <v>296</v>
      </c>
      <c r="J55" t="s">
        <v>254</v>
      </c>
      <c r="K55" t="s">
        <v>247</v>
      </c>
    </row>
    <row r="56" spans="1:18" x14ac:dyDescent="0.25">
      <c r="A56" t="s">
        <v>297</v>
      </c>
      <c r="B56" t="s">
        <v>297</v>
      </c>
      <c r="C56" t="s">
        <v>298</v>
      </c>
      <c r="E56" t="s">
        <v>299</v>
      </c>
      <c r="F56" t="s">
        <v>152</v>
      </c>
      <c r="G56" t="s">
        <v>300</v>
      </c>
      <c r="H56" t="s">
        <v>99</v>
      </c>
      <c r="I56" t="s">
        <v>301</v>
      </c>
    </row>
    <row r="57" spans="1:18" x14ac:dyDescent="0.25">
      <c r="A57" t="s">
        <v>302</v>
      </c>
      <c r="B57" t="s">
        <v>302</v>
      </c>
      <c r="C57" t="s">
        <v>303</v>
      </c>
      <c r="D57">
        <v>31386812</v>
      </c>
      <c r="E57" t="s">
        <v>304</v>
      </c>
      <c r="F57" t="s">
        <v>152</v>
      </c>
      <c r="G57" t="s">
        <v>268</v>
      </c>
      <c r="H57" t="s">
        <v>99</v>
      </c>
      <c r="I57" t="s">
        <v>269</v>
      </c>
      <c r="J57" t="s">
        <v>305</v>
      </c>
      <c r="K57" t="s">
        <v>100</v>
      </c>
      <c r="L57" t="s">
        <v>106</v>
      </c>
      <c r="M57" t="s">
        <v>177</v>
      </c>
      <c r="N57" t="s">
        <v>107</v>
      </c>
    </row>
    <row r="58" spans="1:18" x14ac:dyDescent="0.25">
      <c r="A58" t="s">
        <v>306</v>
      </c>
      <c r="B58" t="s">
        <v>306</v>
      </c>
      <c r="C58" t="s">
        <v>307</v>
      </c>
      <c r="D58">
        <v>25645022</v>
      </c>
      <c r="E58" t="s">
        <v>308</v>
      </c>
      <c r="F58" t="s">
        <v>152</v>
      </c>
      <c r="G58" t="s">
        <v>268</v>
      </c>
      <c r="H58" t="s">
        <v>99</v>
      </c>
      <c r="I58" t="s">
        <v>309</v>
      </c>
      <c r="J58" t="s">
        <v>100</v>
      </c>
    </row>
    <row r="59" spans="1:18" x14ac:dyDescent="0.25">
      <c r="A59" t="s">
        <v>310</v>
      </c>
      <c r="B59" t="s">
        <v>310</v>
      </c>
      <c r="C59" t="s">
        <v>307</v>
      </c>
      <c r="D59">
        <v>25645022</v>
      </c>
      <c r="E59" t="s">
        <v>311</v>
      </c>
      <c r="F59" t="s">
        <v>152</v>
      </c>
      <c r="G59" t="s">
        <v>268</v>
      </c>
      <c r="H59" t="s">
        <v>99</v>
      </c>
      <c r="I59" t="s">
        <v>309</v>
      </c>
      <c r="J59" t="s">
        <v>106</v>
      </c>
      <c r="K59" t="s">
        <v>118</v>
      </c>
    </row>
    <row r="60" spans="1:18" x14ac:dyDescent="0.25">
      <c r="A60" t="s">
        <v>312</v>
      </c>
      <c r="B60" t="s">
        <v>312</v>
      </c>
      <c r="C60" t="s">
        <v>307</v>
      </c>
      <c r="D60">
        <v>25645022</v>
      </c>
      <c r="E60" t="s">
        <v>313</v>
      </c>
      <c r="F60" t="s">
        <v>152</v>
      </c>
      <c r="G60" t="s">
        <v>268</v>
      </c>
      <c r="H60" t="s">
        <v>99</v>
      </c>
      <c r="I60" t="s">
        <v>309</v>
      </c>
      <c r="J60" t="s">
        <v>314</v>
      </c>
    </row>
    <row r="61" spans="1:18" x14ac:dyDescent="0.25">
      <c r="A61" t="s">
        <v>315</v>
      </c>
      <c r="B61" t="s">
        <v>315</v>
      </c>
      <c r="C61" t="s">
        <v>316</v>
      </c>
      <c r="D61">
        <v>23622982</v>
      </c>
      <c r="E61" t="s">
        <v>317</v>
      </c>
      <c r="F61" t="s">
        <v>152</v>
      </c>
      <c r="G61" t="s">
        <v>224</v>
      </c>
      <c r="H61" t="s">
        <v>99</v>
      </c>
      <c r="I61" t="s">
        <v>225</v>
      </c>
      <c r="J61" t="s">
        <v>100</v>
      </c>
      <c r="K61" t="s">
        <v>318</v>
      </c>
    </row>
    <row r="62" spans="1:18" x14ac:dyDescent="0.25">
      <c r="A62" t="s">
        <v>319</v>
      </c>
      <c r="B62" t="s">
        <v>319</v>
      </c>
      <c r="C62" t="s">
        <v>320</v>
      </c>
      <c r="E62" t="s">
        <v>321</v>
      </c>
      <c r="F62" t="s">
        <v>152</v>
      </c>
      <c r="G62" t="s">
        <v>224</v>
      </c>
      <c r="H62" t="s">
        <v>99</v>
      </c>
      <c r="I62" t="s">
        <v>235</v>
      </c>
      <c r="J62" t="s">
        <v>113</v>
      </c>
      <c r="K62" t="s">
        <v>226</v>
      </c>
    </row>
    <row r="63" spans="1:18" x14ac:dyDescent="0.25">
      <c r="A63" t="s">
        <v>322</v>
      </c>
      <c r="B63" t="s">
        <v>322</v>
      </c>
      <c r="C63" t="s">
        <v>303</v>
      </c>
      <c r="D63">
        <v>31386812</v>
      </c>
      <c r="E63" t="s">
        <v>323</v>
      </c>
      <c r="F63" t="s">
        <v>152</v>
      </c>
      <c r="G63" t="s">
        <v>268</v>
      </c>
      <c r="H63" t="s">
        <v>99</v>
      </c>
      <c r="I63" t="s">
        <v>269</v>
      </c>
      <c r="J63" t="s">
        <v>254</v>
      </c>
      <c r="K63" t="s">
        <v>106</v>
      </c>
      <c r="L63" t="s">
        <v>177</v>
      </c>
      <c r="M63" t="s">
        <v>107</v>
      </c>
      <c r="N63" t="s">
        <v>281</v>
      </c>
      <c r="O63" t="s">
        <v>282</v>
      </c>
      <c r="P63" t="s">
        <v>283</v>
      </c>
      <c r="Q63" t="s">
        <v>284</v>
      </c>
      <c r="R63" t="s">
        <v>170</v>
      </c>
    </row>
    <row r="64" spans="1:18" x14ac:dyDescent="0.25">
      <c r="A64" t="s">
        <v>324</v>
      </c>
      <c r="B64" t="s">
        <v>324</v>
      </c>
      <c r="C64" t="s">
        <v>303</v>
      </c>
      <c r="D64">
        <v>31386812</v>
      </c>
      <c r="E64" t="s">
        <v>325</v>
      </c>
      <c r="F64" t="s">
        <v>152</v>
      </c>
      <c r="G64" t="s">
        <v>268</v>
      </c>
      <c r="H64" t="s">
        <v>99</v>
      </c>
      <c r="I64" t="s">
        <v>269</v>
      </c>
      <c r="J64" t="s">
        <v>305</v>
      </c>
      <c r="K64" t="s">
        <v>177</v>
      </c>
      <c r="L64" t="s">
        <v>281</v>
      </c>
      <c r="M64" t="s">
        <v>283</v>
      </c>
      <c r="N64" t="s">
        <v>106</v>
      </c>
      <c r="O64" t="s">
        <v>107</v>
      </c>
      <c r="P64" t="s">
        <v>170</v>
      </c>
    </row>
    <row r="65" spans="1:17" x14ac:dyDescent="0.25">
      <c r="A65" t="s">
        <v>326</v>
      </c>
      <c r="B65" t="s">
        <v>326</v>
      </c>
      <c r="C65" t="s">
        <v>327</v>
      </c>
      <c r="D65">
        <v>30911680</v>
      </c>
      <c r="E65" t="s">
        <v>328</v>
      </c>
      <c r="F65" t="s">
        <v>152</v>
      </c>
      <c r="G65" t="s">
        <v>268</v>
      </c>
      <c r="H65" t="s">
        <v>99</v>
      </c>
      <c r="I65" t="s">
        <v>269</v>
      </c>
      <c r="J65" t="s">
        <v>100</v>
      </c>
      <c r="K65" t="s">
        <v>254</v>
      </c>
      <c r="L65" t="s">
        <v>329</v>
      </c>
      <c r="M65" t="s">
        <v>106</v>
      </c>
      <c r="N65" t="s">
        <v>107</v>
      </c>
    </row>
    <row r="66" spans="1:17" x14ac:dyDescent="0.25">
      <c r="A66" t="s">
        <v>330</v>
      </c>
      <c r="B66" t="s">
        <v>330</v>
      </c>
      <c r="C66" t="s">
        <v>331</v>
      </c>
      <c r="E66" t="s">
        <v>332</v>
      </c>
      <c r="F66" t="s">
        <v>152</v>
      </c>
      <c r="G66" t="s">
        <v>268</v>
      </c>
      <c r="H66" t="s">
        <v>99</v>
      </c>
      <c r="I66" t="s">
        <v>269</v>
      </c>
      <c r="J66" t="s">
        <v>329</v>
      </c>
      <c r="K66" t="s">
        <v>106</v>
      </c>
      <c r="L66" t="s">
        <v>254</v>
      </c>
      <c r="M66" t="s">
        <v>100</v>
      </c>
    </row>
    <row r="67" spans="1:17" x14ac:dyDescent="0.25">
      <c r="A67" t="s">
        <v>333</v>
      </c>
      <c r="B67" t="s">
        <v>333</v>
      </c>
      <c r="C67" t="s">
        <v>334</v>
      </c>
      <c r="D67">
        <v>22999886</v>
      </c>
      <c r="E67" t="s">
        <v>335</v>
      </c>
      <c r="F67" t="s">
        <v>152</v>
      </c>
      <c r="G67" t="s">
        <v>224</v>
      </c>
      <c r="H67" t="s">
        <v>99</v>
      </c>
      <c r="I67" t="s">
        <v>225</v>
      </c>
      <c r="J67" t="s">
        <v>177</v>
      </c>
      <c r="K67" t="s">
        <v>106</v>
      </c>
      <c r="L67" t="s">
        <v>336</v>
      </c>
    </row>
    <row r="68" spans="1:17" x14ac:dyDescent="0.25">
      <c r="A68" t="s">
        <v>337</v>
      </c>
      <c r="B68" t="s">
        <v>337</v>
      </c>
      <c r="C68" t="s">
        <v>338</v>
      </c>
      <c r="D68">
        <v>31877353</v>
      </c>
      <c r="E68" t="s">
        <v>339</v>
      </c>
      <c r="F68" t="s">
        <v>152</v>
      </c>
      <c r="G68" t="s">
        <v>268</v>
      </c>
      <c r="H68" t="s">
        <v>99</v>
      </c>
      <c r="I68" t="s">
        <v>269</v>
      </c>
      <c r="J68" t="s">
        <v>340</v>
      </c>
      <c r="K68" t="s">
        <v>100</v>
      </c>
    </row>
    <row r="69" spans="1:17" x14ac:dyDescent="0.25">
      <c r="A69" t="s">
        <v>341</v>
      </c>
      <c r="B69" t="s">
        <v>341</v>
      </c>
      <c r="C69" t="s">
        <v>338</v>
      </c>
      <c r="D69">
        <v>31877353</v>
      </c>
      <c r="E69" t="s">
        <v>342</v>
      </c>
      <c r="F69" t="s">
        <v>152</v>
      </c>
      <c r="G69" t="s">
        <v>268</v>
      </c>
      <c r="H69" t="s">
        <v>99</v>
      </c>
      <c r="I69" t="s">
        <v>269</v>
      </c>
      <c r="J69" t="s">
        <v>343</v>
      </c>
      <c r="K69" t="s">
        <v>100</v>
      </c>
      <c r="L69" t="s">
        <v>344</v>
      </c>
    </row>
    <row r="70" spans="1:17" x14ac:dyDescent="0.25">
      <c r="A70" t="s">
        <v>345</v>
      </c>
      <c r="B70" t="s">
        <v>345</v>
      </c>
      <c r="C70" t="s">
        <v>338</v>
      </c>
      <c r="D70">
        <v>31877353</v>
      </c>
      <c r="E70" t="s">
        <v>346</v>
      </c>
      <c r="F70" t="s">
        <v>152</v>
      </c>
      <c r="G70" t="s">
        <v>268</v>
      </c>
      <c r="H70" t="s">
        <v>99</v>
      </c>
      <c r="I70" t="s">
        <v>269</v>
      </c>
      <c r="J70" t="s">
        <v>100</v>
      </c>
      <c r="K70" t="s">
        <v>347</v>
      </c>
    </row>
    <row r="71" spans="1:17" x14ac:dyDescent="0.25">
      <c r="A71" t="s">
        <v>348</v>
      </c>
      <c r="B71" t="s">
        <v>348</v>
      </c>
      <c r="C71" t="s">
        <v>338</v>
      </c>
      <c r="D71">
        <v>31877353</v>
      </c>
      <c r="E71" t="s">
        <v>349</v>
      </c>
      <c r="F71" t="s">
        <v>152</v>
      </c>
      <c r="G71" t="s">
        <v>268</v>
      </c>
      <c r="H71" t="s">
        <v>99</v>
      </c>
      <c r="I71" t="s">
        <v>269</v>
      </c>
      <c r="J71" t="s">
        <v>350</v>
      </c>
      <c r="K71" t="s">
        <v>100</v>
      </c>
    </row>
    <row r="72" spans="1:17" x14ac:dyDescent="0.25">
      <c r="A72" t="s">
        <v>351</v>
      </c>
      <c r="B72" t="s">
        <v>351</v>
      </c>
      <c r="C72" t="s">
        <v>352</v>
      </c>
      <c r="D72">
        <v>23270483</v>
      </c>
      <c r="E72" t="s">
        <v>353</v>
      </c>
      <c r="F72" t="s">
        <v>152</v>
      </c>
      <c r="G72" t="s">
        <v>354</v>
      </c>
      <c r="H72" t="s">
        <v>99</v>
      </c>
      <c r="I72" t="s">
        <v>355</v>
      </c>
      <c r="J72" t="s">
        <v>156</v>
      </c>
      <c r="K72" t="s">
        <v>356</v>
      </c>
      <c r="L72" t="s">
        <v>100</v>
      </c>
      <c r="M72" t="s">
        <v>170</v>
      </c>
      <c r="N72" t="s">
        <v>282</v>
      </c>
      <c r="O72" t="s">
        <v>240</v>
      </c>
      <c r="P72" t="s">
        <v>357</v>
      </c>
      <c r="Q72" t="s">
        <v>358</v>
      </c>
    </row>
    <row r="73" spans="1:17" x14ac:dyDescent="0.25">
      <c r="A73" t="s">
        <v>359</v>
      </c>
      <c r="B73" t="s">
        <v>359</v>
      </c>
      <c r="C73" t="s">
        <v>166</v>
      </c>
      <c r="D73">
        <v>31204694</v>
      </c>
      <c r="E73" t="s">
        <v>360</v>
      </c>
      <c r="F73" t="s">
        <v>152</v>
      </c>
      <c r="G73" t="s">
        <v>168</v>
      </c>
      <c r="H73" t="s">
        <v>99</v>
      </c>
      <c r="I73" t="s">
        <v>169</v>
      </c>
      <c r="J73" t="s">
        <v>170</v>
      </c>
      <c r="K73" t="s">
        <v>117</v>
      </c>
      <c r="L73" t="s">
        <v>356</v>
      </c>
    </row>
    <row r="74" spans="1:17" x14ac:dyDescent="0.25">
      <c r="A74" t="s">
        <v>361</v>
      </c>
      <c r="B74" t="s">
        <v>361</v>
      </c>
      <c r="C74" t="s">
        <v>166</v>
      </c>
      <c r="D74">
        <v>31204694</v>
      </c>
      <c r="E74" t="s">
        <v>362</v>
      </c>
      <c r="F74" t="s">
        <v>152</v>
      </c>
      <c r="G74" t="s">
        <v>168</v>
      </c>
      <c r="H74" t="s">
        <v>99</v>
      </c>
      <c r="I74" t="s">
        <v>169</v>
      </c>
      <c r="J74" t="s">
        <v>117</v>
      </c>
      <c r="K74" t="s">
        <v>170</v>
      </c>
    </row>
    <row r="75" spans="1:17" x14ac:dyDescent="0.25">
      <c r="A75" t="s">
        <v>363</v>
      </c>
      <c r="B75" t="s">
        <v>363</v>
      </c>
      <c r="C75" t="s">
        <v>364</v>
      </c>
      <c r="D75">
        <v>23270483</v>
      </c>
      <c r="E75" t="s">
        <v>365</v>
      </c>
      <c r="F75" t="s">
        <v>152</v>
      </c>
      <c r="G75" t="s">
        <v>98</v>
      </c>
      <c r="H75" t="s">
        <v>99</v>
      </c>
      <c r="I75" t="s">
        <v>98</v>
      </c>
      <c r="J75" t="s">
        <v>156</v>
      </c>
      <c r="K75" t="s">
        <v>356</v>
      </c>
      <c r="L75" t="s">
        <v>100</v>
      </c>
      <c r="M75" t="s">
        <v>170</v>
      </c>
      <c r="N75" t="s">
        <v>358</v>
      </c>
    </row>
    <row r="76" spans="1:17" x14ac:dyDescent="0.25">
      <c r="A76" t="s">
        <v>366</v>
      </c>
      <c r="B76" t="s">
        <v>366</v>
      </c>
      <c r="C76" t="s">
        <v>263</v>
      </c>
      <c r="E76" t="s">
        <v>367</v>
      </c>
      <c r="F76" t="s">
        <v>152</v>
      </c>
      <c r="G76" t="s">
        <v>224</v>
      </c>
      <c r="H76" t="s">
        <v>99</v>
      </c>
      <c r="I76" t="s">
        <v>225</v>
      </c>
      <c r="J76" t="s">
        <v>247</v>
      </c>
      <c r="K76" t="s">
        <v>107</v>
      </c>
      <c r="L76" t="s">
        <v>106</v>
      </c>
      <c r="M76" t="s">
        <v>329</v>
      </c>
      <c r="N76" t="s">
        <v>117</v>
      </c>
    </row>
    <row r="77" spans="1:17" x14ac:dyDescent="0.25">
      <c r="A77" t="s">
        <v>368</v>
      </c>
      <c r="B77" t="s">
        <v>368</v>
      </c>
      <c r="C77" t="s">
        <v>369</v>
      </c>
      <c r="D77">
        <v>15996096</v>
      </c>
      <c r="E77" t="s">
        <v>370</v>
      </c>
      <c r="F77" t="s">
        <v>152</v>
      </c>
      <c r="G77" t="s">
        <v>371</v>
      </c>
      <c r="H77" t="s">
        <v>99</v>
      </c>
      <c r="I77" t="s">
        <v>371</v>
      </c>
      <c r="J77" t="s">
        <v>100</v>
      </c>
      <c r="K77" t="s">
        <v>177</v>
      </c>
      <c r="L77" t="s">
        <v>247</v>
      </c>
      <c r="M77" t="s">
        <v>106</v>
      </c>
      <c r="N77" t="s">
        <v>107</v>
      </c>
      <c r="O77" t="s">
        <v>117</v>
      </c>
    </row>
    <row r="78" spans="1:17" x14ac:dyDescent="0.25">
      <c r="A78" t="s">
        <v>372</v>
      </c>
      <c r="B78" t="s">
        <v>372</v>
      </c>
      <c r="C78" t="s">
        <v>373</v>
      </c>
      <c r="E78" t="s">
        <v>374</v>
      </c>
      <c r="F78" t="s">
        <v>152</v>
      </c>
      <c r="G78" t="s">
        <v>268</v>
      </c>
      <c r="H78" t="s">
        <v>99</v>
      </c>
      <c r="I78" t="s">
        <v>269</v>
      </c>
      <c r="J78" t="s">
        <v>239</v>
      </c>
      <c r="K78" t="s">
        <v>100</v>
      </c>
      <c r="L78" t="s">
        <v>107</v>
      </c>
      <c r="M78" t="s">
        <v>106</v>
      </c>
      <c r="N78" t="s">
        <v>117</v>
      </c>
      <c r="O78" t="s">
        <v>247</v>
      </c>
      <c r="P78" t="s">
        <v>113</v>
      </c>
    </row>
    <row r="79" spans="1:17" x14ac:dyDescent="0.25">
      <c r="A79" t="s">
        <v>375</v>
      </c>
      <c r="B79" t="s">
        <v>375</v>
      </c>
      <c r="C79" t="s">
        <v>263</v>
      </c>
      <c r="E79" t="s">
        <v>376</v>
      </c>
      <c r="F79" t="s">
        <v>152</v>
      </c>
      <c r="G79" t="s">
        <v>224</v>
      </c>
      <c r="H79" t="s">
        <v>99</v>
      </c>
      <c r="I79" t="s">
        <v>225</v>
      </c>
      <c r="J79" t="s">
        <v>177</v>
      </c>
      <c r="K79" t="s">
        <v>100</v>
      </c>
      <c r="L79" t="s">
        <v>107</v>
      </c>
      <c r="M79" t="s">
        <v>106</v>
      </c>
      <c r="N79" t="s">
        <v>117</v>
      </c>
    </row>
    <row r="80" spans="1:17" x14ac:dyDescent="0.25">
      <c r="A80" t="s">
        <v>377</v>
      </c>
      <c r="B80" t="s">
        <v>377</v>
      </c>
      <c r="C80" t="s">
        <v>378</v>
      </c>
      <c r="D80">
        <v>33453989</v>
      </c>
      <c r="E80" t="s">
        <v>379</v>
      </c>
      <c r="F80" t="s">
        <v>152</v>
      </c>
      <c r="G80" t="s">
        <v>268</v>
      </c>
      <c r="H80" t="s">
        <v>99</v>
      </c>
      <c r="I80" t="s">
        <v>269</v>
      </c>
      <c r="J80" t="s">
        <v>107</v>
      </c>
      <c r="K80" t="s">
        <v>117</v>
      </c>
      <c r="L80" t="s">
        <v>106</v>
      </c>
      <c r="M80" t="s">
        <v>177</v>
      </c>
      <c r="N80" t="s">
        <v>100</v>
      </c>
    </row>
    <row r="81" spans="1:17" x14ac:dyDescent="0.25">
      <c r="A81" t="s">
        <v>380</v>
      </c>
      <c r="B81" t="s">
        <v>380</v>
      </c>
      <c r="C81" t="s">
        <v>307</v>
      </c>
      <c r="D81">
        <v>25645022</v>
      </c>
      <c r="E81" t="s">
        <v>381</v>
      </c>
      <c r="F81" t="s">
        <v>152</v>
      </c>
      <c r="G81" t="s">
        <v>268</v>
      </c>
      <c r="H81" t="s">
        <v>99</v>
      </c>
      <c r="I81" t="s">
        <v>309</v>
      </c>
      <c r="J81" t="s">
        <v>107</v>
      </c>
      <c r="K81" t="s">
        <v>113</v>
      </c>
      <c r="L81" t="s">
        <v>117</v>
      </c>
    </row>
    <row r="82" spans="1:17" x14ac:dyDescent="0.25">
      <c r="A82" t="s">
        <v>382</v>
      </c>
      <c r="B82" t="s">
        <v>382</v>
      </c>
      <c r="C82" t="s">
        <v>307</v>
      </c>
      <c r="D82">
        <v>25645022</v>
      </c>
      <c r="E82" t="s">
        <v>383</v>
      </c>
      <c r="F82" t="s">
        <v>152</v>
      </c>
      <c r="G82" t="s">
        <v>268</v>
      </c>
      <c r="H82" t="s">
        <v>99</v>
      </c>
      <c r="I82" t="s">
        <v>309</v>
      </c>
      <c r="J82" t="s">
        <v>106</v>
      </c>
      <c r="K82" t="s">
        <v>107</v>
      </c>
      <c r="L82" t="s">
        <v>117</v>
      </c>
      <c r="M82" t="s">
        <v>384</v>
      </c>
    </row>
    <row r="83" spans="1:17" x14ac:dyDescent="0.25">
      <c r="A83" t="s">
        <v>385</v>
      </c>
      <c r="B83" t="s">
        <v>385</v>
      </c>
      <c r="C83" t="s">
        <v>378</v>
      </c>
      <c r="D83">
        <v>33453989</v>
      </c>
      <c r="E83" t="s">
        <v>386</v>
      </c>
      <c r="F83" t="s">
        <v>152</v>
      </c>
      <c r="G83" t="s">
        <v>268</v>
      </c>
      <c r="H83" t="s">
        <v>99</v>
      </c>
      <c r="I83" t="s">
        <v>269</v>
      </c>
      <c r="J83" t="s">
        <v>387</v>
      </c>
      <c r="K83" t="s">
        <v>106</v>
      </c>
      <c r="L83" t="s">
        <v>177</v>
      </c>
      <c r="M83" t="s">
        <v>117</v>
      </c>
    </row>
    <row r="84" spans="1:17" x14ac:dyDescent="0.25">
      <c r="A84" t="s">
        <v>388</v>
      </c>
      <c r="B84" t="s">
        <v>388</v>
      </c>
      <c r="C84" t="s">
        <v>378</v>
      </c>
      <c r="D84">
        <v>33453989</v>
      </c>
      <c r="E84" t="s">
        <v>389</v>
      </c>
      <c r="F84" t="s">
        <v>152</v>
      </c>
      <c r="G84" t="s">
        <v>268</v>
      </c>
      <c r="H84" t="s">
        <v>99</v>
      </c>
      <c r="I84" t="s">
        <v>269</v>
      </c>
      <c r="J84" t="s">
        <v>247</v>
      </c>
      <c r="K84" t="s">
        <v>106</v>
      </c>
      <c r="L84" t="s">
        <v>107</v>
      </c>
      <c r="M84" t="s">
        <v>177</v>
      </c>
      <c r="N84" t="s">
        <v>117</v>
      </c>
      <c r="O84" t="s">
        <v>108</v>
      </c>
    </row>
    <row r="85" spans="1:17" x14ac:dyDescent="0.25">
      <c r="A85" t="s">
        <v>390</v>
      </c>
      <c r="B85" t="s">
        <v>390</v>
      </c>
      <c r="C85" t="s">
        <v>378</v>
      </c>
      <c r="D85">
        <v>33453989</v>
      </c>
      <c r="E85" t="s">
        <v>391</v>
      </c>
      <c r="F85" t="s">
        <v>152</v>
      </c>
      <c r="G85" t="s">
        <v>268</v>
      </c>
      <c r="H85" t="s">
        <v>99</v>
      </c>
      <c r="I85" t="s">
        <v>269</v>
      </c>
      <c r="J85" t="s">
        <v>117</v>
      </c>
      <c r="K85" t="s">
        <v>177</v>
      </c>
      <c r="L85" t="s">
        <v>106</v>
      </c>
      <c r="M85" t="s">
        <v>387</v>
      </c>
      <c r="N85" t="s">
        <v>107</v>
      </c>
      <c r="O85" t="s">
        <v>108</v>
      </c>
    </row>
    <row r="86" spans="1:17" x14ac:dyDescent="0.25">
      <c r="A86" t="s">
        <v>392</v>
      </c>
      <c r="B86" t="s">
        <v>392</v>
      </c>
      <c r="C86" t="s">
        <v>393</v>
      </c>
      <c r="D86">
        <v>32144209</v>
      </c>
      <c r="E86" t="s">
        <v>394</v>
      </c>
      <c r="F86" t="s">
        <v>152</v>
      </c>
      <c r="G86" t="s">
        <v>268</v>
      </c>
      <c r="H86" t="s">
        <v>99</v>
      </c>
      <c r="I86" t="s">
        <v>269</v>
      </c>
      <c r="J86" t="s">
        <v>108</v>
      </c>
      <c r="K86" t="s">
        <v>107</v>
      </c>
      <c r="L86" t="s">
        <v>106</v>
      </c>
      <c r="M86" t="s">
        <v>100</v>
      </c>
      <c r="N86" t="s">
        <v>117</v>
      </c>
      <c r="O86" t="s">
        <v>177</v>
      </c>
      <c r="P86" t="s">
        <v>395</v>
      </c>
    </row>
    <row r="87" spans="1:17" x14ac:dyDescent="0.25">
      <c r="A87" t="s">
        <v>396</v>
      </c>
      <c r="B87" t="s">
        <v>396</v>
      </c>
      <c r="C87" t="s">
        <v>393</v>
      </c>
      <c r="D87">
        <v>32144209</v>
      </c>
      <c r="E87" t="s">
        <v>397</v>
      </c>
      <c r="F87" t="s">
        <v>152</v>
      </c>
      <c r="G87" t="s">
        <v>268</v>
      </c>
      <c r="H87" t="s">
        <v>99</v>
      </c>
      <c r="I87" t="s">
        <v>269</v>
      </c>
      <c r="J87" t="s">
        <v>107</v>
      </c>
      <c r="K87" t="s">
        <v>117</v>
      </c>
      <c r="L87" t="s">
        <v>108</v>
      </c>
      <c r="M87" t="s">
        <v>100</v>
      </c>
      <c r="N87" t="s">
        <v>106</v>
      </c>
      <c r="O87" t="s">
        <v>177</v>
      </c>
      <c r="P87" t="s">
        <v>398</v>
      </c>
      <c r="Q87" t="s">
        <v>282</v>
      </c>
    </row>
    <row r="88" spans="1:17" x14ac:dyDescent="0.25">
      <c r="A88" t="s">
        <v>399</v>
      </c>
      <c r="B88" t="s">
        <v>399</v>
      </c>
      <c r="C88" t="s">
        <v>393</v>
      </c>
      <c r="D88">
        <v>32144209</v>
      </c>
      <c r="E88" t="s">
        <v>400</v>
      </c>
      <c r="F88" t="s">
        <v>152</v>
      </c>
      <c r="G88" t="s">
        <v>268</v>
      </c>
      <c r="H88" t="s">
        <v>99</v>
      </c>
      <c r="I88" t="s">
        <v>269</v>
      </c>
      <c r="J88" t="s">
        <v>107</v>
      </c>
      <c r="K88" t="s">
        <v>117</v>
      </c>
      <c r="L88" t="s">
        <v>177</v>
      </c>
      <c r="M88" t="s">
        <v>100</v>
      </c>
      <c r="N88" t="s">
        <v>106</v>
      </c>
      <c r="O88" t="s">
        <v>108</v>
      </c>
      <c r="P88" t="s">
        <v>401</v>
      </c>
      <c r="Q88" t="s">
        <v>402</v>
      </c>
    </row>
    <row r="89" spans="1:17" x14ac:dyDescent="0.25">
      <c r="A89" t="s">
        <v>403</v>
      </c>
      <c r="B89" t="s">
        <v>403</v>
      </c>
      <c r="C89" t="s">
        <v>393</v>
      </c>
      <c r="E89" t="s">
        <v>404</v>
      </c>
      <c r="F89" t="s">
        <v>152</v>
      </c>
      <c r="G89" t="s">
        <v>268</v>
      </c>
      <c r="H89" t="s">
        <v>99</v>
      </c>
      <c r="I89" t="s">
        <v>269</v>
      </c>
      <c r="J89" t="s">
        <v>177</v>
      </c>
      <c r="K89" t="s">
        <v>106</v>
      </c>
      <c r="L89" t="s">
        <v>117</v>
      </c>
      <c r="M89" t="s">
        <v>100</v>
      </c>
    </row>
    <row r="90" spans="1:17" x14ac:dyDescent="0.25">
      <c r="A90" t="s">
        <v>405</v>
      </c>
      <c r="B90" t="s">
        <v>405</v>
      </c>
      <c r="C90" t="s">
        <v>175</v>
      </c>
      <c r="D90">
        <v>35290845</v>
      </c>
      <c r="E90" t="s">
        <v>406</v>
      </c>
      <c r="F90" t="s">
        <v>152</v>
      </c>
      <c r="G90" t="s">
        <v>407</v>
      </c>
      <c r="H90" t="s">
        <v>99</v>
      </c>
      <c r="J90" t="s">
        <v>100</v>
      </c>
      <c r="K90" t="s">
        <v>177</v>
      </c>
      <c r="L90" t="s">
        <v>106</v>
      </c>
      <c r="M90" t="s">
        <v>107</v>
      </c>
      <c r="N90" t="s">
        <v>408</v>
      </c>
    </row>
    <row r="91" spans="1:17" x14ac:dyDescent="0.25">
      <c r="A91" t="s">
        <v>409</v>
      </c>
      <c r="B91" t="s">
        <v>409</v>
      </c>
      <c r="C91" t="s">
        <v>410</v>
      </c>
      <c r="D91">
        <v>10448041</v>
      </c>
      <c r="E91" t="s">
        <v>411</v>
      </c>
      <c r="F91" t="s">
        <v>412</v>
      </c>
      <c r="G91" t="s">
        <v>413</v>
      </c>
      <c r="H91" t="s">
        <v>99</v>
      </c>
      <c r="I91" t="s">
        <v>413</v>
      </c>
      <c r="J91" t="s">
        <v>113</v>
      </c>
    </row>
    <row r="92" spans="1:17" x14ac:dyDescent="0.25">
      <c r="A92" t="s">
        <v>414</v>
      </c>
      <c r="B92" t="s">
        <v>414</v>
      </c>
      <c r="C92" t="s">
        <v>415</v>
      </c>
      <c r="D92">
        <v>18775437</v>
      </c>
      <c r="E92" t="s">
        <v>416</v>
      </c>
      <c r="F92" t="s">
        <v>412</v>
      </c>
      <c r="G92" t="s">
        <v>98</v>
      </c>
      <c r="H92" t="s">
        <v>99</v>
      </c>
      <c r="I92" t="s">
        <v>98</v>
      </c>
    </row>
    <row r="93" spans="1:17" x14ac:dyDescent="0.25">
      <c r="A93" t="s">
        <v>417</v>
      </c>
      <c r="B93" t="s">
        <v>417</v>
      </c>
      <c r="C93" t="s">
        <v>418</v>
      </c>
      <c r="E93" t="s">
        <v>419</v>
      </c>
      <c r="F93" t="s">
        <v>412</v>
      </c>
      <c r="G93" t="s">
        <v>98</v>
      </c>
      <c r="H93" t="s">
        <v>99</v>
      </c>
      <c r="I93" t="s">
        <v>98</v>
      </c>
      <c r="J93" t="s">
        <v>420</v>
      </c>
      <c r="K93" t="s">
        <v>107</v>
      </c>
      <c r="L93" t="s">
        <v>421</v>
      </c>
    </row>
    <row r="94" spans="1:17" x14ac:dyDescent="0.25">
      <c r="A94" t="s">
        <v>422</v>
      </c>
      <c r="B94" t="s">
        <v>422</v>
      </c>
      <c r="C94" t="s">
        <v>423</v>
      </c>
      <c r="D94">
        <v>21733839</v>
      </c>
      <c r="E94" t="s">
        <v>424</v>
      </c>
      <c r="F94" t="s">
        <v>412</v>
      </c>
      <c r="G94" t="s">
        <v>98</v>
      </c>
      <c r="H94" t="s">
        <v>99</v>
      </c>
      <c r="I94" t="s">
        <v>98</v>
      </c>
      <c r="J94" t="s">
        <v>425</v>
      </c>
      <c r="K94" t="s">
        <v>247</v>
      </c>
    </row>
    <row r="95" spans="1:17" x14ac:dyDescent="0.25">
      <c r="A95" t="s">
        <v>426</v>
      </c>
      <c r="B95" t="s">
        <v>426</v>
      </c>
      <c r="C95" t="s">
        <v>423</v>
      </c>
      <c r="D95">
        <v>21733839</v>
      </c>
      <c r="E95" t="s">
        <v>427</v>
      </c>
      <c r="F95" t="s">
        <v>412</v>
      </c>
      <c r="G95" t="s">
        <v>98</v>
      </c>
      <c r="H95" t="s">
        <v>99</v>
      </c>
      <c r="I95" t="s">
        <v>98</v>
      </c>
      <c r="J95" t="s">
        <v>113</v>
      </c>
      <c r="K95" t="s">
        <v>107</v>
      </c>
      <c r="L95" t="s">
        <v>428</v>
      </c>
      <c r="M95" t="s">
        <v>429</v>
      </c>
    </row>
    <row r="96" spans="1:17" x14ac:dyDescent="0.25">
      <c r="A96" t="s">
        <v>430</v>
      </c>
      <c r="B96" t="s">
        <v>430</v>
      </c>
      <c r="C96" t="s">
        <v>423</v>
      </c>
      <c r="D96">
        <v>21733839</v>
      </c>
      <c r="E96" t="s">
        <v>431</v>
      </c>
      <c r="F96" t="s">
        <v>412</v>
      </c>
      <c r="G96" t="s">
        <v>98</v>
      </c>
      <c r="H96" t="s">
        <v>99</v>
      </c>
      <c r="I96" t="s">
        <v>98</v>
      </c>
      <c r="J96" t="s">
        <v>432</v>
      </c>
      <c r="K96" t="s">
        <v>107</v>
      </c>
      <c r="L96" t="s">
        <v>247</v>
      </c>
    </row>
    <row r="97" spans="1:15" x14ac:dyDescent="0.25">
      <c r="A97" t="s">
        <v>433</v>
      </c>
      <c r="B97" t="s">
        <v>433</v>
      </c>
      <c r="C97" t="s">
        <v>434</v>
      </c>
      <c r="D97">
        <v>20123988</v>
      </c>
      <c r="E97" t="s">
        <v>435</v>
      </c>
      <c r="F97" t="s">
        <v>412</v>
      </c>
      <c r="G97" t="s">
        <v>98</v>
      </c>
      <c r="H97" t="s">
        <v>99</v>
      </c>
      <c r="I97" t="s">
        <v>98</v>
      </c>
      <c r="J97" t="s">
        <v>106</v>
      </c>
      <c r="K97" t="s">
        <v>107</v>
      </c>
      <c r="L97" t="s">
        <v>177</v>
      </c>
      <c r="M97" t="s">
        <v>244</v>
      </c>
    </row>
    <row r="98" spans="1:15" x14ac:dyDescent="0.25">
      <c r="A98" t="s">
        <v>436</v>
      </c>
      <c r="B98" t="s">
        <v>436</v>
      </c>
      <c r="C98" t="s">
        <v>434</v>
      </c>
      <c r="D98">
        <v>20123988</v>
      </c>
      <c r="E98" t="s">
        <v>437</v>
      </c>
      <c r="F98" t="s">
        <v>412</v>
      </c>
      <c r="G98" t="s">
        <v>98</v>
      </c>
      <c r="H98" t="s">
        <v>99</v>
      </c>
      <c r="I98" t="s">
        <v>98</v>
      </c>
      <c r="J98" t="s">
        <v>438</v>
      </c>
    </row>
    <row r="99" spans="1:15" x14ac:dyDescent="0.25">
      <c r="A99" t="s">
        <v>439</v>
      </c>
      <c r="B99" t="s">
        <v>439</v>
      </c>
      <c r="C99" t="s">
        <v>415</v>
      </c>
      <c r="D99">
        <v>18775437</v>
      </c>
      <c r="E99" t="s">
        <v>440</v>
      </c>
      <c r="F99" t="s">
        <v>412</v>
      </c>
      <c r="G99" t="s">
        <v>98</v>
      </c>
      <c r="H99" t="s">
        <v>99</v>
      </c>
      <c r="I99" t="s">
        <v>98</v>
      </c>
      <c r="J99" t="s">
        <v>113</v>
      </c>
      <c r="K99" t="s">
        <v>117</v>
      </c>
    </row>
    <row r="100" spans="1:15" x14ac:dyDescent="0.25">
      <c r="A100" t="s">
        <v>441</v>
      </c>
      <c r="B100" t="s">
        <v>441</v>
      </c>
      <c r="C100" t="s">
        <v>434</v>
      </c>
      <c r="D100">
        <v>20208146</v>
      </c>
      <c r="E100" t="s">
        <v>442</v>
      </c>
      <c r="F100" t="s">
        <v>412</v>
      </c>
      <c r="G100" t="s">
        <v>98</v>
      </c>
      <c r="H100" t="s">
        <v>99</v>
      </c>
      <c r="I100" t="s">
        <v>98</v>
      </c>
      <c r="J100" t="s">
        <v>117</v>
      </c>
      <c r="K100" t="s">
        <v>421</v>
      </c>
    </row>
    <row r="101" spans="1:15" x14ac:dyDescent="0.25">
      <c r="A101" t="s">
        <v>443</v>
      </c>
      <c r="B101" t="s">
        <v>443</v>
      </c>
      <c r="C101" t="s">
        <v>242</v>
      </c>
      <c r="D101">
        <v>20208146</v>
      </c>
      <c r="E101" t="s">
        <v>442</v>
      </c>
      <c r="F101" t="s">
        <v>412</v>
      </c>
      <c r="G101" t="s">
        <v>98</v>
      </c>
      <c r="H101" t="s">
        <v>99</v>
      </c>
      <c r="I101" t="s">
        <v>98</v>
      </c>
      <c r="J101" t="s">
        <v>117</v>
      </c>
      <c r="K101" t="s">
        <v>421</v>
      </c>
    </row>
    <row r="102" spans="1:15" x14ac:dyDescent="0.25">
      <c r="A102" t="s">
        <v>444</v>
      </c>
      <c r="B102" t="s">
        <v>444</v>
      </c>
      <c r="C102" t="s">
        <v>434</v>
      </c>
      <c r="D102">
        <v>20123988</v>
      </c>
      <c r="E102" t="s">
        <v>445</v>
      </c>
      <c r="F102" t="s">
        <v>412</v>
      </c>
      <c r="G102" t="s">
        <v>98</v>
      </c>
      <c r="H102" t="s">
        <v>99</v>
      </c>
      <c r="I102" t="s">
        <v>98</v>
      </c>
      <c r="J102" t="s">
        <v>106</v>
      </c>
      <c r="K102" t="s">
        <v>107</v>
      </c>
      <c r="L102" t="s">
        <v>177</v>
      </c>
      <c r="M102" t="s">
        <v>438</v>
      </c>
      <c r="N102" t="s">
        <v>244</v>
      </c>
      <c r="O102" t="s">
        <v>117</v>
      </c>
    </row>
    <row r="103" spans="1:15" x14ac:dyDescent="0.25">
      <c r="A103" t="s">
        <v>446</v>
      </c>
      <c r="B103" t="s">
        <v>446</v>
      </c>
      <c r="C103" t="s">
        <v>434</v>
      </c>
      <c r="D103">
        <v>20123988</v>
      </c>
      <c r="E103" t="s">
        <v>447</v>
      </c>
      <c r="F103" t="s">
        <v>412</v>
      </c>
      <c r="G103" t="s">
        <v>98</v>
      </c>
      <c r="H103" t="s">
        <v>99</v>
      </c>
      <c r="I103" t="s">
        <v>98</v>
      </c>
      <c r="J103" t="s">
        <v>117</v>
      </c>
      <c r="K103" t="s">
        <v>113</v>
      </c>
      <c r="L103" t="s">
        <v>107</v>
      </c>
    </row>
    <row r="104" spans="1:15" x14ac:dyDescent="0.25">
      <c r="A104" t="s">
        <v>448</v>
      </c>
      <c r="B104" t="s">
        <v>448</v>
      </c>
      <c r="C104" t="s">
        <v>423</v>
      </c>
      <c r="D104">
        <v>21733839</v>
      </c>
      <c r="E104" t="s">
        <v>449</v>
      </c>
      <c r="F104" t="s">
        <v>412</v>
      </c>
      <c r="G104" t="s">
        <v>98</v>
      </c>
      <c r="H104" t="s">
        <v>99</v>
      </c>
      <c r="I104" t="s">
        <v>98</v>
      </c>
      <c r="J104" t="s">
        <v>421</v>
      </c>
      <c r="K104" t="s">
        <v>117</v>
      </c>
      <c r="L104" t="s">
        <v>107</v>
      </c>
      <c r="M104" s="44" t="s">
        <v>450</v>
      </c>
    </row>
    <row r="105" spans="1:15" x14ac:dyDescent="0.25">
      <c r="A105" t="s">
        <v>451</v>
      </c>
      <c r="B105" t="s">
        <v>451</v>
      </c>
      <c r="C105" t="s">
        <v>452</v>
      </c>
      <c r="D105">
        <v>29215013</v>
      </c>
      <c r="E105" t="s">
        <v>453</v>
      </c>
      <c r="F105" t="s">
        <v>454</v>
      </c>
      <c r="G105" t="s">
        <v>98</v>
      </c>
      <c r="H105" t="s">
        <v>99</v>
      </c>
      <c r="I105" t="s">
        <v>98</v>
      </c>
      <c r="J105" t="s">
        <v>455</v>
      </c>
      <c r="K105" t="s">
        <v>106</v>
      </c>
      <c r="L105" t="s">
        <v>177</v>
      </c>
      <c r="M105" t="s">
        <v>247</v>
      </c>
    </row>
    <row r="106" spans="1:15" x14ac:dyDescent="0.25">
      <c r="A106" t="s">
        <v>456</v>
      </c>
      <c r="B106" t="s">
        <v>456</v>
      </c>
      <c r="C106" t="s">
        <v>452</v>
      </c>
      <c r="D106">
        <v>29215013</v>
      </c>
      <c r="E106" t="s">
        <v>457</v>
      </c>
      <c r="F106" t="s">
        <v>454</v>
      </c>
      <c r="G106" t="s">
        <v>98</v>
      </c>
      <c r="H106" t="s">
        <v>99</v>
      </c>
      <c r="I106" t="s">
        <v>98</v>
      </c>
      <c r="J106" t="s">
        <v>106</v>
      </c>
      <c r="K106" t="s">
        <v>177</v>
      </c>
    </row>
    <row r="107" spans="1:15" x14ac:dyDescent="0.25">
      <c r="A107" t="s">
        <v>458</v>
      </c>
      <c r="B107" t="s">
        <v>458</v>
      </c>
      <c r="C107" t="s">
        <v>452</v>
      </c>
      <c r="D107">
        <v>29215013</v>
      </c>
      <c r="E107" t="s">
        <v>459</v>
      </c>
      <c r="F107" t="s">
        <v>454</v>
      </c>
      <c r="G107" t="s">
        <v>98</v>
      </c>
      <c r="H107" t="s">
        <v>99</v>
      </c>
      <c r="I107" t="s">
        <v>98</v>
      </c>
      <c r="J107" t="s">
        <v>247</v>
      </c>
    </row>
    <row r="108" spans="1:15" x14ac:dyDescent="0.25">
      <c r="A108" t="s">
        <v>460</v>
      </c>
      <c r="B108" t="s">
        <v>460</v>
      </c>
      <c r="C108" t="s">
        <v>461</v>
      </c>
      <c r="D108">
        <v>31381898</v>
      </c>
      <c r="E108" t="s">
        <v>462</v>
      </c>
      <c r="F108" t="s">
        <v>454</v>
      </c>
      <c r="G108" t="s">
        <v>98</v>
      </c>
      <c r="H108" t="s">
        <v>99</v>
      </c>
      <c r="I108" t="s">
        <v>98</v>
      </c>
      <c r="J108" t="s">
        <v>106</v>
      </c>
      <c r="K108" t="s">
        <v>177</v>
      </c>
      <c r="L108" t="s">
        <v>463</v>
      </c>
      <c r="M108" t="s">
        <v>464</v>
      </c>
    </row>
    <row r="109" spans="1:15" x14ac:dyDescent="0.25">
      <c r="A109" t="s">
        <v>465</v>
      </c>
      <c r="B109" t="s">
        <v>465</v>
      </c>
      <c r="C109" t="s">
        <v>452</v>
      </c>
      <c r="D109">
        <v>29215013</v>
      </c>
      <c r="E109" t="s">
        <v>466</v>
      </c>
      <c r="F109" t="s">
        <v>454</v>
      </c>
      <c r="G109" t="s">
        <v>98</v>
      </c>
      <c r="H109" t="s">
        <v>99</v>
      </c>
      <c r="I109" t="s">
        <v>98</v>
      </c>
      <c r="J109" t="s">
        <v>464</v>
      </c>
      <c r="K109" t="s">
        <v>455</v>
      </c>
      <c r="L109" t="s">
        <v>106</v>
      </c>
      <c r="M109" t="s">
        <v>177</v>
      </c>
      <c r="N109" t="s">
        <v>107</v>
      </c>
      <c r="O109" t="s">
        <v>247</v>
      </c>
    </row>
    <row r="110" spans="1:15" x14ac:dyDescent="0.25">
      <c r="A110" t="s">
        <v>467</v>
      </c>
      <c r="B110" t="s">
        <v>467</v>
      </c>
      <c r="C110" t="s">
        <v>452</v>
      </c>
      <c r="D110">
        <v>29215013</v>
      </c>
      <c r="E110" t="s">
        <v>468</v>
      </c>
      <c r="F110" t="s">
        <v>454</v>
      </c>
      <c r="G110" t="s">
        <v>98</v>
      </c>
      <c r="H110" t="s">
        <v>99</v>
      </c>
      <c r="I110" t="s">
        <v>98</v>
      </c>
      <c r="J110" t="s">
        <v>464</v>
      </c>
      <c r="K110" t="s">
        <v>455</v>
      </c>
      <c r="L110" t="s">
        <v>106</v>
      </c>
      <c r="M110" t="s">
        <v>177</v>
      </c>
      <c r="N110" t="s">
        <v>107</v>
      </c>
      <c r="O110" t="s">
        <v>247</v>
      </c>
    </row>
    <row r="111" spans="1:15" x14ac:dyDescent="0.25">
      <c r="A111" t="s">
        <v>469</v>
      </c>
      <c r="B111" t="s">
        <v>469</v>
      </c>
      <c r="C111" t="s">
        <v>452</v>
      </c>
      <c r="D111">
        <v>29215013</v>
      </c>
      <c r="E111" t="s">
        <v>470</v>
      </c>
      <c r="F111" t="s">
        <v>454</v>
      </c>
      <c r="G111" t="s">
        <v>98</v>
      </c>
      <c r="H111" t="s">
        <v>99</v>
      </c>
      <c r="I111" t="s">
        <v>98</v>
      </c>
      <c r="J111" t="s">
        <v>106</v>
      </c>
      <c r="K111" t="s">
        <v>177</v>
      </c>
      <c r="L111" t="s">
        <v>464</v>
      </c>
      <c r="M111" t="s">
        <v>107</v>
      </c>
      <c r="N111" t="s">
        <v>244</v>
      </c>
      <c r="O111" t="s">
        <v>247</v>
      </c>
    </row>
    <row r="112" spans="1:15" x14ac:dyDescent="0.25">
      <c r="A112" t="s">
        <v>471</v>
      </c>
      <c r="B112" t="s">
        <v>471</v>
      </c>
      <c r="C112" t="s">
        <v>472</v>
      </c>
      <c r="D112">
        <v>9572839</v>
      </c>
      <c r="E112" t="s">
        <v>473</v>
      </c>
      <c r="F112" t="s">
        <v>474</v>
      </c>
      <c r="G112" t="s">
        <v>126</v>
      </c>
      <c r="H112" t="s">
        <v>99</v>
      </c>
      <c r="I112" t="s">
        <v>126</v>
      </c>
      <c r="J112" t="s">
        <v>107</v>
      </c>
      <c r="K112" t="s">
        <v>177</v>
      </c>
      <c r="L112" t="s">
        <v>106</v>
      </c>
      <c r="M112" t="s">
        <v>244</v>
      </c>
    </row>
    <row r="113" spans="1:18" x14ac:dyDescent="0.25">
      <c r="A113" t="s">
        <v>475</v>
      </c>
      <c r="B113" t="s">
        <v>475</v>
      </c>
      <c r="C113" t="s">
        <v>476</v>
      </c>
      <c r="D113">
        <v>9308890</v>
      </c>
      <c r="E113" t="s">
        <v>477</v>
      </c>
      <c r="F113" t="s">
        <v>474</v>
      </c>
      <c r="G113" t="s">
        <v>126</v>
      </c>
      <c r="H113" t="s">
        <v>99</v>
      </c>
      <c r="I113" t="s">
        <v>126</v>
      </c>
      <c r="J113" t="s">
        <v>107</v>
      </c>
      <c r="K113" t="s">
        <v>106</v>
      </c>
      <c r="L113" t="s">
        <v>478</v>
      </c>
    </row>
    <row r="114" spans="1:18" x14ac:dyDescent="0.25">
      <c r="A114" t="s">
        <v>479</v>
      </c>
      <c r="B114" t="s">
        <v>479</v>
      </c>
      <c r="C114" t="s">
        <v>472</v>
      </c>
      <c r="D114">
        <v>9572839</v>
      </c>
      <c r="E114" t="s">
        <v>480</v>
      </c>
      <c r="F114" t="s">
        <v>474</v>
      </c>
      <c r="G114" t="s">
        <v>126</v>
      </c>
      <c r="H114" t="s">
        <v>99</v>
      </c>
      <c r="I114" t="s">
        <v>126</v>
      </c>
      <c r="J114" t="s">
        <v>240</v>
      </c>
      <c r="K114" t="s">
        <v>177</v>
      </c>
      <c r="L114" t="s">
        <v>106</v>
      </c>
      <c r="M114" t="s">
        <v>244</v>
      </c>
    </row>
    <row r="115" spans="1:18" x14ac:dyDescent="0.25">
      <c r="A115" t="s">
        <v>481</v>
      </c>
      <c r="B115" t="s">
        <v>481</v>
      </c>
      <c r="C115" t="s">
        <v>482</v>
      </c>
      <c r="D115">
        <v>8193145</v>
      </c>
      <c r="E115" t="s">
        <v>483</v>
      </c>
      <c r="F115" t="s">
        <v>474</v>
      </c>
      <c r="G115" t="s">
        <v>126</v>
      </c>
      <c r="H115" t="s">
        <v>99</v>
      </c>
      <c r="I115" t="s">
        <v>126</v>
      </c>
      <c r="J115" t="s">
        <v>107</v>
      </c>
      <c r="K115" t="s">
        <v>156</v>
      </c>
      <c r="L115" t="s">
        <v>329</v>
      </c>
    </row>
    <row r="116" spans="1:18" x14ac:dyDescent="0.25">
      <c r="A116" t="s">
        <v>484</v>
      </c>
      <c r="B116" t="s">
        <v>484</v>
      </c>
      <c r="C116" t="s">
        <v>485</v>
      </c>
      <c r="D116">
        <v>11563914</v>
      </c>
      <c r="E116" t="s">
        <v>486</v>
      </c>
      <c r="F116" t="s">
        <v>474</v>
      </c>
      <c r="G116" t="s">
        <v>126</v>
      </c>
      <c r="H116" t="s">
        <v>99</v>
      </c>
      <c r="I116" t="s">
        <v>126</v>
      </c>
      <c r="J116" t="s">
        <v>107</v>
      </c>
      <c r="K116" t="s">
        <v>156</v>
      </c>
      <c r="L116" t="s">
        <v>329</v>
      </c>
    </row>
    <row r="117" spans="1:18" x14ac:dyDescent="0.25">
      <c r="A117" t="s">
        <v>487</v>
      </c>
      <c r="B117" t="s">
        <v>487</v>
      </c>
      <c r="C117" t="s">
        <v>485</v>
      </c>
      <c r="D117">
        <v>11563914</v>
      </c>
      <c r="E117" t="s">
        <v>488</v>
      </c>
      <c r="F117" t="s">
        <v>474</v>
      </c>
      <c r="G117" t="s">
        <v>126</v>
      </c>
      <c r="H117" t="s">
        <v>99</v>
      </c>
      <c r="I117" t="s">
        <v>126</v>
      </c>
      <c r="J117" t="s">
        <v>107</v>
      </c>
      <c r="K117" t="s">
        <v>156</v>
      </c>
      <c r="L117" t="s">
        <v>329</v>
      </c>
    </row>
    <row r="118" spans="1:18" x14ac:dyDescent="0.25">
      <c r="A118" t="s">
        <v>489</v>
      </c>
      <c r="B118" t="s">
        <v>489</v>
      </c>
      <c r="C118" t="s">
        <v>490</v>
      </c>
      <c r="D118">
        <v>35163274</v>
      </c>
      <c r="E118" t="s">
        <v>491</v>
      </c>
      <c r="F118" t="s">
        <v>474</v>
      </c>
      <c r="G118" t="s">
        <v>268</v>
      </c>
      <c r="H118" t="s">
        <v>99</v>
      </c>
      <c r="I118" t="s">
        <v>492</v>
      </c>
      <c r="J118" t="s">
        <v>118</v>
      </c>
      <c r="K118" t="s">
        <v>177</v>
      </c>
      <c r="L118" t="s">
        <v>106</v>
      </c>
    </row>
    <row r="119" spans="1:18" x14ac:dyDescent="0.25">
      <c r="A119" t="s">
        <v>493</v>
      </c>
      <c r="B119" t="s">
        <v>493</v>
      </c>
      <c r="C119" t="s">
        <v>494</v>
      </c>
      <c r="D119">
        <v>16634623</v>
      </c>
      <c r="E119" t="s">
        <v>495</v>
      </c>
      <c r="F119" t="s">
        <v>474</v>
      </c>
      <c r="G119" t="s">
        <v>224</v>
      </c>
      <c r="H119" t="s">
        <v>99</v>
      </c>
      <c r="I119" t="s">
        <v>496</v>
      </c>
      <c r="J119" t="s">
        <v>156</v>
      </c>
      <c r="K119" t="s">
        <v>107</v>
      </c>
      <c r="L119" t="s">
        <v>240</v>
      </c>
      <c r="M119" t="s">
        <v>277</v>
      </c>
      <c r="N119" t="s">
        <v>329</v>
      </c>
      <c r="O119" t="s">
        <v>170</v>
      </c>
      <c r="P119" t="s">
        <v>117</v>
      </c>
      <c r="Q119" t="s">
        <v>497</v>
      </c>
    </row>
    <row r="120" spans="1:18" x14ac:dyDescent="0.25">
      <c r="A120" t="s">
        <v>498</v>
      </c>
      <c r="B120" t="s">
        <v>498</v>
      </c>
      <c r="C120" t="s">
        <v>499</v>
      </c>
      <c r="D120">
        <v>20629175</v>
      </c>
      <c r="E120" t="s">
        <v>500</v>
      </c>
      <c r="F120" t="s">
        <v>474</v>
      </c>
      <c r="G120" t="s">
        <v>224</v>
      </c>
      <c r="H120" t="s">
        <v>99</v>
      </c>
      <c r="I120" t="s">
        <v>496</v>
      </c>
      <c r="J120" t="s">
        <v>314</v>
      </c>
      <c r="K120" t="s">
        <v>156</v>
      </c>
      <c r="L120" t="s">
        <v>329</v>
      </c>
      <c r="M120" t="s">
        <v>107</v>
      </c>
      <c r="N120" t="s">
        <v>240</v>
      </c>
      <c r="O120" t="s">
        <v>117</v>
      </c>
      <c r="P120" t="s">
        <v>170</v>
      </c>
    </row>
    <row r="121" spans="1:18" x14ac:dyDescent="0.25">
      <c r="A121" t="s">
        <v>501</v>
      </c>
      <c r="B121" t="s">
        <v>501</v>
      </c>
      <c r="C121" t="s">
        <v>502</v>
      </c>
      <c r="D121">
        <v>32878705</v>
      </c>
      <c r="E121" t="s">
        <v>503</v>
      </c>
      <c r="F121" t="s">
        <v>504</v>
      </c>
      <c r="G121" t="s">
        <v>98</v>
      </c>
      <c r="H121" t="s">
        <v>99</v>
      </c>
      <c r="I121" t="s">
        <v>98</v>
      </c>
      <c r="J121" t="s">
        <v>106</v>
      </c>
      <c r="K121" t="s">
        <v>244</v>
      </c>
      <c r="L121" t="s">
        <v>107</v>
      </c>
      <c r="M121" t="s">
        <v>177</v>
      </c>
    </row>
    <row r="122" spans="1:18" x14ac:dyDescent="0.25">
      <c r="A122" t="s">
        <v>505</v>
      </c>
      <c r="B122" t="s">
        <v>505</v>
      </c>
      <c r="C122" t="s">
        <v>506</v>
      </c>
      <c r="E122" t="s">
        <v>507</v>
      </c>
      <c r="F122" t="s">
        <v>504</v>
      </c>
      <c r="G122" t="s">
        <v>98</v>
      </c>
      <c r="H122" t="s">
        <v>99</v>
      </c>
      <c r="I122" t="s">
        <v>98</v>
      </c>
    </row>
    <row r="123" spans="1:18" x14ac:dyDescent="0.25">
      <c r="A123" t="s">
        <v>508</v>
      </c>
      <c r="B123" t="s">
        <v>508</v>
      </c>
      <c r="C123" t="s">
        <v>509</v>
      </c>
      <c r="D123">
        <v>31484721</v>
      </c>
      <c r="E123" t="s">
        <v>510</v>
      </c>
      <c r="F123" t="s">
        <v>511</v>
      </c>
      <c r="G123" t="s">
        <v>98</v>
      </c>
      <c r="H123" t="s">
        <v>99</v>
      </c>
      <c r="I123" t="s">
        <v>98</v>
      </c>
      <c r="J123" t="s">
        <v>455</v>
      </c>
      <c r="K123" t="s">
        <v>106</v>
      </c>
      <c r="L123" t="s">
        <v>384</v>
      </c>
      <c r="M123" t="s">
        <v>117</v>
      </c>
    </row>
    <row r="124" spans="1:18" x14ac:dyDescent="0.25">
      <c r="A124" t="s">
        <v>512</v>
      </c>
      <c r="B124" t="s">
        <v>512</v>
      </c>
      <c r="C124" t="s">
        <v>513</v>
      </c>
      <c r="E124" t="s">
        <v>514</v>
      </c>
      <c r="F124" t="s">
        <v>515</v>
      </c>
      <c r="G124" t="s">
        <v>98</v>
      </c>
      <c r="H124" t="s">
        <v>99</v>
      </c>
      <c r="I124" t="s">
        <v>98</v>
      </c>
    </row>
    <row r="125" spans="1:18" x14ac:dyDescent="0.25">
      <c r="A125" t="s">
        <v>516</v>
      </c>
      <c r="B125" t="s">
        <v>516</v>
      </c>
      <c r="C125" t="s">
        <v>517</v>
      </c>
      <c r="E125" t="s">
        <v>518</v>
      </c>
      <c r="F125" t="s">
        <v>519</v>
      </c>
      <c r="G125" t="s">
        <v>98</v>
      </c>
      <c r="H125" t="s">
        <v>99</v>
      </c>
      <c r="I125" t="s">
        <v>98</v>
      </c>
      <c r="J125" t="s">
        <v>113</v>
      </c>
    </row>
    <row r="126" spans="1:18" x14ac:dyDescent="0.25">
      <c r="A126" t="s">
        <v>520</v>
      </c>
      <c r="B126" t="s">
        <v>520</v>
      </c>
      <c r="C126" t="s">
        <v>521</v>
      </c>
      <c r="D126">
        <v>31825824</v>
      </c>
      <c r="E126" t="s">
        <v>522</v>
      </c>
      <c r="F126" t="s">
        <v>523</v>
      </c>
      <c r="G126" t="s">
        <v>168</v>
      </c>
      <c r="H126" t="s">
        <v>99</v>
      </c>
      <c r="I126" t="s">
        <v>524</v>
      </c>
      <c r="J126" t="s">
        <v>100</v>
      </c>
      <c r="K126" t="s">
        <v>106</v>
      </c>
      <c r="L126" t="s">
        <v>244</v>
      </c>
      <c r="M126" t="s">
        <v>177</v>
      </c>
      <c r="N126" t="s">
        <v>170</v>
      </c>
      <c r="O126" t="s">
        <v>282</v>
      </c>
      <c r="P126" t="s">
        <v>284</v>
      </c>
      <c r="Q126" t="s">
        <v>525</v>
      </c>
      <c r="R126" t="s">
        <v>108</v>
      </c>
    </row>
    <row r="127" spans="1:18" x14ac:dyDescent="0.25">
      <c r="A127" t="s">
        <v>526</v>
      </c>
      <c r="B127" t="s">
        <v>526</v>
      </c>
      <c r="C127" t="s">
        <v>521</v>
      </c>
      <c r="D127">
        <v>31825824</v>
      </c>
      <c r="E127" t="s">
        <v>527</v>
      </c>
      <c r="F127" t="s">
        <v>523</v>
      </c>
      <c r="G127" t="s">
        <v>168</v>
      </c>
      <c r="H127" t="s">
        <v>99</v>
      </c>
      <c r="I127" t="s">
        <v>524</v>
      </c>
      <c r="J127" t="s">
        <v>100</v>
      </c>
      <c r="K127" t="s">
        <v>117</v>
      </c>
      <c r="L127" t="s">
        <v>282</v>
      </c>
      <c r="M127" t="s">
        <v>170</v>
      </c>
      <c r="N127" t="s">
        <v>356</v>
      </c>
      <c r="O127" t="s">
        <v>525</v>
      </c>
    </row>
    <row r="128" spans="1:18" x14ac:dyDescent="0.25">
      <c r="A128" t="s">
        <v>528</v>
      </c>
      <c r="B128" t="s">
        <v>528</v>
      </c>
      <c r="C128" t="s">
        <v>529</v>
      </c>
      <c r="D128">
        <v>9519410</v>
      </c>
      <c r="E128" t="s">
        <v>530</v>
      </c>
      <c r="F128" t="s">
        <v>531</v>
      </c>
      <c r="G128" t="s">
        <v>126</v>
      </c>
      <c r="H128" t="s">
        <v>99</v>
      </c>
      <c r="I128" t="s">
        <v>126</v>
      </c>
      <c r="J128" t="s">
        <v>155</v>
      </c>
      <c r="K128" t="s">
        <v>156</v>
      </c>
      <c r="L128" t="s">
        <v>107</v>
      </c>
    </row>
    <row r="129" spans="1:15" x14ac:dyDescent="0.25">
      <c r="A129" t="s">
        <v>532</v>
      </c>
      <c r="B129" t="s">
        <v>532</v>
      </c>
      <c r="C129" t="s">
        <v>529</v>
      </c>
      <c r="D129">
        <v>9519410</v>
      </c>
      <c r="E129" t="s">
        <v>533</v>
      </c>
      <c r="F129" t="s">
        <v>531</v>
      </c>
      <c r="G129" t="s">
        <v>126</v>
      </c>
      <c r="H129" t="s">
        <v>99</v>
      </c>
      <c r="I129" t="s">
        <v>126</v>
      </c>
      <c r="J129" t="s">
        <v>155</v>
      </c>
      <c r="K129" t="s">
        <v>100</v>
      </c>
      <c r="L129" t="s">
        <v>156</v>
      </c>
      <c r="M129" t="s">
        <v>107</v>
      </c>
    </row>
    <row r="130" spans="1:15" x14ac:dyDescent="0.25">
      <c r="A130" t="s">
        <v>534</v>
      </c>
      <c r="B130" t="s">
        <v>534</v>
      </c>
      <c r="C130" t="s">
        <v>535</v>
      </c>
      <c r="D130">
        <v>22066782</v>
      </c>
      <c r="E130" t="s">
        <v>536</v>
      </c>
      <c r="F130" t="s">
        <v>537</v>
      </c>
      <c r="G130" t="s">
        <v>98</v>
      </c>
      <c r="H130" t="s">
        <v>99</v>
      </c>
      <c r="I130" t="s">
        <v>98</v>
      </c>
      <c r="J130" t="s">
        <v>538</v>
      </c>
      <c r="K130" t="s">
        <v>247</v>
      </c>
    </row>
    <row r="131" spans="1:15" x14ac:dyDescent="0.25">
      <c r="A131" t="s">
        <v>539</v>
      </c>
      <c r="B131" t="s">
        <v>539</v>
      </c>
      <c r="C131" t="s">
        <v>535</v>
      </c>
      <c r="D131">
        <v>22030393</v>
      </c>
      <c r="E131" t="s">
        <v>540</v>
      </c>
      <c r="F131" t="s">
        <v>537</v>
      </c>
      <c r="G131" t="s">
        <v>98</v>
      </c>
      <c r="H131" t="s">
        <v>99</v>
      </c>
      <c r="I131" t="s">
        <v>98</v>
      </c>
      <c r="J131" t="s">
        <v>247</v>
      </c>
      <c r="K131" t="s">
        <v>541</v>
      </c>
    </row>
    <row r="132" spans="1:15" x14ac:dyDescent="0.25">
      <c r="A132" t="s">
        <v>542</v>
      </c>
      <c r="B132" t="s">
        <v>542</v>
      </c>
      <c r="C132" t="s">
        <v>535</v>
      </c>
      <c r="D132">
        <v>22030393</v>
      </c>
      <c r="E132" t="s">
        <v>536</v>
      </c>
      <c r="F132" t="s">
        <v>537</v>
      </c>
      <c r="G132" t="s">
        <v>98</v>
      </c>
      <c r="H132" t="s">
        <v>99</v>
      </c>
      <c r="I132" t="s">
        <v>98</v>
      </c>
      <c r="J132" t="s">
        <v>247</v>
      </c>
    </row>
    <row r="133" spans="1:15" x14ac:dyDescent="0.25">
      <c r="A133" t="s">
        <v>543</v>
      </c>
      <c r="B133" t="s">
        <v>543</v>
      </c>
      <c r="C133" t="s">
        <v>544</v>
      </c>
      <c r="D133">
        <v>20856875</v>
      </c>
      <c r="E133" t="s">
        <v>545</v>
      </c>
      <c r="F133" t="s">
        <v>546</v>
      </c>
      <c r="G133" t="s">
        <v>98</v>
      </c>
      <c r="H133" t="s">
        <v>99</v>
      </c>
      <c r="I133" t="s">
        <v>98</v>
      </c>
      <c r="J133" t="s">
        <v>113</v>
      </c>
      <c r="K133" t="s">
        <v>117</v>
      </c>
    </row>
    <row r="134" spans="1:15" x14ac:dyDescent="0.25">
      <c r="A134" t="s">
        <v>547</v>
      </c>
      <c r="B134" t="s">
        <v>547</v>
      </c>
      <c r="C134" t="s">
        <v>548</v>
      </c>
      <c r="D134">
        <v>20856875</v>
      </c>
      <c r="E134" t="s">
        <v>549</v>
      </c>
      <c r="F134" t="s">
        <v>546</v>
      </c>
      <c r="G134" t="s">
        <v>98</v>
      </c>
      <c r="H134" t="s">
        <v>99</v>
      </c>
      <c r="I134" t="s">
        <v>98</v>
      </c>
      <c r="J134" t="s">
        <v>117</v>
      </c>
    </row>
    <row r="135" spans="1:15" x14ac:dyDescent="0.25">
      <c r="A135" t="s">
        <v>550</v>
      </c>
      <c r="B135" t="s">
        <v>550</v>
      </c>
      <c r="C135" t="s">
        <v>551</v>
      </c>
      <c r="D135">
        <v>24328825</v>
      </c>
      <c r="E135" t="s">
        <v>552</v>
      </c>
      <c r="F135" t="s">
        <v>553</v>
      </c>
      <c r="G135" t="s">
        <v>554</v>
      </c>
      <c r="H135" t="s">
        <v>99</v>
      </c>
      <c r="I135" t="s">
        <v>555</v>
      </c>
      <c r="J135" t="s">
        <v>106</v>
      </c>
      <c r="K135" t="s">
        <v>107</v>
      </c>
      <c r="L135" t="s">
        <v>556</v>
      </c>
      <c r="M135" t="s">
        <v>438</v>
      </c>
    </row>
    <row r="136" spans="1:15" x14ac:dyDescent="0.25">
      <c r="A136" t="s">
        <v>557</v>
      </c>
      <c r="B136" t="s">
        <v>557</v>
      </c>
      <c r="C136" t="s">
        <v>551</v>
      </c>
      <c r="D136">
        <v>23999300</v>
      </c>
      <c r="E136" t="s">
        <v>558</v>
      </c>
      <c r="F136" t="s">
        <v>553</v>
      </c>
      <c r="G136" t="s">
        <v>554</v>
      </c>
      <c r="H136" t="s">
        <v>99</v>
      </c>
      <c r="I136" t="s">
        <v>555</v>
      </c>
      <c r="J136" t="s">
        <v>106</v>
      </c>
      <c r="K136" t="s">
        <v>107</v>
      </c>
      <c r="L136" t="s">
        <v>438</v>
      </c>
      <c r="M136" t="s">
        <v>108</v>
      </c>
      <c r="N136" t="s">
        <v>117</v>
      </c>
    </row>
    <row r="137" spans="1:15" x14ac:dyDescent="0.25">
      <c r="A137" t="s">
        <v>559</v>
      </c>
      <c r="B137" t="s">
        <v>559</v>
      </c>
      <c r="C137" t="s">
        <v>551</v>
      </c>
      <c r="D137">
        <v>23999300</v>
      </c>
      <c r="E137" t="s">
        <v>560</v>
      </c>
      <c r="F137" t="s">
        <v>553</v>
      </c>
      <c r="G137" t="s">
        <v>554</v>
      </c>
      <c r="H137" t="s">
        <v>99</v>
      </c>
      <c r="I137" t="s">
        <v>555</v>
      </c>
      <c r="J137" t="s">
        <v>106</v>
      </c>
      <c r="K137" t="s">
        <v>107</v>
      </c>
      <c r="L137" t="s">
        <v>171</v>
      </c>
      <c r="M137" t="s">
        <v>438</v>
      </c>
      <c r="N137" t="s">
        <v>117</v>
      </c>
      <c r="O137" t="s">
        <v>108</v>
      </c>
    </row>
    <row r="138" spans="1:15" x14ac:dyDescent="0.25">
      <c r="A138" t="s">
        <v>561</v>
      </c>
      <c r="B138" t="s">
        <v>561</v>
      </c>
      <c r="C138" t="s">
        <v>551</v>
      </c>
      <c r="D138">
        <v>24328825</v>
      </c>
      <c r="E138" t="s">
        <v>562</v>
      </c>
      <c r="F138" t="s">
        <v>553</v>
      </c>
      <c r="G138" t="s">
        <v>554</v>
      </c>
      <c r="H138" t="s">
        <v>99</v>
      </c>
      <c r="I138" t="s">
        <v>555</v>
      </c>
      <c r="J138" t="s">
        <v>106</v>
      </c>
      <c r="K138" t="s">
        <v>107</v>
      </c>
      <c r="L138" t="s">
        <v>329</v>
      </c>
      <c r="M138" t="s">
        <v>438</v>
      </c>
      <c r="N138" t="s">
        <v>117</v>
      </c>
    </row>
    <row r="139" spans="1:15" x14ac:dyDescent="0.25">
      <c r="A139" t="s">
        <v>563</v>
      </c>
      <c r="B139" t="s">
        <v>563</v>
      </c>
      <c r="C139" t="s">
        <v>551</v>
      </c>
      <c r="D139">
        <v>24328825</v>
      </c>
      <c r="E139" t="s">
        <v>564</v>
      </c>
      <c r="F139" t="s">
        <v>553</v>
      </c>
      <c r="G139" t="s">
        <v>554</v>
      </c>
      <c r="H139" t="s">
        <v>99</v>
      </c>
      <c r="I139" t="s">
        <v>555</v>
      </c>
      <c r="J139" t="s">
        <v>106</v>
      </c>
      <c r="K139" t="s">
        <v>107</v>
      </c>
      <c r="L139" t="s">
        <v>177</v>
      </c>
      <c r="M139" t="s">
        <v>438</v>
      </c>
      <c r="N139" t="s">
        <v>117</v>
      </c>
    </row>
    <row r="140" spans="1:15" x14ac:dyDescent="0.25">
      <c r="A140" t="s">
        <v>565</v>
      </c>
      <c r="B140" t="s">
        <v>565</v>
      </c>
      <c r="C140" t="s">
        <v>551</v>
      </c>
      <c r="D140">
        <v>24328825</v>
      </c>
      <c r="E140" t="s">
        <v>566</v>
      </c>
      <c r="F140" t="s">
        <v>553</v>
      </c>
      <c r="G140" t="s">
        <v>554</v>
      </c>
      <c r="H140" t="s">
        <v>99</v>
      </c>
      <c r="I140" t="s">
        <v>555</v>
      </c>
      <c r="J140" t="s">
        <v>106</v>
      </c>
      <c r="K140" t="s">
        <v>107</v>
      </c>
      <c r="L140" t="s">
        <v>567</v>
      </c>
      <c r="M140" t="s">
        <v>438</v>
      </c>
      <c r="N140" t="s">
        <v>117</v>
      </c>
    </row>
    <row r="141" spans="1:15" x14ac:dyDescent="0.25">
      <c r="A141" t="s">
        <v>568</v>
      </c>
      <c r="B141" t="s">
        <v>568</v>
      </c>
      <c r="C141" t="s">
        <v>569</v>
      </c>
      <c r="D141">
        <v>32084384</v>
      </c>
      <c r="E141" t="s">
        <v>570</v>
      </c>
      <c r="F141" t="s">
        <v>571</v>
      </c>
      <c r="G141" t="s">
        <v>98</v>
      </c>
      <c r="H141" t="s">
        <v>99</v>
      </c>
      <c r="I141" t="s">
        <v>98</v>
      </c>
      <c r="J141" t="s">
        <v>100</v>
      </c>
      <c r="K141" t="s">
        <v>106</v>
      </c>
    </row>
    <row r="142" spans="1:15" x14ac:dyDescent="0.25">
      <c r="A142" t="s">
        <v>572</v>
      </c>
      <c r="B142" t="s">
        <v>572</v>
      </c>
      <c r="C142" t="s">
        <v>569</v>
      </c>
      <c r="D142">
        <v>32084384</v>
      </c>
      <c r="E142" t="s">
        <v>570</v>
      </c>
      <c r="F142" t="s">
        <v>571</v>
      </c>
      <c r="G142" t="s">
        <v>98</v>
      </c>
      <c r="H142" t="s">
        <v>99</v>
      </c>
      <c r="I142" t="s">
        <v>98</v>
      </c>
      <c r="J142" t="s">
        <v>117</v>
      </c>
      <c r="K142" t="s">
        <v>112</v>
      </c>
      <c r="L142" t="s">
        <v>525</v>
      </c>
      <c r="M142" t="s">
        <v>282</v>
      </c>
    </row>
    <row r="143" spans="1:15" x14ac:dyDescent="0.25">
      <c r="A143" t="s">
        <v>573</v>
      </c>
      <c r="B143" t="s">
        <v>573</v>
      </c>
      <c r="C143" t="s">
        <v>423</v>
      </c>
      <c r="D143">
        <v>21733839</v>
      </c>
      <c r="E143" t="s">
        <v>574</v>
      </c>
      <c r="F143" t="s">
        <v>575</v>
      </c>
      <c r="G143" t="s">
        <v>576</v>
      </c>
      <c r="H143" t="s">
        <v>99</v>
      </c>
      <c r="I143" t="s">
        <v>576</v>
      </c>
      <c r="J143" t="s">
        <v>107</v>
      </c>
      <c r="K143" t="s">
        <v>247</v>
      </c>
      <c r="L143" t="s">
        <v>428</v>
      </c>
    </row>
    <row r="144" spans="1:15" x14ac:dyDescent="0.25">
      <c r="A144" t="s">
        <v>577</v>
      </c>
      <c r="B144" t="s">
        <v>577</v>
      </c>
      <c r="C144" t="s">
        <v>578</v>
      </c>
      <c r="D144">
        <v>26064527</v>
      </c>
      <c r="E144" t="s">
        <v>579</v>
      </c>
      <c r="F144" t="s">
        <v>580</v>
      </c>
      <c r="G144" t="s">
        <v>98</v>
      </c>
      <c r="H144" t="s">
        <v>99</v>
      </c>
      <c r="I144" t="s">
        <v>98</v>
      </c>
      <c r="J144" t="s">
        <v>106</v>
      </c>
      <c r="K144" t="s">
        <v>107</v>
      </c>
      <c r="L144" t="s">
        <v>177</v>
      </c>
      <c r="M144" t="s">
        <v>438</v>
      </c>
    </row>
    <row r="145" spans="1:14" x14ac:dyDescent="0.25">
      <c r="A145" t="s">
        <v>581</v>
      </c>
      <c r="B145" t="s">
        <v>581</v>
      </c>
      <c r="C145" t="s">
        <v>551</v>
      </c>
      <c r="D145">
        <v>26064527</v>
      </c>
      <c r="E145" t="s">
        <v>582</v>
      </c>
      <c r="F145" t="s">
        <v>580</v>
      </c>
      <c r="G145" t="s">
        <v>98</v>
      </c>
      <c r="H145" t="s">
        <v>99</v>
      </c>
      <c r="I145" t="s">
        <v>98</v>
      </c>
      <c r="J145" t="s">
        <v>107</v>
      </c>
      <c r="K145" t="s">
        <v>117</v>
      </c>
    </row>
    <row r="146" spans="1:14" x14ac:dyDescent="0.25">
      <c r="A146" t="s">
        <v>2607</v>
      </c>
      <c r="B146" t="s">
        <v>2607</v>
      </c>
      <c r="C146" t="s">
        <v>2610</v>
      </c>
      <c r="F146" t="s">
        <v>2611</v>
      </c>
      <c r="G146" t="s">
        <v>98</v>
      </c>
      <c r="H146" t="s">
        <v>99</v>
      </c>
      <c r="I146" t="s">
        <v>98</v>
      </c>
      <c r="J146" t="s">
        <v>106</v>
      </c>
      <c r="K146" t="s">
        <v>2612</v>
      </c>
    </row>
    <row r="147" spans="1:14" x14ac:dyDescent="0.25">
      <c r="A147" t="s">
        <v>2608</v>
      </c>
      <c r="B147" t="s">
        <v>2608</v>
      </c>
      <c r="C147" t="s">
        <v>2610</v>
      </c>
      <c r="F147" t="s">
        <v>2611</v>
      </c>
      <c r="G147" t="s">
        <v>98</v>
      </c>
      <c r="H147" t="s">
        <v>99</v>
      </c>
      <c r="I147" t="s">
        <v>98</v>
      </c>
      <c r="J147" t="s">
        <v>106</v>
      </c>
      <c r="K147" t="s">
        <v>107</v>
      </c>
      <c r="L147" t="s">
        <v>2613</v>
      </c>
    </row>
    <row r="148" spans="1:14" x14ac:dyDescent="0.25">
      <c r="A148" t="s">
        <v>2609</v>
      </c>
      <c r="B148" t="s">
        <v>2609</v>
      </c>
      <c r="C148" t="s">
        <v>2610</v>
      </c>
      <c r="F148" t="s">
        <v>2611</v>
      </c>
      <c r="G148" t="s">
        <v>98</v>
      </c>
      <c r="H148" t="s">
        <v>99</v>
      </c>
      <c r="I148" t="s">
        <v>98</v>
      </c>
      <c r="J148" t="s">
        <v>156</v>
      </c>
      <c r="K148" t="s">
        <v>107</v>
      </c>
      <c r="L148" t="s">
        <v>1237</v>
      </c>
      <c r="M148" t="s">
        <v>2614</v>
      </c>
      <c r="N148" t="s">
        <v>2620</v>
      </c>
    </row>
  </sheetData>
  <phoneticPr fontId="8"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236F07-7273-4AAC-822B-6CCB86F83FFA}">
  <dimension ref="A1:O236"/>
  <sheetViews>
    <sheetView topLeftCell="A181" workbookViewId="0">
      <selection activeCell="F30" sqref="F30"/>
    </sheetView>
  </sheetViews>
  <sheetFormatPr defaultRowHeight="15" x14ac:dyDescent="0.25"/>
  <cols>
    <col min="1" max="1" width="33.140625" customWidth="1"/>
    <col min="2" max="2" width="23.7109375" style="151" customWidth="1"/>
    <col min="3" max="3" width="23.7109375" style="3" customWidth="1"/>
    <col min="4" max="6" width="22" style="3" customWidth="1"/>
    <col min="9" max="9" width="9.140625" style="18"/>
  </cols>
  <sheetData>
    <row r="1" spans="1:15" ht="15.75" thickBot="1" x14ac:dyDescent="0.3">
      <c r="A1" s="5" t="s">
        <v>2094</v>
      </c>
      <c r="H1" s="18" t="s">
        <v>84</v>
      </c>
    </row>
    <row r="2" spans="1:15" s="5" customFormat="1" ht="15.75" thickBot="1" x14ac:dyDescent="0.3">
      <c r="B2" s="276" t="s">
        <v>38</v>
      </c>
      <c r="C2" s="37" t="s">
        <v>2093</v>
      </c>
      <c r="D2" s="37" t="s">
        <v>1494</v>
      </c>
      <c r="E2" s="37" t="s">
        <v>1506</v>
      </c>
      <c r="F2" s="37" t="s">
        <v>1495</v>
      </c>
      <c r="G2" s="35" t="s">
        <v>80</v>
      </c>
      <c r="H2" s="21">
        <v>32279356</v>
      </c>
      <c r="I2" s="34"/>
    </row>
    <row r="3" spans="1:15" ht="15.75" x14ac:dyDescent="0.25">
      <c r="B3" s="277">
        <v>31747117</v>
      </c>
      <c r="C3" s="264">
        <v>29</v>
      </c>
      <c r="D3" s="264" t="s">
        <v>23</v>
      </c>
      <c r="E3" s="264">
        <v>-2</v>
      </c>
      <c r="F3" s="264" t="s">
        <v>35</v>
      </c>
      <c r="G3" s="18"/>
      <c r="H3" s="21">
        <v>26832193</v>
      </c>
    </row>
    <row r="4" spans="1:15" x14ac:dyDescent="0.25">
      <c r="B4" s="278" t="s">
        <v>2171</v>
      </c>
      <c r="C4" s="25">
        <v>31</v>
      </c>
      <c r="D4" s="25" t="s">
        <v>19</v>
      </c>
      <c r="E4" s="25">
        <v>0</v>
      </c>
      <c r="F4" s="25" t="s">
        <v>30</v>
      </c>
      <c r="G4" s="18"/>
      <c r="H4" s="265">
        <v>16540430</v>
      </c>
      <c r="J4" s="18"/>
      <c r="K4" s="18"/>
      <c r="L4" s="18"/>
      <c r="M4" s="18"/>
      <c r="N4" s="18"/>
      <c r="O4" s="18"/>
    </row>
    <row r="5" spans="1:15" x14ac:dyDescent="0.25">
      <c r="B5" s="278">
        <v>15953013</v>
      </c>
      <c r="C5" s="25">
        <v>36</v>
      </c>
      <c r="D5" s="25" t="s">
        <v>19</v>
      </c>
      <c r="E5" s="25">
        <v>5</v>
      </c>
      <c r="F5" s="25" t="s">
        <v>33</v>
      </c>
      <c r="G5" s="18"/>
      <c r="H5" s="18"/>
      <c r="J5" s="18"/>
      <c r="K5" s="18"/>
      <c r="L5" s="18"/>
      <c r="M5" s="18"/>
      <c r="N5" s="18"/>
      <c r="O5" s="18"/>
    </row>
    <row r="6" spans="1:15" x14ac:dyDescent="0.25">
      <c r="B6" s="278">
        <v>9090535</v>
      </c>
      <c r="C6" s="25">
        <v>37</v>
      </c>
      <c r="D6" s="25" t="s">
        <v>33</v>
      </c>
      <c r="E6" s="25">
        <v>6</v>
      </c>
      <c r="F6" s="25" t="s">
        <v>34</v>
      </c>
      <c r="G6" s="18"/>
      <c r="H6" s="18" t="s">
        <v>78</v>
      </c>
      <c r="I6" s="22"/>
      <c r="J6" s="18"/>
      <c r="K6" s="18"/>
      <c r="L6" s="18"/>
      <c r="M6" s="18"/>
      <c r="N6" s="18"/>
      <c r="O6" s="18"/>
    </row>
    <row r="7" spans="1:15" x14ac:dyDescent="0.25">
      <c r="B7" s="278">
        <v>26832193</v>
      </c>
      <c r="C7" s="25">
        <v>40</v>
      </c>
      <c r="D7" s="25" t="s">
        <v>18</v>
      </c>
      <c r="E7" s="25">
        <v>9</v>
      </c>
      <c r="F7" s="25" t="s">
        <v>34</v>
      </c>
      <c r="G7" s="18"/>
      <c r="H7" s="25" t="s">
        <v>68</v>
      </c>
      <c r="I7" s="23" t="s">
        <v>71</v>
      </c>
      <c r="J7" s="18"/>
      <c r="K7" s="18"/>
      <c r="L7" s="18"/>
      <c r="M7" s="18"/>
      <c r="N7" s="18"/>
      <c r="O7" s="18"/>
    </row>
    <row r="8" spans="1:15" x14ac:dyDescent="0.25">
      <c r="B8" s="278">
        <v>19085939</v>
      </c>
      <c r="C8" s="25">
        <v>40</v>
      </c>
      <c r="D8" s="25" t="s">
        <v>18</v>
      </c>
      <c r="E8" s="25">
        <v>9</v>
      </c>
      <c r="F8" s="25" t="s">
        <v>36</v>
      </c>
      <c r="G8" s="18"/>
      <c r="H8" s="25" t="s">
        <v>69</v>
      </c>
      <c r="I8" s="23" t="s">
        <v>72</v>
      </c>
      <c r="J8" s="18"/>
      <c r="K8" s="18"/>
      <c r="L8" s="18"/>
      <c r="M8" s="18"/>
      <c r="N8" s="18"/>
      <c r="O8" s="18"/>
    </row>
    <row r="9" spans="1:15" ht="15.75" x14ac:dyDescent="0.25">
      <c r="B9" s="277">
        <v>32043619</v>
      </c>
      <c r="C9" s="264">
        <v>48</v>
      </c>
      <c r="D9" s="264" t="s">
        <v>35</v>
      </c>
      <c r="E9" s="264">
        <v>17</v>
      </c>
      <c r="F9" s="264" t="s">
        <v>27</v>
      </c>
      <c r="G9" s="18"/>
      <c r="H9" s="25" t="s">
        <v>67</v>
      </c>
      <c r="I9" s="23" t="s">
        <v>73</v>
      </c>
      <c r="J9" s="18"/>
      <c r="K9" s="18"/>
      <c r="L9" s="18"/>
      <c r="M9" s="18"/>
      <c r="N9" s="18"/>
      <c r="O9" s="18"/>
    </row>
    <row r="10" spans="1:15" x14ac:dyDescent="0.25">
      <c r="B10" s="278">
        <v>29519373</v>
      </c>
      <c r="C10" s="25">
        <v>61</v>
      </c>
      <c r="D10" s="25" t="s">
        <v>25</v>
      </c>
      <c r="E10" s="25">
        <v>30</v>
      </c>
      <c r="F10" s="25" t="s">
        <v>34</v>
      </c>
      <c r="G10" s="18"/>
      <c r="H10" s="25" t="s">
        <v>70</v>
      </c>
      <c r="I10" s="23" t="s">
        <v>74</v>
      </c>
      <c r="J10" s="18"/>
      <c r="K10" s="18"/>
      <c r="L10" s="18"/>
      <c r="M10" s="18"/>
      <c r="N10" s="18"/>
      <c r="O10" s="18"/>
    </row>
    <row r="11" spans="1:15" ht="15.75" x14ac:dyDescent="0.25">
      <c r="B11" s="277">
        <v>32043619</v>
      </c>
      <c r="C11" s="264">
        <v>63</v>
      </c>
      <c r="D11" s="264" t="s">
        <v>19</v>
      </c>
      <c r="E11" s="264">
        <v>32</v>
      </c>
      <c r="F11" s="264" t="s">
        <v>35</v>
      </c>
      <c r="G11" s="18"/>
      <c r="H11" s="25" t="s">
        <v>76</v>
      </c>
      <c r="I11" s="18" t="s">
        <v>75</v>
      </c>
      <c r="J11" s="18"/>
      <c r="K11" s="18"/>
      <c r="L11" s="18"/>
      <c r="M11" s="18"/>
      <c r="N11" s="18"/>
      <c r="O11" s="18"/>
    </row>
    <row r="12" spans="1:15" ht="15.75" x14ac:dyDescent="0.25">
      <c r="B12" s="277">
        <v>32043619</v>
      </c>
      <c r="C12" s="264">
        <v>65</v>
      </c>
      <c r="D12" s="264" t="s">
        <v>26</v>
      </c>
      <c r="E12" s="264">
        <v>34</v>
      </c>
      <c r="F12" s="264" t="s">
        <v>35</v>
      </c>
      <c r="G12" s="18"/>
      <c r="H12" s="18"/>
      <c r="I12" s="23" t="s">
        <v>77</v>
      </c>
      <c r="J12" s="18"/>
      <c r="K12" s="18"/>
      <c r="L12" s="18"/>
      <c r="M12" s="18"/>
      <c r="N12" s="18"/>
      <c r="O12" s="18"/>
    </row>
    <row r="13" spans="1:15" x14ac:dyDescent="0.25">
      <c r="B13" s="278">
        <v>19085939</v>
      </c>
      <c r="C13" s="25">
        <v>73</v>
      </c>
      <c r="D13" s="25" t="s">
        <v>25</v>
      </c>
      <c r="E13" s="25">
        <v>42</v>
      </c>
      <c r="F13" s="25" t="s">
        <v>28</v>
      </c>
      <c r="G13" s="18"/>
      <c r="H13" s="18"/>
      <c r="J13" s="18"/>
      <c r="K13" s="18"/>
      <c r="L13" s="18"/>
      <c r="M13" s="18"/>
      <c r="N13" s="18"/>
      <c r="O13" s="18"/>
    </row>
    <row r="14" spans="1:15" x14ac:dyDescent="0.25">
      <c r="B14" s="278">
        <v>7702630</v>
      </c>
      <c r="C14" s="25">
        <v>80</v>
      </c>
      <c r="D14" s="25" t="s">
        <v>29</v>
      </c>
      <c r="E14" s="25">
        <v>49</v>
      </c>
      <c r="F14" s="25" t="s">
        <v>28</v>
      </c>
      <c r="G14" s="18"/>
      <c r="H14" s="18"/>
      <c r="J14" s="18"/>
      <c r="K14" s="18"/>
      <c r="L14" s="18"/>
      <c r="M14" s="18"/>
      <c r="N14" s="18"/>
      <c r="O14" s="18"/>
    </row>
    <row r="15" spans="1:15" x14ac:dyDescent="0.25">
      <c r="B15" s="278">
        <v>19120353</v>
      </c>
      <c r="C15" s="25">
        <v>82</v>
      </c>
      <c r="D15" s="25" t="s">
        <v>28</v>
      </c>
      <c r="E15" s="25">
        <v>51</v>
      </c>
      <c r="F15" s="25" t="s">
        <v>22</v>
      </c>
      <c r="G15" s="18"/>
      <c r="H15" s="18"/>
      <c r="I15" s="34"/>
      <c r="J15" s="18"/>
      <c r="K15" s="18"/>
      <c r="L15" s="18"/>
      <c r="M15" s="18"/>
      <c r="N15" s="18"/>
      <c r="O15" s="18"/>
    </row>
    <row r="16" spans="1:15" x14ac:dyDescent="0.25">
      <c r="B16" s="278" t="s">
        <v>2141</v>
      </c>
      <c r="C16" s="25">
        <v>86</v>
      </c>
      <c r="D16" s="25" t="s">
        <v>18</v>
      </c>
      <c r="E16" s="25">
        <v>55</v>
      </c>
      <c r="F16" s="25" t="s">
        <v>28</v>
      </c>
      <c r="G16" s="18"/>
      <c r="H16" s="18"/>
      <c r="J16" s="18"/>
      <c r="K16" s="18"/>
      <c r="L16" s="18"/>
      <c r="M16" s="18"/>
      <c r="N16" s="18"/>
      <c r="O16" s="18"/>
    </row>
    <row r="17" spans="2:15" x14ac:dyDescent="0.25">
      <c r="B17" s="278" t="s">
        <v>2142</v>
      </c>
      <c r="C17" s="25">
        <v>90</v>
      </c>
      <c r="D17" s="25" t="s">
        <v>23</v>
      </c>
      <c r="E17" s="25">
        <v>59</v>
      </c>
      <c r="F17" s="25" t="s">
        <v>27</v>
      </c>
      <c r="G17" s="18"/>
      <c r="H17" s="18"/>
      <c r="J17" s="18"/>
      <c r="K17" s="18"/>
      <c r="L17" s="18"/>
      <c r="M17" s="18"/>
      <c r="N17" s="18"/>
      <c r="O17" s="18"/>
    </row>
    <row r="18" spans="2:15" x14ac:dyDescent="0.25">
      <c r="B18" s="278">
        <v>15953013</v>
      </c>
      <c r="C18" s="25">
        <v>93</v>
      </c>
      <c r="D18" s="25" t="s">
        <v>35</v>
      </c>
      <c r="E18" s="25">
        <v>62</v>
      </c>
      <c r="F18" s="25" t="s">
        <v>23</v>
      </c>
      <c r="G18" s="18"/>
      <c r="H18" s="18"/>
      <c r="J18" s="18"/>
      <c r="K18" s="18"/>
      <c r="L18" s="18"/>
      <c r="M18" s="18"/>
      <c r="N18" s="18"/>
      <c r="O18" s="18"/>
    </row>
    <row r="19" spans="2:15" x14ac:dyDescent="0.25">
      <c r="B19" s="278" t="s">
        <v>76</v>
      </c>
      <c r="C19" s="25">
        <v>95</v>
      </c>
      <c r="D19" s="25" t="s">
        <v>33</v>
      </c>
      <c r="E19" s="25">
        <v>64</v>
      </c>
      <c r="F19" s="25" t="s">
        <v>18</v>
      </c>
      <c r="G19" s="18"/>
      <c r="H19" s="18"/>
      <c r="J19" s="18"/>
      <c r="K19" s="18"/>
      <c r="L19" s="18"/>
      <c r="M19" s="18"/>
      <c r="N19" s="18"/>
      <c r="O19" s="18"/>
    </row>
    <row r="20" spans="2:15" x14ac:dyDescent="0.25">
      <c r="B20" s="278">
        <v>7655861</v>
      </c>
      <c r="C20" s="25">
        <v>107</v>
      </c>
      <c r="D20" s="25" t="s">
        <v>26</v>
      </c>
      <c r="E20" s="25">
        <v>76</v>
      </c>
      <c r="F20" s="25" t="s">
        <v>35</v>
      </c>
      <c r="G20" s="18"/>
      <c r="H20" s="18"/>
      <c r="J20" s="18"/>
      <c r="K20" s="18"/>
      <c r="L20" s="18"/>
      <c r="M20" s="18"/>
      <c r="N20" s="18"/>
      <c r="O20" s="18"/>
    </row>
    <row r="21" spans="2:15" x14ac:dyDescent="0.25">
      <c r="B21" s="278" t="s">
        <v>2142</v>
      </c>
      <c r="C21" s="25">
        <v>111</v>
      </c>
      <c r="D21" s="25" t="s">
        <v>33</v>
      </c>
      <c r="E21" s="25">
        <v>80</v>
      </c>
      <c r="F21" s="25" t="s">
        <v>18</v>
      </c>
      <c r="G21" s="18"/>
      <c r="H21" s="18"/>
      <c r="J21" s="18"/>
      <c r="K21" s="18"/>
      <c r="L21" s="18"/>
      <c r="M21" s="18"/>
      <c r="N21" s="18"/>
      <c r="O21" s="18"/>
    </row>
    <row r="22" spans="2:15" x14ac:dyDescent="0.25">
      <c r="B22" s="278">
        <v>8616073</v>
      </c>
      <c r="C22" s="25">
        <v>115</v>
      </c>
      <c r="D22" s="25" t="s">
        <v>19</v>
      </c>
      <c r="E22" s="25">
        <v>84</v>
      </c>
      <c r="F22" s="25" t="s">
        <v>28</v>
      </c>
      <c r="G22" s="18"/>
      <c r="H22" s="18"/>
      <c r="J22" s="18"/>
      <c r="K22" s="18"/>
      <c r="L22" s="18"/>
      <c r="M22" s="18"/>
      <c r="N22" s="18"/>
      <c r="O22" s="18"/>
    </row>
    <row r="23" spans="2:15" ht="15.75" x14ac:dyDescent="0.25">
      <c r="B23" s="277">
        <v>31747117</v>
      </c>
      <c r="C23" s="264">
        <v>116</v>
      </c>
      <c r="D23" s="264" t="s">
        <v>18</v>
      </c>
      <c r="E23" s="264">
        <v>85</v>
      </c>
      <c r="F23" s="264" t="s">
        <v>33</v>
      </c>
      <c r="G23" s="18"/>
      <c r="H23" s="18"/>
      <c r="J23" s="18"/>
      <c r="K23" s="18"/>
      <c r="L23" s="18"/>
      <c r="M23" s="18"/>
      <c r="N23" s="18"/>
      <c r="O23" s="18"/>
    </row>
    <row r="24" spans="2:15" x14ac:dyDescent="0.25">
      <c r="B24" s="278">
        <v>33631127</v>
      </c>
      <c r="C24" s="25">
        <v>116</v>
      </c>
      <c r="D24" s="25" t="s">
        <v>18</v>
      </c>
      <c r="E24" s="25">
        <v>85</v>
      </c>
      <c r="F24" s="25" t="s">
        <v>34</v>
      </c>
      <c r="G24" s="18"/>
      <c r="H24" s="18"/>
      <c r="J24" s="18"/>
      <c r="K24" s="18"/>
      <c r="L24" s="18"/>
      <c r="M24" s="18"/>
      <c r="N24" s="18"/>
      <c r="O24" s="18"/>
    </row>
    <row r="25" spans="2:15" x14ac:dyDescent="0.25">
      <c r="B25" s="278">
        <v>8616073</v>
      </c>
      <c r="C25" s="25">
        <v>120</v>
      </c>
      <c r="D25" s="25" t="s">
        <v>29</v>
      </c>
      <c r="E25" s="25">
        <v>89</v>
      </c>
      <c r="F25" s="25" t="s">
        <v>21</v>
      </c>
      <c r="G25" s="18"/>
      <c r="H25" s="18"/>
      <c r="J25" s="18"/>
      <c r="K25" s="18"/>
      <c r="L25" s="18"/>
      <c r="M25" s="18"/>
      <c r="N25" s="18"/>
      <c r="O25" s="18"/>
    </row>
    <row r="26" spans="2:15" x14ac:dyDescent="0.25">
      <c r="B26" s="278">
        <v>16704447</v>
      </c>
      <c r="C26" s="25">
        <v>121</v>
      </c>
      <c r="D26" s="25" t="s">
        <v>22</v>
      </c>
      <c r="E26" s="25">
        <v>90</v>
      </c>
      <c r="F26" s="25" t="s">
        <v>34</v>
      </c>
      <c r="G26" s="18"/>
      <c r="H26" s="18"/>
      <c r="J26" s="18"/>
      <c r="K26" s="18"/>
      <c r="L26" s="18"/>
      <c r="M26" s="18"/>
      <c r="N26" s="18"/>
      <c r="O26" s="18"/>
    </row>
    <row r="27" spans="2:15" x14ac:dyDescent="0.25">
      <c r="B27" s="278">
        <v>27871768</v>
      </c>
      <c r="C27" s="26">
        <v>124</v>
      </c>
      <c r="D27" s="25" t="s">
        <v>22</v>
      </c>
      <c r="E27" s="25">
        <v>93</v>
      </c>
      <c r="F27" s="25" t="s">
        <v>34</v>
      </c>
      <c r="G27" s="18"/>
      <c r="H27" s="18"/>
      <c r="J27" s="18"/>
      <c r="K27" s="18"/>
      <c r="L27" s="18"/>
      <c r="M27" s="18"/>
      <c r="N27" s="18"/>
      <c r="O27" s="18"/>
    </row>
    <row r="28" spans="2:15" x14ac:dyDescent="0.25">
      <c r="B28" s="278">
        <v>26832193</v>
      </c>
      <c r="C28" s="25">
        <v>130</v>
      </c>
      <c r="D28" s="25" t="s">
        <v>29</v>
      </c>
      <c r="E28" s="25">
        <v>99</v>
      </c>
      <c r="F28" s="25" t="s">
        <v>28</v>
      </c>
      <c r="G28" s="18"/>
      <c r="H28" s="18"/>
      <c r="J28" s="18"/>
      <c r="K28" s="18"/>
      <c r="L28" s="18"/>
      <c r="M28" s="18"/>
      <c r="N28" s="18"/>
      <c r="O28" s="18"/>
    </row>
    <row r="29" spans="2:15" x14ac:dyDescent="0.25">
      <c r="B29" s="278">
        <v>9657767</v>
      </c>
      <c r="C29" s="25">
        <v>130</v>
      </c>
      <c r="D29" s="25" t="s">
        <v>29</v>
      </c>
      <c r="E29" s="25">
        <v>99</v>
      </c>
      <c r="F29" s="25" t="s">
        <v>35</v>
      </c>
      <c r="G29" s="18"/>
      <c r="H29" s="18"/>
      <c r="J29" s="18"/>
      <c r="K29" s="18"/>
      <c r="L29" s="18"/>
      <c r="M29" s="18"/>
      <c r="N29" s="18"/>
      <c r="O29" s="18"/>
    </row>
    <row r="30" spans="2:15" x14ac:dyDescent="0.25">
      <c r="B30" s="278">
        <v>9886305</v>
      </c>
      <c r="C30" s="25">
        <v>130</v>
      </c>
      <c r="D30" s="25" t="s">
        <v>29</v>
      </c>
      <c r="E30" s="25">
        <v>99</v>
      </c>
      <c r="F30" s="25" t="s">
        <v>31</v>
      </c>
      <c r="G30" s="18"/>
      <c r="H30" s="18"/>
      <c r="J30" s="18"/>
      <c r="K30" s="18"/>
      <c r="L30" s="18"/>
      <c r="M30" s="18"/>
      <c r="N30" s="18"/>
      <c r="O30" s="18"/>
    </row>
    <row r="31" spans="2:15" x14ac:dyDescent="0.25">
      <c r="B31" s="278">
        <v>8483951</v>
      </c>
      <c r="C31" s="25">
        <v>134</v>
      </c>
      <c r="D31" s="25" t="s">
        <v>30</v>
      </c>
      <c r="E31" s="25">
        <v>103</v>
      </c>
      <c r="F31" s="25" t="s">
        <v>37</v>
      </c>
      <c r="G31" s="18"/>
      <c r="H31" s="18"/>
      <c r="J31" s="18"/>
      <c r="K31" s="18"/>
      <c r="L31" s="18"/>
      <c r="M31" s="18"/>
      <c r="N31" s="18"/>
      <c r="O31" s="18"/>
    </row>
    <row r="32" spans="2:15" x14ac:dyDescent="0.25">
      <c r="B32" s="278">
        <v>15953013</v>
      </c>
      <c r="C32" s="25">
        <v>135</v>
      </c>
      <c r="D32" s="25" t="s">
        <v>18</v>
      </c>
      <c r="E32" s="25">
        <v>104</v>
      </c>
      <c r="F32" s="25" t="s">
        <v>37</v>
      </c>
      <c r="G32" s="18"/>
      <c r="H32" s="18"/>
      <c r="J32" s="18"/>
      <c r="K32" s="18"/>
      <c r="L32" s="18"/>
      <c r="M32" s="18"/>
      <c r="N32" s="18"/>
      <c r="O32" s="18"/>
    </row>
    <row r="33" spans="2:15" x14ac:dyDescent="0.25">
      <c r="B33" s="278">
        <v>15953013</v>
      </c>
      <c r="C33" s="25">
        <v>137</v>
      </c>
      <c r="D33" s="25" t="s">
        <v>19</v>
      </c>
      <c r="E33" s="25">
        <v>106</v>
      </c>
      <c r="F33" s="25" t="s">
        <v>35</v>
      </c>
      <c r="G33" s="18"/>
      <c r="H33" s="18"/>
      <c r="J33" s="18"/>
      <c r="K33" s="18"/>
      <c r="L33" s="18"/>
      <c r="M33" s="18"/>
      <c r="N33" s="18"/>
      <c r="O33" s="18"/>
    </row>
    <row r="34" spans="2:15" x14ac:dyDescent="0.25">
      <c r="B34" s="278">
        <v>29519373</v>
      </c>
      <c r="C34" s="26">
        <v>137</v>
      </c>
      <c r="D34" s="25" t="s">
        <v>19</v>
      </c>
      <c r="E34" s="25">
        <v>106</v>
      </c>
      <c r="F34" s="25" t="s">
        <v>30</v>
      </c>
      <c r="G34" s="18"/>
      <c r="H34" s="18"/>
      <c r="J34" s="18"/>
      <c r="K34" s="18"/>
      <c r="L34" s="18"/>
      <c r="M34" s="18"/>
      <c r="N34" s="18"/>
      <c r="O34" s="18"/>
    </row>
    <row r="35" spans="2:15" x14ac:dyDescent="0.25">
      <c r="B35" s="278">
        <v>18759866</v>
      </c>
      <c r="C35" s="25">
        <v>143</v>
      </c>
      <c r="D35" s="25" t="s">
        <v>33</v>
      </c>
      <c r="E35" s="25">
        <v>112</v>
      </c>
      <c r="F35" s="25" t="s">
        <v>29</v>
      </c>
      <c r="G35" s="18"/>
      <c r="H35" s="18"/>
      <c r="J35" s="18"/>
      <c r="K35" s="18"/>
      <c r="L35" s="18"/>
      <c r="M35" s="18"/>
      <c r="N35" s="18"/>
      <c r="O35" s="18"/>
    </row>
    <row r="36" spans="2:15" ht="15.75" x14ac:dyDescent="0.25">
      <c r="B36" s="277">
        <v>32043619</v>
      </c>
      <c r="C36" s="264">
        <v>153</v>
      </c>
      <c r="D36" s="264" t="s">
        <v>23</v>
      </c>
      <c r="E36" s="264">
        <v>122</v>
      </c>
      <c r="F36" s="264" t="s">
        <v>21</v>
      </c>
      <c r="G36" s="18"/>
      <c r="H36" s="18"/>
      <c r="J36" s="18"/>
      <c r="K36" s="18"/>
      <c r="L36" s="18"/>
      <c r="M36" s="18"/>
      <c r="N36" s="18"/>
      <c r="O36" s="18"/>
    </row>
    <row r="37" spans="2:15" x14ac:dyDescent="0.25">
      <c r="B37" s="278">
        <v>10679942</v>
      </c>
      <c r="C37" s="25">
        <v>153</v>
      </c>
      <c r="D37" s="25" t="s">
        <v>23</v>
      </c>
      <c r="E37" s="25">
        <v>122</v>
      </c>
      <c r="F37" s="25" t="s">
        <v>35</v>
      </c>
      <c r="G37" s="18"/>
      <c r="H37" s="18"/>
      <c r="J37" s="18"/>
      <c r="K37" s="18"/>
      <c r="L37" s="18"/>
      <c r="M37" s="18"/>
      <c r="N37" s="18"/>
      <c r="O37" s="18"/>
    </row>
    <row r="38" spans="2:15" x14ac:dyDescent="0.25">
      <c r="B38" s="278">
        <v>19085939</v>
      </c>
      <c r="C38" s="25">
        <v>154</v>
      </c>
      <c r="D38" s="25" t="s">
        <v>19</v>
      </c>
      <c r="E38" s="25">
        <v>123</v>
      </c>
      <c r="F38" s="25" t="s">
        <v>35</v>
      </c>
      <c r="G38" s="18"/>
      <c r="H38" s="18"/>
      <c r="J38" s="18"/>
      <c r="K38" s="18"/>
      <c r="L38" s="18"/>
      <c r="M38" s="18"/>
      <c r="N38" s="18"/>
      <c r="O38" s="18"/>
    </row>
    <row r="39" spans="2:15" x14ac:dyDescent="0.25">
      <c r="B39" s="278">
        <v>8483951</v>
      </c>
      <c r="C39" s="25">
        <v>155</v>
      </c>
      <c r="D39" s="25" t="s">
        <v>25</v>
      </c>
      <c r="E39" s="25">
        <v>124</v>
      </c>
      <c r="F39" s="25" t="s">
        <v>28</v>
      </c>
      <c r="G39" s="18"/>
      <c r="H39" s="18"/>
      <c r="J39" s="18"/>
      <c r="K39" s="18"/>
      <c r="L39" s="18"/>
      <c r="M39" s="18"/>
      <c r="N39" s="18"/>
      <c r="O39" s="18"/>
    </row>
    <row r="40" spans="2:15" ht="15.75" x14ac:dyDescent="0.25">
      <c r="B40" s="277">
        <v>32043619</v>
      </c>
      <c r="C40" s="264">
        <v>156</v>
      </c>
      <c r="D40" s="264" t="s">
        <v>37</v>
      </c>
      <c r="E40" s="264">
        <v>125</v>
      </c>
      <c r="F40" s="264" t="s">
        <v>33</v>
      </c>
      <c r="G40" s="18"/>
      <c r="H40" s="18"/>
      <c r="J40" s="18"/>
      <c r="K40" s="18"/>
      <c r="L40" s="18"/>
      <c r="M40" s="18"/>
      <c r="N40" s="18"/>
      <c r="O40" s="18"/>
    </row>
    <row r="41" spans="2:15" x14ac:dyDescent="0.25">
      <c r="B41" s="278">
        <v>9657767</v>
      </c>
      <c r="C41" s="25">
        <v>159</v>
      </c>
      <c r="D41" s="25" t="s">
        <v>33</v>
      </c>
      <c r="E41" s="25">
        <v>128</v>
      </c>
      <c r="F41" s="25" t="s">
        <v>30</v>
      </c>
      <c r="G41" s="18"/>
      <c r="H41" s="18"/>
      <c r="J41" s="18"/>
      <c r="K41" s="18"/>
      <c r="L41" s="18"/>
      <c r="M41" s="18"/>
      <c r="N41" s="18"/>
      <c r="O41" s="18"/>
    </row>
    <row r="42" spans="2:15" x14ac:dyDescent="0.25">
      <c r="B42" s="278">
        <v>2018831</v>
      </c>
      <c r="C42" s="25">
        <v>163</v>
      </c>
      <c r="D42" s="25" t="s">
        <v>18</v>
      </c>
      <c r="E42" s="25">
        <v>132</v>
      </c>
      <c r="F42" s="25" t="s">
        <v>32</v>
      </c>
      <c r="G42" s="18"/>
      <c r="H42" s="18"/>
      <c r="J42" s="18"/>
      <c r="K42" s="18"/>
      <c r="L42" s="18"/>
      <c r="M42" s="18"/>
      <c r="N42" s="18"/>
      <c r="O42" s="18"/>
    </row>
    <row r="43" spans="2:15" x14ac:dyDescent="0.25">
      <c r="B43" s="278">
        <v>19085939</v>
      </c>
      <c r="C43" s="25">
        <v>163</v>
      </c>
      <c r="D43" s="25" t="s">
        <v>18</v>
      </c>
      <c r="E43" s="25">
        <v>132</v>
      </c>
      <c r="F43" s="25" t="s">
        <v>25</v>
      </c>
      <c r="G43" s="18"/>
      <c r="H43" s="18"/>
      <c r="J43" s="18"/>
      <c r="K43" s="18"/>
      <c r="L43" s="18"/>
      <c r="M43" s="18"/>
      <c r="N43" s="18"/>
      <c r="O43" s="18"/>
    </row>
    <row r="44" spans="2:15" x14ac:dyDescent="0.25">
      <c r="B44" s="278">
        <v>26832193</v>
      </c>
      <c r="C44" s="25">
        <v>164</v>
      </c>
      <c r="D44" s="25" t="s">
        <v>35</v>
      </c>
      <c r="E44" s="25">
        <v>133</v>
      </c>
      <c r="F44" s="25" t="s">
        <v>27</v>
      </c>
      <c r="G44" s="18"/>
      <c r="H44" s="18"/>
      <c r="J44" s="18"/>
      <c r="K44" s="18"/>
      <c r="L44" s="18"/>
      <c r="M44" s="18"/>
      <c r="N44" s="18"/>
      <c r="O44" s="18"/>
    </row>
    <row r="45" spans="2:15" x14ac:dyDescent="0.25">
      <c r="B45" s="278">
        <v>19085939</v>
      </c>
      <c r="C45" s="25">
        <v>165</v>
      </c>
      <c r="D45" s="25" t="s">
        <v>33</v>
      </c>
      <c r="E45" s="25">
        <v>134</v>
      </c>
      <c r="F45" s="25" t="s">
        <v>30</v>
      </c>
      <c r="G45" s="18"/>
      <c r="H45" s="18"/>
      <c r="J45" s="18"/>
      <c r="K45" s="18"/>
      <c r="L45" s="18"/>
      <c r="M45" s="18"/>
      <c r="N45" s="18"/>
      <c r="O45" s="18"/>
    </row>
    <row r="46" spans="2:15" x14ac:dyDescent="0.25">
      <c r="B46" s="278">
        <v>18759866</v>
      </c>
      <c r="C46" s="25">
        <v>167</v>
      </c>
      <c r="D46" s="25" t="s">
        <v>25</v>
      </c>
      <c r="E46" s="25">
        <v>136</v>
      </c>
      <c r="F46" s="25" t="s">
        <v>26</v>
      </c>
      <c r="G46" s="18"/>
      <c r="H46" s="18"/>
      <c r="J46" s="18"/>
      <c r="K46" s="18"/>
      <c r="L46" s="18"/>
      <c r="M46" s="18"/>
      <c r="N46" s="18"/>
      <c r="O46" s="18"/>
    </row>
    <row r="47" spans="2:15" x14ac:dyDescent="0.25">
      <c r="B47" s="278">
        <v>15953013</v>
      </c>
      <c r="C47" s="25">
        <v>169</v>
      </c>
      <c r="D47" s="25" t="s">
        <v>33</v>
      </c>
      <c r="E47" s="25">
        <v>138</v>
      </c>
      <c r="F47" s="25" t="s">
        <v>33</v>
      </c>
      <c r="G47" s="18"/>
      <c r="H47" s="18"/>
      <c r="J47" s="18"/>
      <c r="K47" s="18"/>
      <c r="L47" s="18"/>
      <c r="M47" s="18"/>
      <c r="N47" s="18"/>
      <c r="O47" s="18"/>
    </row>
    <row r="48" spans="2:15" x14ac:dyDescent="0.25">
      <c r="B48" s="278">
        <v>9160692</v>
      </c>
      <c r="C48" s="25">
        <v>172</v>
      </c>
      <c r="D48" s="25" t="s">
        <v>20</v>
      </c>
      <c r="E48" s="25">
        <v>141</v>
      </c>
      <c r="F48" s="25" t="s">
        <v>34</v>
      </c>
      <c r="G48" s="18"/>
      <c r="H48" s="18"/>
      <c r="J48" s="18"/>
      <c r="K48" s="18"/>
      <c r="L48" s="18"/>
      <c r="M48" s="18"/>
      <c r="N48" s="18"/>
      <c r="O48" s="18"/>
    </row>
    <row r="49" spans="2:15" x14ac:dyDescent="0.25">
      <c r="B49" s="278">
        <v>29309376</v>
      </c>
      <c r="C49" s="26">
        <v>194</v>
      </c>
      <c r="D49" s="25" t="s">
        <v>18</v>
      </c>
      <c r="E49" s="25">
        <v>163</v>
      </c>
      <c r="F49" s="25" t="s">
        <v>28</v>
      </c>
      <c r="G49" s="18"/>
      <c r="H49" s="18"/>
      <c r="J49" s="18"/>
      <c r="K49" s="18"/>
      <c r="L49" s="18"/>
      <c r="M49" s="18"/>
      <c r="N49" s="18"/>
      <c r="O49" s="18"/>
    </row>
    <row r="50" spans="2:15" ht="15.75" x14ac:dyDescent="0.25">
      <c r="B50" s="279">
        <v>28295642</v>
      </c>
      <c r="C50" s="266">
        <v>195</v>
      </c>
      <c r="D50" s="266" t="s">
        <v>33</v>
      </c>
      <c r="E50" s="266">
        <v>164</v>
      </c>
      <c r="F50" s="266" t="s">
        <v>18</v>
      </c>
      <c r="G50" s="267"/>
      <c r="H50" s="18"/>
      <c r="J50" s="18"/>
      <c r="K50" s="18"/>
      <c r="L50" s="18"/>
      <c r="M50" s="18"/>
      <c r="N50" s="18"/>
      <c r="O50" s="18"/>
    </row>
    <row r="51" spans="2:15" x14ac:dyDescent="0.25">
      <c r="B51" s="278" t="s">
        <v>2143</v>
      </c>
      <c r="C51" s="25">
        <v>201</v>
      </c>
      <c r="D51" s="25" t="s">
        <v>36</v>
      </c>
      <c r="E51" s="25">
        <v>170</v>
      </c>
      <c r="F51" s="25" t="s">
        <v>18</v>
      </c>
      <c r="G51" s="18"/>
      <c r="H51" s="18"/>
      <c r="J51" s="18"/>
      <c r="K51" s="18"/>
      <c r="L51" s="18"/>
      <c r="M51" s="18"/>
      <c r="N51" s="18"/>
      <c r="O51" s="18"/>
    </row>
    <row r="52" spans="2:15" x14ac:dyDescent="0.25">
      <c r="B52" s="278">
        <v>10679942</v>
      </c>
      <c r="C52" s="25">
        <v>219</v>
      </c>
      <c r="D52" s="25" t="s">
        <v>23</v>
      </c>
      <c r="E52" s="25">
        <v>188</v>
      </c>
      <c r="F52" s="25" t="s">
        <v>35</v>
      </c>
      <c r="G52" s="18"/>
      <c r="H52" s="18"/>
      <c r="J52" s="18"/>
      <c r="K52" s="18"/>
      <c r="L52" s="18"/>
      <c r="M52" s="18"/>
      <c r="N52" s="18"/>
      <c r="O52" s="18"/>
    </row>
    <row r="53" spans="2:15" x14ac:dyDescent="0.25">
      <c r="B53" s="278">
        <v>33631127</v>
      </c>
      <c r="C53" s="25">
        <v>221</v>
      </c>
      <c r="D53" s="25" t="s">
        <v>37</v>
      </c>
      <c r="E53" s="25">
        <v>190</v>
      </c>
      <c r="F53" s="25" t="s">
        <v>22</v>
      </c>
      <c r="G53" s="18"/>
      <c r="H53" s="18"/>
      <c r="J53" s="18"/>
      <c r="K53" s="18"/>
      <c r="L53" s="18"/>
      <c r="M53" s="18"/>
      <c r="N53" s="18"/>
      <c r="O53" s="18"/>
    </row>
    <row r="54" spans="2:15" x14ac:dyDescent="0.25">
      <c r="B54" s="278" t="s">
        <v>2176</v>
      </c>
      <c r="C54" s="25">
        <v>221</v>
      </c>
      <c r="D54" s="25" t="s">
        <v>37</v>
      </c>
      <c r="E54" s="25">
        <v>190</v>
      </c>
      <c r="F54" s="25" t="s">
        <v>27</v>
      </c>
      <c r="G54" s="18"/>
      <c r="H54" s="18"/>
      <c r="J54" s="18"/>
      <c r="K54" s="18"/>
      <c r="L54" s="18"/>
      <c r="M54" s="18"/>
      <c r="N54" s="18"/>
      <c r="O54" s="18"/>
    </row>
    <row r="55" spans="2:15" ht="15.75" x14ac:dyDescent="0.25">
      <c r="B55" s="279">
        <v>33054047</v>
      </c>
      <c r="C55" s="266">
        <v>221</v>
      </c>
      <c r="D55" s="266" t="s">
        <v>37</v>
      </c>
      <c r="E55" s="266">
        <v>190</v>
      </c>
      <c r="F55" s="266" t="s">
        <v>31</v>
      </c>
      <c r="G55" s="267"/>
      <c r="H55" s="18"/>
      <c r="J55" s="18"/>
      <c r="K55" s="18"/>
      <c r="L55" s="18"/>
      <c r="M55" s="18"/>
      <c r="N55" s="18"/>
      <c r="O55" s="18"/>
    </row>
    <row r="56" spans="2:15" x14ac:dyDescent="0.25">
      <c r="B56" s="278" t="s">
        <v>2144</v>
      </c>
      <c r="C56" s="25">
        <v>222</v>
      </c>
      <c r="D56" s="25" t="s">
        <v>33</v>
      </c>
      <c r="E56" s="25">
        <v>191</v>
      </c>
      <c r="F56" s="25" t="s">
        <v>19</v>
      </c>
      <c r="G56" s="18"/>
      <c r="H56" s="18"/>
      <c r="J56" s="18"/>
      <c r="K56" s="18"/>
      <c r="L56" s="18"/>
      <c r="M56" s="18"/>
      <c r="N56" s="18"/>
      <c r="O56" s="18"/>
    </row>
    <row r="57" spans="2:15" ht="15.75" x14ac:dyDescent="0.25">
      <c r="B57" s="277">
        <v>32043619</v>
      </c>
      <c r="C57" s="264">
        <v>222</v>
      </c>
      <c r="D57" s="264" t="s">
        <v>33</v>
      </c>
      <c r="E57" s="264">
        <v>191</v>
      </c>
      <c r="F57" s="264" t="s">
        <v>20</v>
      </c>
      <c r="G57" s="18"/>
      <c r="H57" s="18"/>
      <c r="J57" s="18"/>
      <c r="K57" s="18"/>
      <c r="L57" s="18"/>
      <c r="M57" s="18"/>
      <c r="N57" s="18"/>
      <c r="O57" s="18"/>
    </row>
    <row r="58" spans="2:15" ht="15.75" x14ac:dyDescent="0.25">
      <c r="B58" s="277">
        <v>32043619</v>
      </c>
      <c r="C58" s="264">
        <v>222</v>
      </c>
      <c r="D58" s="264" t="s">
        <v>33</v>
      </c>
      <c r="E58" s="264">
        <v>191</v>
      </c>
      <c r="F58" s="264" t="s">
        <v>18</v>
      </c>
      <c r="G58" s="18"/>
      <c r="H58" s="18"/>
      <c r="J58" s="18"/>
      <c r="K58" s="18"/>
      <c r="L58" s="18"/>
      <c r="M58" s="18"/>
      <c r="N58" s="18"/>
      <c r="O58" s="18"/>
    </row>
    <row r="59" spans="2:15" x14ac:dyDescent="0.25">
      <c r="B59" s="278" t="s">
        <v>2145</v>
      </c>
      <c r="C59" s="25">
        <v>224</v>
      </c>
      <c r="D59" s="25" t="s">
        <v>23</v>
      </c>
      <c r="E59" s="25">
        <v>193</v>
      </c>
      <c r="F59" s="25" t="s">
        <v>35</v>
      </c>
      <c r="G59" s="18"/>
      <c r="H59" s="18"/>
      <c r="J59" s="18"/>
      <c r="K59" s="18"/>
      <c r="L59" s="18"/>
      <c r="M59" s="18"/>
      <c r="N59" s="18"/>
      <c r="O59" s="18"/>
    </row>
    <row r="60" spans="2:15" x14ac:dyDescent="0.25">
      <c r="B60" s="278">
        <v>16704447</v>
      </c>
      <c r="C60" s="25">
        <v>232</v>
      </c>
      <c r="D60" s="25" t="s">
        <v>33</v>
      </c>
      <c r="E60" s="25">
        <v>201</v>
      </c>
      <c r="F60" s="25" t="s">
        <v>32</v>
      </c>
      <c r="G60" s="18"/>
      <c r="H60" s="18"/>
      <c r="J60" s="18"/>
      <c r="K60" s="18"/>
      <c r="L60" s="18"/>
      <c r="M60" s="18"/>
      <c r="N60" s="18"/>
      <c r="O60" s="18"/>
    </row>
    <row r="61" spans="2:15" ht="15.75" x14ac:dyDescent="0.25">
      <c r="B61" s="277">
        <v>35557523</v>
      </c>
      <c r="C61" s="264">
        <v>236</v>
      </c>
      <c r="D61" s="264" t="s">
        <v>25</v>
      </c>
      <c r="E61" s="264">
        <v>205</v>
      </c>
      <c r="F61" s="264" t="s">
        <v>18</v>
      </c>
      <c r="G61" s="18"/>
      <c r="H61" s="18"/>
      <c r="J61" s="18"/>
      <c r="K61" s="18"/>
      <c r="L61" s="18"/>
      <c r="M61" s="18"/>
      <c r="N61" s="18"/>
      <c r="O61" s="18"/>
    </row>
    <row r="62" spans="2:15" x14ac:dyDescent="0.25">
      <c r="B62" s="278" t="s">
        <v>2146</v>
      </c>
      <c r="C62" s="25">
        <v>253</v>
      </c>
      <c r="D62" s="25" t="s">
        <v>27</v>
      </c>
      <c r="E62" s="25">
        <v>222</v>
      </c>
      <c r="F62" s="25" t="s">
        <v>37</v>
      </c>
      <c r="G62" s="18"/>
      <c r="H62" s="18"/>
      <c r="J62" s="18"/>
      <c r="K62" s="18"/>
      <c r="L62" s="18"/>
      <c r="M62" s="18"/>
      <c r="N62" s="18"/>
      <c r="O62" s="18"/>
    </row>
    <row r="63" spans="2:15" ht="15.75" x14ac:dyDescent="0.25">
      <c r="B63" s="277">
        <v>32043619</v>
      </c>
      <c r="C63" s="264">
        <v>254</v>
      </c>
      <c r="D63" s="264" t="s">
        <v>25</v>
      </c>
      <c r="E63" s="264">
        <v>223</v>
      </c>
      <c r="F63" s="264" t="s">
        <v>21</v>
      </c>
      <c r="G63" s="18"/>
      <c r="H63" s="18"/>
      <c r="J63" s="18"/>
      <c r="K63" s="18"/>
      <c r="L63" s="18"/>
      <c r="M63" s="18"/>
      <c r="N63" s="18"/>
      <c r="O63" s="18"/>
    </row>
    <row r="64" spans="2:15" ht="15.75" x14ac:dyDescent="0.25">
      <c r="B64" s="277">
        <v>32043619</v>
      </c>
      <c r="C64" s="264">
        <v>255</v>
      </c>
      <c r="D64" s="264" t="s">
        <v>28</v>
      </c>
      <c r="E64" s="264">
        <v>224</v>
      </c>
      <c r="F64" s="264" t="s">
        <v>25</v>
      </c>
      <c r="G64" s="18"/>
      <c r="H64" s="18"/>
      <c r="J64" s="18"/>
      <c r="K64" s="18"/>
      <c r="L64" s="18"/>
      <c r="M64" s="18"/>
      <c r="N64" s="18"/>
      <c r="O64" s="18"/>
    </row>
    <row r="65" spans="2:15" x14ac:dyDescent="0.25">
      <c r="B65" s="278" t="s">
        <v>2177</v>
      </c>
      <c r="C65" s="25">
        <v>263</v>
      </c>
      <c r="D65" s="25" t="s">
        <v>33</v>
      </c>
      <c r="E65" s="25">
        <v>232</v>
      </c>
      <c r="F65" s="25" t="s">
        <v>18</v>
      </c>
      <c r="G65" s="18"/>
      <c r="H65" s="18"/>
      <c r="J65" s="18"/>
      <c r="K65" s="18"/>
      <c r="L65" s="18"/>
      <c r="M65" s="18"/>
      <c r="N65" s="18"/>
      <c r="O65" s="18"/>
    </row>
    <row r="66" spans="2:15" x14ac:dyDescent="0.25">
      <c r="B66" s="278">
        <v>9160692</v>
      </c>
      <c r="C66" s="25">
        <v>263</v>
      </c>
      <c r="D66" s="25" t="s">
        <v>33</v>
      </c>
      <c r="E66" s="25">
        <v>232</v>
      </c>
      <c r="F66" s="25" t="s">
        <v>36</v>
      </c>
      <c r="G66" s="18"/>
      <c r="H66" s="18"/>
      <c r="J66" s="18"/>
      <c r="K66" s="18"/>
      <c r="L66" s="18"/>
      <c r="M66" s="18"/>
      <c r="N66" s="18"/>
      <c r="O66" s="18"/>
    </row>
    <row r="67" spans="2:15" x14ac:dyDescent="0.25">
      <c r="B67" s="278">
        <v>16704447</v>
      </c>
      <c r="C67" s="25">
        <v>266</v>
      </c>
      <c r="D67" s="25" t="s">
        <v>20</v>
      </c>
      <c r="E67" s="25">
        <v>235</v>
      </c>
      <c r="F67" s="25" t="s">
        <v>24</v>
      </c>
      <c r="G67" s="18"/>
      <c r="H67" s="18"/>
      <c r="J67" s="18"/>
      <c r="K67" s="18"/>
      <c r="L67" s="18"/>
      <c r="M67" s="18"/>
      <c r="N67" s="18"/>
      <c r="O67" s="18"/>
    </row>
    <row r="68" spans="2:15" ht="15.75" x14ac:dyDescent="0.25">
      <c r="B68" s="277">
        <v>32043619</v>
      </c>
      <c r="C68" s="264">
        <v>268</v>
      </c>
      <c r="D68" s="264" t="s">
        <v>37</v>
      </c>
      <c r="E68" s="264">
        <v>237</v>
      </c>
      <c r="F68" s="264" t="s">
        <v>20</v>
      </c>
      <c r="G68" s="18"/>
      <c r="H68" s="18"/>
      <c r="J68" s="18"/>
      <c r="K68" s="18"/>
      <c r="L68" s="18"/>
      <c r="M68" s="18"/>
      <c r="N68" s="18"/>
      <c r="O68" s="18"/>
    </row>
    <row r="69" spans="2:15" x14ac:dyDescent="0.25">
      <c r="B69" s="278">
        <v>21833022</v>
      </c>
      <c r="C69" s="25">
        <v>269</v>
      </c>
      <c r="D69" s="25" t="s">
        <v>30</v>
      </c>
      <c r="E69" s="25">
        <v>238</v>
      </c>
      <c r="F69" s="25" t="s">
        <v>21</v>
      </c>
      <c r="G69" s="18"/>
      <c r="H69" s="18"/>
      <c r="J69" s="18"/>
      <c r="K69" s="18"/>
      <c r="L69" s="18"/>
      <c r="M69" s="18"/>
      <c r="N69" s="18"/>
      <c r="O69" s="18"/>
    </row>
    <row r="70" spans="2:15" x14ac:dyDescent="0.25">
      <c r="B70" s="278" t="s">
        <v>2148</v>
      </c>
      <c r="C70" s="25">
        <v>272</v>
      </c>
      <c r="D70" s="25" t="s">
        <v>25</v>
      </c>
      <c r="E70" s="25">
        <v>241</v>
      </c>
      <c r="F70" s="25" t="s">
        <v>28</v>
      </c>
      <c r="G70" s="18"/>
      <c r="H70" s="18"/>
      <c r="J70" s="18"/>
      <c r="K70" s="18"/>
      <c r="L70" s="18"/>
      <c r="M70" s="18"/>
      <c r="N70" s="18"/>
      <c r="O70" s="18"/>
    </row>
    <row r="71" spans="2:15" x14ac:dyDescent="0.25">
      <c r="B71" s="278" t="s">
        <v>2147</v>
      </c>
      <c r="C71" s="25">
        <v>272</v>
      </c>
      <c r="D71" s="25" t="s">
        <v>25</v>
      </c>
      <c r="E71" s="25">
        <v>241</v>
      </c>
      <c r="F71" s="25" t="s">
        <v>30</v>
      </c>
      <c r="G71" s="18"/>
      <c r="H71" s="18"/>
      <c r="J71" s="18"/>
      <c r="K71" s="18"/>
      <c r="L71" s="18"/>
      <c r="M71" s="18"/>
      <c r="N71" s="18"/>
      <c r="O71" s="18"/>
    </row>
    <row r="72" spans="2:15" x14ac:dyDescent="0.25">
      <c r="B72" s="278" t="s">
        <v>2178</v>
      </c>
      <c r="C72" s="25">
        <v>275</v>
      </c>
      <c r="D72" s="25" t="s">
        <v>33</v>
      </c>
      <c r="E72" s="25">
        <v>244</v>
      </c>
      <c r="F72" s="25" t="s">
        <v>18</v>
      </c>
      <c r="G72" s="18"/>
      <c r="H72" s="18"/>
      <c r="J72" s="18"/>
      <c r="K72" s="18"/>
      <c r="L72" s="18"/>
      <c r="M72" s="18"/>
      <c r="N72" s="18"/>
      <c r="O72" s="18"/>
    </row>
    <row r="73" spans="2:15" x14ac:dyDescent="0.25">
      <c r="B73" s="278">
        <v>21833022</v>
      </c>
      <c r="C73" s="25">
        <v>277</v>
      </c>
      <c r="D73" s="25" t="s">
        <v>20</v>
      </c>
      <c r="E73" s="25">
        <v>246</v>
      </c>
      <c r="F73" s="25" t="s">
        <v>24</v>
      </c>
      <c r="G73" s="18"/>
      <c r="H73" s="18"/>
      <c r="J73" s="18"/>
      <c r="K73" s="18"/>
      <c r="L73" s="18"/>
      <c r="M73" s="18"/>
      <c r="N73" s="18"/>
      <c r="O73" s="18"/>
    </row>
    <row r="74" spans="2:15" x14ac:dyDescent="0.25">
      <c r="B74" s="278">
        <v>17360088</v>
      </c>
      <c r="C74" s="25">
        <v>280</v>
      </c>
      <c r="D74" s="25" t="s">
        <v>30</v>
      </c>
      <c r="E74" s="25">
        <v>249</v>
      </c>
      <c r="F74" s="25" t="s">
        <v>33</v>
      </c>
      <c r="G74" s="18"/>
      <c r="H74" s="18"/>
      <c r="J74" s="18"/>
      <c r="K74" s="18"/>
      <c r="L74" s="18"/>
      <c r="M74" s="18"/>
      <c r="N74" s="18"/>
      <c r="O74" s="18"/>
    </row>
    <row r="75" spans="2:15" x14ac:dyDescent="0.25">
      <c r="B75" s="278" t="s">
        <v>2149</v>
      </c>
      <c r="C75" s="25">
        <v>281</v>
      </c>
      <c r="D75" s="25" t="s">
        <v>37</v>
      </c>
      <c r="E75" s="25">
        <v>250</v>
      </c>
      <c r="F75" s="25" t="s">
        <v>27</v>
      </c>
      <c r="G75" s="18"/>
      <c r="H75" s="18"/>
      <c r="J75" s="18"/>
      <c r="K75" s="18"/>
      <c r="L75" s="18"/>
      <c r="M75" s="18"/>
      <c r="N75" s="18"/>
      <c r="O75" s="18"/>
    </row>
    <row r="76" spans="2:15" x14ac:dyDescent="0.25">
      <c r="B76" s="278">
        <v>33054047</v>
      </c>
      <c r="C76" s="25">
        <v>283</v>
      </c>
      <c r="D76" s="25" t="s">
        <v>30</v>
      </c>
      <c r="E76" s="25">
        <v>252</v>
      </c>
      <c r="F76" s="25" t="s">
        <v>19</v>
      </c>
      <c r="G76" s="18"/>
      <c r="H76" s="18"/>
      <c r="J76" s="18"/>
      <c r="K76" s="18"/>
      <c r="L76" s="18"/>
      <c r="M76" s="18"/>
      <c r="N76" s="18"/>
      <c r="O76" s="18"/>
    </row>
    <row r="77" spans="2:15" x14ac:dyDescent="0.25">
      <c r="B77" s="278">
        <v>15953013</v>
      </c>
      <c r="C77" s="25">
        <v>287</v>
      </c>
      <c r="D77" s="25" t="s">
        <v>21</v>
      </c>
      <c r="E77" s="25">
        <v>256</v>
      </c>
      <c r="F77" s="25" t="s">
        <v>25</v>
      </c>
      <c r="G77" s="18"/>
      <c r="H77" s="18"/>
      <c r="J77" s="18"/>
      <c r="K77" s="18"/>
      <c r="L77" s="18"/>
      <c r="M77" s="18"/>
      <c r="N77" s="18"/>
      <c r="O77" s="18"/>
    </row>
    <row r="78" spans="2:15" x14ac:dyDescent="0.25">
      <c r="B78" s="278" t="s">
        <v>2150</v>
      </c>
      <c r="C78" s="25">
        <v>287</v>
      </c>
      <c r="D78" s="25" t="s">
        <v>21</v>
      </c>
      <c r="E78" s="25">
        <v>256</v>
      </c>
      <c r="F78" s="25" t="s">
        <v>30</v>
      </c>
      <c r="G78" s="18"/>
      <c r="H78" s="18"/>
      <c r="J78" s="18"/>
      <c r="K78" s="18"/>
      <c r="L78" s="18"/>
      <c r="M78" s="18"/>
      <c r="N78" s="18"/>
      <c r="O78" s="18"/>
    </row>
    <row r="79" spans="2:15" x14ac:dyDescent="0.25">
      <c r="B79" s="278" t="s">
        <v>2151</v>
      </c>
      <c r="C79" s="25">
        <v>288</v>
      </c>
      <c r="D79" s="25" t="s">
        <v>30</v>
      </c>
      <c r="E79" s="25">
        <v>257</v>
      </c>
      <c r="F79" s="25" t="s">
        <v>25</v>
      </c>
      <c r="G79" s="18"/>
      <c r="H79" s="18"/>
      <c r="J79" s="18"/>
      <c r="K79" s="18"/>
      <c r="L79" s="18"/>
      <c r="M79" s="18"/>
      <c r="N79" s="18"/>
      <c r="O79" s="18"/>
    </row>
    <row r="80" spans="2:15" x14ac:dyDescent="0.25">
      <c r="B80" s="278">
        <v>10679942</v>
      </c>
      <c r="C80" s="25">
        <v>293</v>
      </c>
      <c r="D80" s="25" t="s">
        <v>37</v>
      </c>
      <c r="E80" s="25">
        <v>262</v>
      </c>
      <c r="F80" s="25" t="s">
        <v>27</v>
      </c>
      <c r="G80" s="18"/>
      <c r="H80" s="18"/>
      <c r="J80" s="18"/>
      <c r="K80" s="18"/>
      <c r="L80" s="18"/>
      <c r="M80" s="18"/>
      <c r="N80" s="18"/>
      <c r="O80" s="18"/>
    </row>
    <row r="81" spans="2:15" x14ac:dyDescent="0.25">
      <c r="B81" s="278">
        <v>24533562</v>
      </c>
      <c r="C81" s="25">
        <v>293</v>
      </c>
      <c r="D81" s="25" t="s">
        <v>37</v>
      </c>
      <c r="E81" s="25">
        <v>262</v>
      </c>
      <c r="F81" s="25" t="s">
        <v>30</v>
      </c>
      <c r="G81" s="18"/>
      <c r="H81" s="18"/>
      <c r="J81" s="18"/>
      <c r="K81" s="18"/>
      <c r="L81" s="18"/>
      <c r="M81" s="18"/>
      <c r="N81" s="18"/>
      <c r="O81" s="18"/>
    </row>
    <row r="82" spans="2:15" x14ac:dyDescent="0.25">
      <c r="B82" s="278">
        <v>21833022</v>
      </c>
      <c r="C82" s="25">
        <v>295</v>
      </c>
      <c r="D82" s="25" t="s">
        <v>19</v>
      </c>
      <c r="E82" s="25">
        <v>264</v>
      </c>
      <c r="F82" s="25" t="s">
        <v>23</v>
      </c>
      <c r="G82" s="18"/>
      <c r="H82" s="18"/>
      <c r="J82" s="18"/>
      <c r="K82" s="18"/>
      <c r="L82" s="18"/>
      <c r="M82" s="18"/>
      <c r="N82" s="18"/>
      <c r="O82" s="18"/>
    </row>
    <row r="83" spans="2:15" x14ac:dyDescent="0.25">
      <c r="B83" s="278">
        <v>9657767</v>
      </c>
      <c r="C83" s="25">
        <v>295</v>
      </c>
      <c r="D83" s="25" t="s">
        <v>19</v>
      </c>
      <c r="E83" s="25">
        <v>264</v>
      </c>
      <c r="F83" s="25" t="s">
        <v>30</v>
      </c>
      <c r="G83" s="18"/>
      <c r="H83" s="18"/>
      <c r="J83" s="18"/>
      <c r="K83" s="18"/>
      <c r="L83" s="18"/>
      <c r="M83" s="18"/>
      <c r="N83" s="18"/>
      <c r="O83" s="18"/>
    </row>
    <row r="84" spans="2:15" ht="15.75" x14ac:dyDescent="0.25">
      <c r="B84" s="277">
        <v>35154711</v>
      </c>
      <c r="C84" s="264">
        <v>300</v>
      </c>
      <c r="D84" s="264" t="s">
        <v>19</v>
      </c>
      <c r="E84" s="264">
        <v>269</v>
      </c>
      <c r="F84" s="264" t="s">
        <v>28</v>
      </c>
      <c r="G84" s="18"/>
      <c r="H84" s="18"/>
      <c r="J84" s="18"/>
      <c r="K84" s="18"/>
      <c r="L84" s="18"/>
      <c r="M84" s="18"/>
      <c r="N84" s="18"/>
      <c r="O84" s="18"/>
    </row>
    <row r="85" spans="2:15" x14ac:dyDescent="0.25">
      <c r="B85" s="278" t="s">
        <v>2152</v>
      </c>
      <c r="C85" s="25">
        <v>310</v>
      </c>
      <c r="D85" s="25" t="s">
        <v>23</v>
      </c>
      <c r="E85" s="25">
        <v>279</v>
      </c>
      <c r="F85" s="25" t="s">
        <v>27</v>
      </c>
      <c r="G85" s="18"/>
      <c r="H85" s="18"/>
      <c r="J85" s="18"/>
      <c r="K85" s="18"/>
      <c r="L85" s="18"/>
      <c r="M85" s="18"/>
      <c r="N85" s="18"/>
      <c r="O85" s="18"/>
    </row>
    <row r="86" spans="2:15" x14ac:dyDescent="0.25">
      <c r="B86" s="278" t="s">
        <v>2179</v>
      </c>
      <c r="C86" s="26">
        <v>314</v>
      </c>
      <c r="D86" s="25" t="s">
        <v>23</v>
      </c>
      <c r="E86" s="25">
        <v>283</v>
      </c>
      <c r="F86" s="25" t="s">
        <v>35</v>
      </c>
      <c r="G86" s="18"/>
      <c r="H86" s="18"/>
      <c r="J86" s="18"/>
      <c r="K86" s="18"/>
      <c r="L86" s="18"/>
      <c r="M86" s="18"/>
      <c r="N86" s="18"/>
      <c r="O86" s="18"/>
    </row>
    <row r="87" spans="2:15" x14ac:dyDescent="0.25">
      <c r="B87" s="278">
        <v>9657767</v>
      </c>
      <c r="C87" s="25">
        <v>315</v>
      </c>
      <c r="D87" s="25" t="s">
        <v>20</v>
      </c>
      <c r="E87" s="25">
        <v>284</v>
      </c>
      <c r="F87" s="25" t="s">
        <v>24</v>
      </c>
      <c r="G87" s="18"/>
      <c r="H87" s="18"/>
      <c r="J87" s="18"/>
      <c r="K87" s="18"/>
      <c r="L87" s="18"/>
      <c r="M87" s="18"/>
      <c r="N87" s="18"/>
      <c r="O87" s="18"/>
    </row>
    <row r="88" spans="2:15" x14ac:dyDescent="0.25">
      <c r="B88" s="278">
        <v>15642665</v>
      </c>
      <c r="C88" s="25">
        <v>316</v>
      </c>
      <c r="D88" s="25" t="s">
        <v>27</v>
      </c>
      <c r="E88" s="25">
        <v>285</v>
      </c>
      <c r="F88" s="25" t="s">
        <v>24</v>
      </c>
      <c r="G88" s="18"/>
      <c r="H88" s="18"/>
      <c r="J88" s="18"/>
      <c r="K88" s="18"/>
      <c r="L88" s="18"/>
      <c r="M88" s="18"/>
      <c r="N88" s="18"/>
      <c r="O88" s="18"/>
    </row>
    <row r="89" spans="2:15" x14ac:dyDescent="0.25">
      <c r="B89" s="278">
        <v>33631127</v>
      </c>
      <c r="C89" s="25">
        <v>319</v>
      </c>
      <c r="D89" s="25" t="s">
        <v>33</v>
      </c>
      <c r="E89" s="25">
        <v>288</v>
      </c>
      <c r="F89" s="25" t="s">
        <v>30</v>
      </c>
      <c r="G89" s="18"/>
      <c r="H89" s="18"/>
      <c r="J89" s="18"/>
      <c r="K89" s="18"/>
      <c r="L89" s="18"/>
      <c r="M89" s="18"/>
      <c r="N89" s="18"/>
      <c r="O89" s="18"/>
    </row>
    <row r="90" spans="2:15" x14ac:dyDescent="0.25">
      <c r="B90" s="278">
        <v>17654506</v>
      </c>
      <c r="C90" s="25">
        <v>320</v>
      </c>
      <c r="D90" s="25" t="s">
        <v>30</v>
      </c>
      <c r="E90" s="25">
        <v>289</v>
      </c>
      <c r="F90" s="25" t="s">
        <v>25</v>
      </c>
      <c r="G90" s="18"/>
      <c r="H90" s="18"/>
      <c r="J90" s="18"/>
      <c r="K90" s="18"/>
      <c r="L90" s="18"/>
      <c r="M90" s="18"/>
      <c r="N90" s="18"/>
      <c r="O90" s="18"/>
    </row>
    <row r="91" spans="2:15" x14ac:dyDescent="0.25">
      <c r="B91" s="278">
        <v>15953013</v>
      </c>
      <c r="C91" s="25">
        <v>320</v>
      </c>
      <c r="D91" s="25" t="s">
        <v>30</v>
      </c>
      <c r="E91" s="25">
        <v>289</v>
      </c>
      <c r="F91" s="25" t="s">
        <v>26</v>
      </c>
      <c r="G91" s="18"/>
      <c r="H91" s="18"/>
      <c r="J91" s="18"/>
      <c r="K91" s="18"/>
      <c r="L91" s="18"/>
      <c r="M91" s="18"/>
      <c r="N91" s="18"/>
      <c r="O91" s="18"/>
    </row>
    <row r="92" spans="2:15" ht="15.75" x14ac:dyDescent="0.25">
      <c r="B92" s="277">
        <v>32043619</v>
      </c>
      <c r="C92" s="264">
        <v>326</v>
      </c>
      <c r="D92" s="264" t="s">
        <v>23</v>
      </c>
      <c r="E92" s="264">
        <v>295</v>
      </c>
      <c r="F92" s="264" t="s">
        <v>27</v>
      </c>
      <c r="G92" s="18"/>
      <c r="H92" s="18"/>
      <c r="J92" s="18"/>
      <c r="K92" s="18"/>
      <c r="L92" s="18"/>
      <c r="M92" s="18"/>
      <c r="N92" s="18"/>
      <c r="O92" s="18"/>
    </row>
    <row r="93" spans="2:15" x14ac:dyDescent="0.25">
      <c r="B93" s="278">
        <v>16704447</v>
      </c>
      <c r="C93" s="25">
        <v>330</v>
      </c>
      <c r="D93" s="25" t="s">
        <v>29</v>
      </c>
      <c r="E93" s="25">
        <v>299</v>
      </c>
      <c r="F93" s="25" t="s">
        <v>18</v>
      </c>
      <c r="G93" s="18"/>
      <c r="H93" s="18"/>
      <c r="J93" s="18"/>
      <c r="K93" s="18"/>
      <c r="L93" s="18"/>
      <c r="M93" s="18"/>
      <c r="N93" s="18"/>
      <c r="O93" s="18"/>
    </row>
    <row r="94" spans="2:15" x14ac:dyDescent="0.25">
      <c r="B94" s="278" t="s">
        <v>2154</v>
      </c>
      <c r="C94" s="25">
        <v>331</v>
      </c>
      <c r="D94" s="25" t="s">
        <v>37</v>
      </c>
      <c r="E94" s="25">
        <v>300</v>
      </c>
      <c r="F94" s="25" t="s">
        <v>20</v>
      </c>
      <c r="G94" s="18"/>
      <c r="H94" s="18"/>
      <c r="J94" s="18"/>
      <c r="K94" s="18"/>
      <c r="L94" s="18"/>
      <c r="M94" s="18"/>
      <c r="N94" s="18"/>
      <c r="O94" s="18"/>
    </row>
    <row r="95" spans="2:15" x14ac:dyDescent="0.25">
      <c r="B95" s="278">
        <v>17191259</v>
      </c>
      <c r="C95" s="25">
        <v>331</v>
      </c>
      <c r="D95" s="25" t="s">
        <v>37</v>
      </c>
      <c r="E95" s="25">
        <v>300</v>
      </c>
      <c r="F95" s="25" t="s">
        <v>33</v>
      </c>
      <c r="G95" s="18"/>
      <c r="H95" s="18"/>
      <c r="J95" s="18"/>
      <c r="K95" s="18"/>
      <c r="L95" s="18"/>
      <c r="M95" s="18"/>
      <c r="N95" s="18"/>
      <c r="O95" s="18"/>
    </row>
    <row r="96" spans="2:15" x14ac:dyDescent="0.25">
      <c r="B96" s="278" t="s">
        <v>2153</v>
      </c>
      <c r="C96" s="25">
        <v>331</v>
      </c>
      <c r="D96" s="25" t="s">
        <v>37</v>
      </c>
      <c r="E96" s="25">
        <v>300</v>
      </c>
      <c r="F96" s="25" t="s">
        <v>27</v>
      </c>
      <c r="G96" s="18"/>
      <c r="H96" s="18"/>
      <c r="J96" s="18"/>
      <c r="K96" s="18"/>
      <c r="L96" s="18"/>
      <c r="M96" s="18"/>
      <c r="N96" s="18"/>
      <c r="O96" s="18"/>
    </row>
    <row r="97" spans="2:15" ht="15.75" x14ac:dyDescent="0.25">
      <c r="B97" s="279">
        <v>33054047</v>
      </c>
      <c r="C97" s="25">
        <v>331</v>
      </c>
      <c r="D97" s="25" t="s">
        <v>37</v>
      </c>
      <c r="E97" s="25">
        <v>300</v>
      </c>
      <c r="F97" s="25" t="s">
        <v>34</v>
      </c>
      <c r="G97" s="18"/>
      <c r="H97" s="18"/>
      <c r="J97" s="18"/>
      <c r="K97" s="18"/>
      <c r="L97" s="18"/>
      <c r="M97" s="18"/>
      <c r="N97" s="18"/>
      <c r="O97" s="18"/>
    </row>
    <row r="98" spans="2:15" ht="15.75" x14ac:dyDescent="0.25">
      <c r="B98" s="279">
        <v>33054047</v>
      </c>
      <c r="C98" s="25">
        <v>332</v>
      </c>
      <c r="D98" s="25" t="s">
        <v>37</v>
      </c>
      <c r="E98" s="25">
        <v>301</v>
      </c>
      <c r="F98" s="25" t="s">
        <v>22</v>
      </c>
      <c r="G98" s="18"/>
      <c r="H98" s="18"/>
      <c r="J98" s="18"/>
      <c r="K98" s="18"/>
      <c r="L98" s="18"/>
      <c r="M98" s="18"/>
      <c r="N98" s="18"/>
      <c r="O98" s="18"/>
    </row>
    <row r="99" spans="2:15" x14ac:dyDescent="0.25">
      <c r="B99" s="278" t="s">
        <v>2172</v>
      </c>
      <c r="C99" s="25">
        <v>332</v>
      </c>
      <c r="D99" s="25" t="s">
        <v>33</v>
      </c>
      <c r="E99" s="25">
        <v>301</v>
      </c>
      <c r="F99" s="25" t="s">
        <v>29</v>
      </c>
      <c r="G99" s="18"/>
      <c r="H99" s="18"/>
      <c r="J99" s="18"/>
      <c r="K99" s="18"/>
      <c r="L99" s="18"/>
      <c r="M99" s="18"/>
      <c r="N99" s="18"/>
      <c r="O99" s="18"/>
    </row>
    <row r="100" spans="2:15" x14ac:dyDescent="0.25">
      <c r="B100" s="278">
        <v>11328279</v>
      </c>
      <c r="C100" s="25">
        <v>335</v>
      </c>
      <c r="D100" s="25" t="s">
        <v>30</v>
      </c>
      <c r="E100" s="25">
        <v>304</v>
      </c>
      <c r="F100" s="25" t="s">
        <v>26</v>
      </c>
      <c r="G100" s="18"/>
      <c r="H100" s="18"/>
      <c r="J100" s="18"/>
      <c r="K100" s="18"/>
      <c r="L100" s="18"/>
      <c r="M100" s="18"/>
      <c r="N100" s="18"/>
      <c r="O100" s="18"/>
    </row>
    <row r="101" spans="2:15" x14ac:dyDescent="0.25">
      <c r="B101" s="278">
        <v>8180378</v>
      </c>
      <c r="C101" s="25">
        <v>336</v>
      </c>
      <c r="D101" s="25" t="s">
        <v>19</v>
      </c>
      <c r="E101" s="25">
        <v>305</v>
      </c>
      <c r="F101" s="25" t="s">
        <v>29</v>
      </c>
      <c r="G101" s="18"/>
      <c r="H101" s="18"/>
      <c r="J101" s="18"/>
      <c r="K101" s="18"/>
      <c r="L101" s="18"/>
      <c r="M101" s="18"/>
      <c r="N101" s="18"/>
      <c r="O101" s="18"/>
    </row>
    <row r="102" spans="2:15" x14ac:dyDescent="0.25">
      <c r="B102" s="278">
        <v>9482576</v>
      </c>
      <c r="C102" s="25">
        <v>337</v>
      </c>
      <c r="D102" s="25" t="s">
        <v>18</v>
      </c>
      <c r="E102" s="25">
        <v>306</v>
      </c>
      <c r="F102" s="25" t="s">
        <v>28</v>
      </c>
      <c r="G102" s="18"/>
      <c r="H102" s="18"/>
      <c r="J102" s="18"/>
      <c r="K102" s="18"/>
      <c r="L102" s="18"/>
      <c r="M102" s="18"/>
      <c r="N102" s="18"/>
      <c r="O102" s="18"/>
    </row>
    <row r="103" spans="2:15" x14ac:dyDescent="0.25">
      <c r="B103" s="278" t="s">
        <v>2180</v>
      </c>
      <c r="C103" s="25">
        <v>337</v>
      </c>
      <c r="D103" s="25" t="s">
        <v>18</v>
      </c>
      <c r="E103" s="25">
        <v>306</v>
      </c>
      <c r="F103" s="25" t="s">
        <v>34</v>
      </c>
      <c r="G103" s="18"/>
      <c r="H103" s="18"/>
      <c r="J103" s="18"/>
      <c r="K103" s="18"/>
      <c r="L103" s="18"/>
      <c r="M103" s="18"/>
      <c r="N103" s="18"/>
      <c r="O103" s="18"/>
    </row>
    <row r="104" spans="2:15" x14ac:dyDescent="0.25">
      <c r="B104" s="278">
        <v>16704447</v>
      </c>
      <c r="C104" s="25">
        <v>337</v>
      </c>
      <c r="D104" s="25" t="s">
        <v>18</v>
      </c>
      <c r="E104" s="25">
        <v>306</v>
      </c>
      <c r="F104" s="25" t="s">
        <v>36</v>
      </c>
      <c r="G104" s="18"/>
      <c r="H104" s="18"/>
      <c r="J104" s="18"/>
      <c r="K104" s="18"/>
      <c r="L104" s="18"/>
      <c r="M104" s="18"/>
      <c r="N104" s="18"/>
      <c r="O104" s="18"/>
    </row>
    <row r="105" spans="2:15" x14ac:dyDescent="0.25">
      <c r="B105" s="278" t="s">
        <v>2181</v>
      </c>
      <c r="C105" s="25">
        <v>339</v>
      </c>
      <c r="D105" s="25" t="s">
        <v>37</v>
      </c>
      <c r="E105" s="25">
        <v>308</v>
      </c>
      <c r="F105" s="25" t="s">
        <v>27</v>
      </c>
      <c r="G105" s="18"/>
      <c r="H105" s="18"/>
      <c r="J105" s="18"/>
      <c r="K105" s="18"/>
      <c r="L105" s="18"/>
      <c r="M105" s="18"/>
      <c r="N105" s="18"/>
      <c r="O105" s="18"/>
    </row>
    <row r="106" spans="2:15" x14ac:dyDescent="0.25">
      <c r="B106" s="278">
        <v>9827908</v>
      </c>
      <c r="C106" s="25">
        <v>339</v>
      </c>
      <c r="D106" s="25" t="s">
        <v>37</v>
      </c>
      <c r="E106" s="25">
        <v>308</v>
      </c>
      <c r="F106" s="25" t="s">
        <v>34</v>
      </c>
      <c r="G106" s="18"/>
      <c r="H106" s="18"/>
      <c r="J106" s="18"/>
      <c r="K106" s="18"/>
      <c r="L106" s="18"/>
      <c r="M106" s="18"/>
      <c r="N106" s="18"/>
      <c r="O106" s="18"/>
    </row>
    <row r="107" spans="2:15" ht="15.75" x14ac:dyDescent="0.25">
      <c r="B107" s="277">
        <v>32043619</v>
      </c>
      <c r="C107" s="264">
        <v>339</v>
      </c>
      <c r="D107" s="264" t="s">
        <v>37</v>
      </c>
      <c r="E107" s="264">
        <v>308</v>
      </c>
      <c r="F107" s="264" t="s">
        <v>35</v>
      </c>
      <c r="G107" s="18"/>
      <c r="H107" s="18"/>
      <c r="J107" s="18"/>
      <c r="K107" s="18"/>
      <c r="L107" s="18"/>
      <c r="M107" s="18"/>
      <c r="N107" s="18"/>
      <c r="O107" s="18"/>
    </row>
    <row r="108" spans="2:15" ht="15.75" x14ac:dyDescent="0.25">
      <c r="B108" s="279">
        <v>32043619</v>
      </c>
      <c r="C108" s="25">
        <v>339</v>
      </c>
      <c r="D108" s="25" t="s">
        <v>37</v>
      </c>
      <c r="E108" s="25">
        <v>308</v>
      </c>
      <c r="F108" s="25" t="s">
        <v>31</v>
      </c>
      <c r="G108" s="267"/>
      <c r="H108" s="18"/>
      <c r="J108" s="18"/>
      <c r="K108" s="18"/>
      <c r="L108" s="18"/>
      <c r="M108" s="18"/>
      <c r="N108" s="18"/>
      <c r="O108" s="18"/>
    </row>
    <row r="109" spans="2:15" x14ac:dyDescent="0.25">
      <c r="B109" s="278">
        <v>8180378</v>
      </c>
      <c r="C109" s="25">
        <v>341</v>
      </c>
      <c r="D109" s="25" t="s">
        <v>33</v>
      </c>
      <c r="E109" s="25">
        <v>310</v>
      </c>
      <c r="F109" s="25" t="s">
        <v>19</v>
      </c>
      <c r="G109" s="18"/>
      <c r="H109" s="18"/>
      <c r="J109" s="18"/>
      <c r="K109" s="18"/>
      <c r="L109" s="18"/>
      <c r="M109" s="18"/>
      <c r="N109" s="18"/>
      <c r="O109" s="18"/>
    </row>
    <row r="110" spans="2:15" x14ac:dyDescent="0.25">
      <c r="B110" s="278">
        <v>9657767</v>
      </c>
      <c r="C110" s="25">
        <v>341</v>
      </c>
      <c r="D110" s="25" t="s">
        <v>33</v>
      </c>
      <c r="E110" s="25">
        <v>310</v>
      </c>
      <c r="F110" s="25" t="s">
        <v>37</v>
      </c>
      <c r="G110" s="18"/>
      <c r="H110" s="18"/>
      <c r="J110" s="18"/>
      <c r="K110" s="18"/>
      <c r="L110" s="18"/>
      <c r="M110" s="18"/>
      <c r="N110" s="18"/>
      <c r="O110" s="18"/>
    </row>
    <row r="111" spans="2:15" x14ac:dyDescent="0.25">
      <c r="B111" s="278">
        <v>33631127</v>
      </c>
      <c r="C111" s="25">
        <v>341</v>
      </c>
      <c r="D111" s="25" t="s">
        <v>33</v>
      </c>
      <c r="E111" s="25">
        <v>310</v>
      </c>
      <c r="F111" s="25" t="s">
        <v>29</v>
      </c>
      <c r="G111" s="18"/>
      <c r="H111" s="18"/>
      <c r="J111" s="18"/>
      <c r="K111" s="18"/>
      <c r="L111" s="18"/>
      <c r="M111" s="18"/>
      <c r="N111" s="18"/>
      <c r="O111" s="18"/>
    </row>
    <row r="112" spans="2:15" x14ac:dyDescent="0.25">
      <c r="B112" s="278" t="s">
        <v>2155</v>
      </c>
      <c r="C112" s="25">
        <v>342</v>
      </c>
      <c r="D112" s="25" t="s">
        <v>23</v>
      </c>
      <c r="E112" s="25">
        <v>311</v>
      </c>
      <c r="F112" s="25" t="s">
        <v>21</v>
      </c>
      <c r="G112" s="18"/>
      <c r="H112" s="18"/>
      <c r="J112" s="18"/>
      <c r="K112" s="18"/>
      <c r="L112" s="18"/>
      <c r="M112" s="18"/>
      <c r="N112" s="18"/>
      <c r="O112" s="18"/>
    </row>
    <row r="113" spans="2:15" ht="15.75" x14ac:dyDescent="0.25">
      <c r="B113" s="277">
        <v>28223188</v>
      </c>
      <c r="C113" s="264">
        <v>347</v>
      </c>
      <c r="D113" s="264" t="s">
        <v>18</v>
      </c>
      <c r="E113" s="264">
        <v>316</v>
      </c>
      <c r="F113" s="264" t="s">
        <v>22</v>
      </c>
      <c r="G113" s="18"/>
      <c r="H113" s="18"/>
      <c r="J113" s="18"/>
      <c r="K113" s="18"/>
      <c r="L113" s="18"/>
      <c r="M113" s="18"/>
      <c r="N113" s="18"/>
      <c r="O113" s="18"/>
    </row>
    <row r="114" spans="2:15" x14ac:dyDescent="0.25">
      <c r="B114" s="278">
        <v>9389718</v>
      </c>
      <c r="C114" s="25">
        <v>348</v>
      </c>
      <c r="D114" s="25" t="s">
        <v>24</v>
      </c>
      <c r="E114" s="25">
        <v>317</v>
      </c>
      <c r="F114" s="25" t="s">
        <v>27</v>
      </c>
      <c r="G114" s="18"/>
      <c r="H114" s="18"/>
      <c r="J114" s="18"/>
      <c r="K114" s="18"/>
      <c r="L114" s="18"/>
      <c r="M114" s="18"/>
      <c r="N114" s="18"/>
      <c r="O114" s="18"/>
    </row>
    <row r="115" spans="2:15" x14ac:dyDescent="0.25">
      <c r="B115" s="278" t="s">
        <v>2156</v>
      </c>
      <c r="C115" s="25">
        <v>352</v>
      </c>
      <c r="D115" s="25" t="s">
        <v>19</v>
      </c>
      <c r="E115" s="25">
        <v>321</v>
      </c>
      <c r="F115" s="25" t="s">
        <v>37</v>
      </c>
      <c r="G115" s="18"/>
      <c r="H115" s="18"/>
      <c r="J115" s="18"/>
      <c r="K115" s="18"/>
      <c r="L115" s="18"/>
      <c r="M115" s="18"/>
      <c r="N115" s="18"/>
      <c r="O115" s="18"/>
    </row>
    <row r="116" spans="2:15" ht="15.75" x14ac:dyDescent="0.25">
      <c r="B116" s="277">
        <v>32974842</v>
      </c>
      <c r="C116" s="264">
        <v>356</v>
      </c>
      <c r="D116" s="264" t="s">
        <v>26</v>
      </c>
      <c r="E116" s="264">
        <v>325</v>
      </c>
      <c r="F116" s="264" t="s">
        <v>18</v>
      </c>
      <c r="G116" s="18"/>
      <c r="H116" s="18"/>
      <c r="J116" s="18"/>
      <c r="K116" s="18"/>
      <c r="L116" s="18"/>
      <c r="M116" s="18"/>
      <c r="N116" s="18"/>
      <c r="O116" s="18"/>
    </row>
    <row r="117" spans="2:15" x14ac:dyDescent="0.25">
      <c r="B117" s="278">
        <v>9827908</v>
      </c>
      <c r="C117" s="25">
        <v>357</v>
      </c>
      <c r="D117" s="25" t="s">
        <v>23</v>
      </c>
      <c r="E117" s="25">
        <v>326</v>
      </c>
      <c r="F117" s="25" t="s">
        <v>35</v>
      </c>
      <c r="G117" s="18"/>
      <c r="H117" s="18"/>
      <c r="J117" s="18"/>
      <c r="K117" s="18"/>
      <c r="L117" s="18"/>
      <c r="M117" s="18"/>
      <c r="N117" s="18"/>
      <c r="O117" s="18"/>
    </row>
    <row r="118" spans="2:15" x14ac:dyDescent="0.25">
      <c r="B118" s="278" t="s">
        <v>2157</v>
      </c>
      <c r="C118" s="25">
        <v>358</v>
      </c>
      <c r="D118" s="25" t="s">
        <v>33</v>
      </c>
      <c r="E118" s="25">
        <v>327</v>
      </c>
      <c r="F118" s="25" t="s">
        <v>20</v>
      </c>
      <c r="G118" s="18"/>
      <c r="H118" s="18"/>
      <c r="J118" s="18"/>
      <c r="K118" s="18"/>
      <c r="L118" s="18"/>
      <c r="M118" s="18"/>
      <c r="N118" s="18"/>
      <c r="O118" s="18"/>
    </row>
    <row r="119" spans="2:15" x14ac:dyDescent="0.25">
      <c r="B119" s="278">
        <v>18759866</v>
      </c>
      <c r="C119" s="25">
        <v>358</v>
      </c>
      <c r="D119" s="25" t="s">
        <v>33</v>
      </c>
      <c r="E119" s="25">
        <v>327</v>
      </c>
      <c r="F119" s="25" t="s">
        <v>18</v>
      </c>
      <c r="G119" s="18"/>
      <c r="H119" s="18"/>
      <c r="J119" s="18"/>
      <c r="K119" s="18"/>
      <c r="L119" s="18"/>
      <c r="M119" s="18"/>
      <c r="N119" s="18"/>
      <c r="O119" s="18"/>
    </row>
    <row r="120" spans="2:15" x14ac:dyDescent="0.25">
      <c r="B120" s="278" t="s">
        <v>2158</v>
      </c>
      <c r="C120" s="25">
        <v>359</v>
      </c>
      <c r="D120" s="25" t="s">
        <v>18</v>
      </c>
      <c r="E120" s="25">
        <v>328</v>
      </c>
      <c r="F120" s="25" t="s">
        <v>32</v>
      </c>
      <c r="G120" s="18"/>
      <c r="H120" s="18"/>
      <c r="J120" s="18"/>
      <c r="K120" s="18"/>
      <c r="L120" s="18"/>
      <c r="M120" s="18"/>
      <c r="N120" s="18"/>
      <c r="O120" s="18"/>
    </row>
    <row r="121" spans="2:15" x14ac:dyDescent="0.25">
      <c r="B121" s="278">
        <v>8483951</v>
      </c>
      <c r="C121" s="25">
        <v>359</v>
      </c>
      <c r="D121" s="25" t="s">
        <v>18</v>
      </c>
      <c r="E121" s="25">
        <v>328</v>
      </c>
      <c r="F121" s="25" t="s">
        <v>22</v>
      </c>
      <c r="G121" s="18"/>
      <c r="H121" s="18"/>
      <c r="J121" s="18"/>
      <c r="K121" s="18"/>
      <c r="L121" s="18"/>
      <c r="M121" s="18"/>
      <c r="N121" s="18"/>
      <c r="O121" s="18"/>
    </row>
    <row r="122" spans="2:15" ht="15.75" x14ac:dyDescent="0.25">
      <c r="B122" s="277">
        <v>32043619</v>
      </c>
      <c r="C122" s="264">
        <v>359</v>
      </c>
      <c r="D122" s="264" t="s">
        <v>18</v>
      </c>
      <c r="E122" s="264">
        <v>328</v>
      </c>
      <c r="F122" s="264" t="s">
        <v>28</v>
      </c>
      <c r="G122" s="18"/>
      <c r="H122" s="18"/>
      <c r="J122" s="18"/>
      <c r="K122" s="18"/>
      <c r="L122" s="18"/>
      <c r="M122" s="18"/>
      <c r="N122" s="18"/>
      <c r="O122" s="18"/>
    </row>
    <row r="123" spans="2:15" x14ac:dyDescent="0.25">
      <c r="B123" s="278">
        <v>16704447</v>
      </c>
      <c r="C123" s="25">
        <v>360</v>
      </c>
      <c r="D123" s="25" t="s">
        <v>32</v>
      </c>
      <c r="E123" s="25">
        <v>329</v>
      </c>
      <c r="F123" s="25" t="s">
        <v>31</v>
      </c>
      <c r="G123" s="18"/>
      <c r="H123" s="18"/>
      <c r="J123" s="18"/>
      <c r="K123" s="18"/>
      <c r="L123" s="18"/>
      <c r="M123" s="18"/>
      <c r="N123" s="18"/>
      <c r="O123" s="18"/>
    </row>
    <row r="124" spans="2:15" x14ac:dyDescent="0.25">
      <c r="B124" s="278">
        <v>8180378</v>
      </c>
      <c r="C124" s="25">
        <v>361</v>
      </c>
      <c r="D124" s="25" t="s">
        <v>27</v>
      </c>
      <c r="E124" s="25">
        <v>330</v>
      </c>
      <c r="F124" s="25" t="s">
        <v>37</v>
      </c>
      <c r="G124" s="18"/>
      <c r="H124" s="18"/>
      <c r="J124" s="18"/>
      <c r="K124" s="18"/>
      <c r="L124" s="18"/>
      <c r="M124" s="18"/>
      <c r="N124" s="18"/>
      <c r="O124" s="18"/>
    </row>
    <row r="125" spans="2:15" x14ac:dyDescent="0.25">
      <c r="B125" s="278">
        <v>9389718</v>
      </c>
      <c r="C125" s="25">
        <v>364</v>
      </c>
      <c r="D125" s="25" t="s">
        <v>33</v>
      </c>
      <c r="E125" s="25">
        <v>333</v>
      </c>
      <c r="F125" s="25" t="s">
        <v>37</v>
      </c>
      <c r="G125" s="18"/>
      <c r="H125" s="18"/>
      <c r="J125" s="18"/>
      <c r="K125" s="18"/>
      <c r="L125" s="18"/>
      <c r="M125" s="18"/>
      <c r="N125" s="18"/>
      <c r="O125" s="18"/>
    </row>
    <row r="126" spans="2:15" x14ac:dyDescent="0.25">
      <c r="B126" s="278">
        <v>27871768</v>
      </c>
      <c r="C126" s="26">
        <v>365</v>
      </c>
      <c r="D126" s="25" t="s">
        <v>24</v>
      </c>
      <c r="E126" s="25">
        <v>334</v>
      </c>
      <c r="F126" s="25" t="s">
        <v>32</v>
      </c>
      <c r="G126" s="18"/>
      <c r="H126" s="18"/>
      <c r="J126" s="18"/>
      <c r="K126" s="18"/>
      <c r="L126" s="18"/>
      <c r="M126" s="18"/>
      <c r="N126" s="18"/>
      <c r="O126" s="18"/>
    </row>
    <row r="127" spans="2:15" x14ac:dyDescent="0.25">
      <c r="B127" s="278">
        <v>15953013</v>
      </c>
      <c r="C127" s="25">
        <v>365</v>
      </c>
      <c r="D127" s="25" t="s">
        <v>24</v>
      </c>
      <c r="E127" s="25">
        <v>334</v>
      </c>
      <c r="F127" s="25" t="s">
        <v>26</v>
      </c>
      <c r="G127" s="18"/>
      <c r="H127" s="18"/>
      <c r="J127" s="18"/>
      <c r="K127" s="18"/>
      <c r="L127" s="18"/>
      <c r="M127" s="18"/>
      <c r="N127" s="18"/>
      <c r="O127" s="18"/>
    </row>
    <row r="128" spans="2:15" ht="15.75" x14ac:dyDescent="0.25">
      <c r="B128" s="277">
        <v>32043619</v>
      </c>
      <c r="C128" s="264">
        <v>366</v>
      </c>
      <c r="D128" s="264" t="s">
        <v>28</v>
      </c>
      <c r="E128" s="264">
        <v>335</v>
      </c>
      <c r="F128" s="264" t="s">
        <v>25</v>
      </c>
      <c r="G128" s="18"/>
      <c r="H128" s="18"/>
      <c r="J128" s="18"/>
      <c r="K128" s="18"/>
      <c r="L128" s="18"/>
      <c r="M128" s="18"/>
      <c r="N128" s="18"/>
      <c r="O128" s="18"/>
    </row>
    <row r="129" spans="2:15" x14ac:dyDescent="0.25">
      <c r="B129" s="278">
        <v>8476433</v>
      </c>
      <c r="C129" s="25">
        <v>368</v>
      </c>
      <c r="D129" s="25" t="s">
        <v>30</v>
      </c>
      <c r="E129" s="25">
        <v>337</v>
      </c>
      <c r="F129" s="25" t="s">
        <v>21</v>
      </c>
      <c r="G129" s="18"/>
      <c r="H129" s="18"/>
      <c r="J129" s="18"/>
      <c r="K129" s="18"/>
      <c r="L129" s="18"/>
      <c r="M129" s="18"/>
      <c r="N129" s="18"/>
      <c r="O129" s="18"/>
    </row>
    <row r="130" spans="2:15" x14ac:dyDescent="0.25">
      <c r="B130" s="278">
        <v>16704447</v>
      </c>
      <c r="C130" s="25">
        <v>371</v>
      </c>
      <c r="D130" s="25" t="s">
        <v>35</v>
      </c>
      <c r="E130" s="25">
        <v>340</v>
      </c>
      <c r="F130" s="25" t="s">
        <v>23</v>
      </c>
      <c r="G130" s="18"/>
      <c r="H130" s="18"/>
      <c r="J130" s="18"/>
      <c r="K130" s="18"/>
      <c r="L130" s="18"/>
      <c r="M130" s="18"/>
      <c r="N130" s="18"/>
      <c r="O130" s="18"/>
    </row>
    <row r="131" spans="2:15" x14ac:dyDescent="0.25">
      <c r="B131" s="278" t="s">
        <v>2157</v>
      </c>
      <c r="C131" s="25">
        <v>374</v>
      </c>
      <c r="D131" s="25" t="s">
        <v>25</v>
      </c>
      <c r="E131" s="25">
        <v>343</v>
      </c>
      <c r="F131" s="25" t="s">
        <v>28</v>
      </c>
      <c r="G131" s="18"/>
      <c r="H131" s="18"/>
      <c r="J131" s="18"/>
      <c r="K131" s="18"/>
      <c r="L131" s="18"/>
      <c r="M131" s="18"/>
      <c r="N131" s="18"/>
      <c r="O131" s="18"/>
    </row>
    <row r="132" spans="2:15" x14ac:dyDescent="0.25">
      <c r="B132" s="278">
        <v>9057665</v>
      </c>
      <c r="C132" s="25">
        <v>376</v>
      </c>
      <c r="D132" s="25" t="s">
        <v>29</v>
      </c>
      <c r="E132" s="25">
        <v>345</v>
      </c>
      <c r="F132" s="25" t="s">
        <v>23</v>
      </c>
      <c r="G132" s="18"/>
      <c r="H132" s="18"/>
      <c r="J132" s="18"/>
      <c r="K132" s="18"/>
      <c r="L132" s="18"/>
      <c r="M132" s="18"/>
      <c r="N132" s="18"/>
      <c r="O132" s="18"/>
    </row>
    <row r="133" spans="2:15" x14ac:dyDescent="0.25">
      <c r="B133" s="280">
        <v>34267460</v>
      </c>
      <c r="C133" s="268">
        <v>383</v>
      </c>
      <c r="D133" s="268" t="s">
        <v>28</v>
      </c>
      <c r="E133" s="266">
        <v>352</v>
      </c>
      <c r="F133" s="268" t="s">
        <v>25</v>
      </c>
      <c r="G133" s="266"/>
      <c r="H133" s="18"/>
      <c r="J133" s="18"/>
      <c r="K133" s="18"/>
      <c r="L133" s="18"/>
      <c r="M133" s="18"/>
      <c r="N133" s="18"/>
      <c r="O133" s="18"/>
    </row>
    <row r="134" spans="2:15" x14ac:dyDescent="0.25">
      <c r="B134" s="278" t="s">
        <v>2159</v>
      </c>
      <c r="C134" s="25">
        <v>384</v>
      </c>
      <c r="D134" s="25" t="s">
        <v>35</v>
      </c>
      <c r="E134" s="25">
        <v>353</v>
      </c>
      <c r="F134" s="25" t="s">
        <v>26</v>
      </c>
      <c r="G134" s="18"/>
      <c r="H134" s="18"/>
      <c r="J134" s="18"/>
      <c r="K134" s="18"/>
      <c r="L134" s="18"/>
      <c r="M134" s="18"/>
      <c r="N134" s="18"/>
      <c r="O134" s="18"/>
    </row>
    <row r="135" spans="2:15" x14ac:dyDescent="0.25">
      <c r="B135" s="278" t="s">
        <v>2160</v>
      </c>
      <c r="C135" s="25">
        <v>385</v>
      </c>
      <c r="D135" s="25" t="s">
        <v>20</v>
      </c>
      <c r="E135" s="25">
        <v>354</v>
      </c>
      <c r="F135" s="25" t="s">
        <v>33</v>
      </c>
      <c r="G135" s="18" t="s">
        <v>79</v>
      </c>
      <c r="H135" s="18"/>
      <c r="J135" s="18"/>
      <c r="K135" s="18"/>
      <c r="L135" s="18"/>
      <c r="M135" s="18"/>
      <c r="N135" s="18"/>
      <c r="O135" s="18"/>
    </row>
    <row r="136" spans="2:15" x14ac:dyDescent="0.25">
      <c r="B136" s="278">
        <v>27871768</v>
      </c>
      <c r="C136" s="26">
        <v>385</v>
      </c>
      <c r="D136" s="25" t="s">
        <v>18</v>
      </c>
      <c r="E136" s="25">
        <v>354</v>
      </c>
      <c r="F136" s="25" t="s">
        <v>24</v>
      </c>
      <c r="G136" s="18"/>
      <c r="H136" s="18"/>
      <c r="J136" s="18"/>
      <c r="K136" s="18"/>
      <c r="L136" s="18"/>
      <c r="M136" s="18"/>
      <c r="N136" s="18"/>
      <c r="O136" s="18"/>
    </row>
    <row r="137" spans="2:15" x14ac:dyDescent="0.25">
      <c r="B137" s="278">
        <v>10828047</v>
      </c>
      <c r="C137" s="25">
        <v>385</v>
      </c>
      <c r="D137" s="25" t="s">
        <v>18</v>
      </c>
      <c r="E137" s="25">
        <v>354</v>
      </c>
      <c r="F137" s="25" t="s">
        <v>36</v>
      </c>
      <c r="G137" s="18"/>
      <c r="H137" s="18"/>
      <c r="J137" s="18"/>
      <c r="K137" s="18"/>
      <c r="L137" s="18"/>
      <c r="M137" s="18"/>
      <c r="N137" s="18"/>
      <c r="O137" s="18"/>
    </row>
    <row r="138" spans="2:15" ht="15.75" x14ac:dyDescent="0.25">
      <c r="B138" s="277">
        <v>32043619</v>
      </c>
      <c r="C138" s="264">
        <v>386</v>
      </c>
      <c r="D138" s="264" t="s">
        <v>19</v>
      </c>
      <c r="E138" s="264">
        <v>355</v>
      </c>
      <c r="F138" s="264" t="s">
        <v>35</v>
      </c>
      <c r="G138" s="18"/>
      <c r="H138" s="18"/>
      <c r="J138" s="18"/>
      <c r="K138" s="18"/>
      <c r="L138" s="18"/>
      <c r="M138" s="18"/>
      <c r="N138" s="18"/>
      <c r="O138" s="18"/>
    </row>
    <row r="139" spans="2:15" x14ac:dyDescent="0.25">
      <c r="B139" s="278">
        <v>28133914</v>
      </c>
      <c r="C139" s="26">
        <v>388</v>
      </c>
      <c r="D139" s="25" t="s">
        <v>35</v>
      </c>
      <c r="E139" s="25">
        <v>357</v>
      </c>
      <c r="F139" s="25" t="s">
        <v>24</v>
      </c>
      <c r="G139" s="18"/>
      <c r="H139" s="18"/>
      <c r="J139" s="18"/>
      <c r="K139" s="18"/>
      <c r="L139" s="18"/>
      <c r="M139" s="18"/>
      <c r="N139" s="18"/>
      <c r="O139" s="18"/>
    </row>
    <row r="140" spans="2:15" x14ac:dyDescent="0.25">
      <c r="B140" s="280">
        <v>35351432</v>
      </c>
      <c r="C140" s="268">
        <v>390</v>
      </c>
      <c r="D140" s="268" t="s">
        <v>37</v>
      </c>
      <c r="E140" s="266">
        <v>359</v>
      </c>
      <c r="F140" s="268" t="s">
        <v>33</v>
      </c>
      <c r="G140" s="266"/>
      <c r="H140" s="18"/>
      <c r="J140" s="18"/>
      <c r="K140" s="18"/>
      <c r="L140" s="18"/>
      <c r="M140" s="18"/>
      <c r="N140" s="18"/>
      <c r="O140" s="18"/>
    </row>
    <row r="141" spans="2:15" x14ac:dyDescent="0.25">
      <c r="B141" s="278">
        <v>11328279</v>
      </c>
      <c r="C141" s="25">
        <v>390</v>
      </c>
      <c r="D141" s="25" t="s">
        <v>37</v>
      </c>
      <c r="E141" s="25">
        <v>359</v>
      </c>
      <c r="F141" s="25" t="s">
        <v>27</v>
      </c>
      <c r="G141" s="18"/>
      <c r="H141" s="18"/>
      <c r="J141" s="18"/>
      <c r="K141" s="18"/>
      <c r="L141" s="18"/>
      <c r="M141" s="18"/>
      <c r="N141" s="18"/>
      <c r="O141" s="18"/>
    </row>
    <row r="142" spans="2:15" ht="15.75" x14ac:dyDescent="0.25">
      <c r="B142" s="277">
        <v>31747117</v>
      </c>
      <c r="C142" s="264">
        <v>390</v>
      </c>
      <c r="D142" s="264" t="s">
        <v>37</v>
      </c>
      <c r="E142" s="264">
        <v>359</v>
      </c>
      <c r="F142" s="264" t="s">
        <v>30</v>
      </c>
      <c r="G142" s="18"/>
      <c r="H142" s="18"/>
      <c r="J142" s="18"/>
      <c r="K142" s="18"/>
      <c r="L142" s="18"/>
      <c r="M142" s="18"/>
      <c r="N142" s="18"/>
      <c r="O142" s="18"/>
    </row>
    <row r="143" spans="2:15" x14ac:dyDescent="0.25">
      <c r="B143" s="278">
        <v>9160692</v>
      </c>
      <c r="C143" s="25">
        <v>392</v>
      </c>
      <c r="D143" s="25" t="s">
        <v>19</v>
      </c>
      <c r="E143" s="25">
        <v>361</v>
      </c>
      <c r="F143" s="25" t="s">
        <v>35</v>
      </c>
      <c r="G143" s="18"/>
      <c r="H143" s="18"/>
      <c r="J143" s="18"/>
      <c r="K143" s="18"/>
      <c r="L143" s="18"/>
      <c r="M143" s="18"/>
      <c r="N143" s="18"/>
      <c r="O143" s="18"/>
    </row>
    <row r="144" spans="2:15" x14ac:dyDescent="0.25">
      <c r="B144" s="278">
        <v>8180378</v>
      </c>
      <c r="C144" s="25">
        <v>393</v>
      </c>
      <c r="D144" s="25" t="s">
        <v>27</v>
      </c>
      <c r="E144" s="25">
        <v>362</v>
      </c>
      <c r="F144" s="25" t="s">
        <v>37</v>
      </c>
      <c r="G144" s="18"/>
      <c r="H144" s="18"/>
      <c r="J144" s="18"/>
      <c r="K144" s="18"/>
      <c r="L144" s="18"/>
      <c r="M144" s="18"/>
      <c r="N144" s="18"/>
      <c r="O144" s="18"/>
    </row>
    <row r="145" spans="2:15" x14ac:dyDescent="0.25">
      <c r="B145" s="278" t="s">
        <v>2169</v>
      </c>
      <c r="C145" s="25">
        <v>393</v>
      </c>
      <c r="D145" s="25" t="s">
        <v>27</v>
      </c>
      <c r="E145" s="25">
        <v>362</v>
      </c>
      <c r="F145" s="25" t="s">
        <v>24</v>
      </c>
      <c r="G145" s="18"/>
      <c r="H145" s="18"/>
      <c r="J145" s="18"/>
      <c r="K145" s="18"/>
      <c r="L145" s="18"/>
      <c r="M145" s="18"/>
      <c r="N145" s="18"/>
      <c r="O145" s="18"/>
    </row>
    <row r="146" spans="2:15" x14ac:dyDescent="0.25">
      <c r="B146" s="278" t="s">
        <v>2182</v>
      </c>
      <c r="C146" s="25">
        <v>393</v>
      </c>
      <c r="D146" s="25" t="s">
        <v>27</v>
      </c>
      <c r="E146" s="25">
        <v>362</v>
      </c>
      <c r="F146" s="25" t="s">
        <v>29</v>
      </c>
      <c r="G146" s="18"/>
      <c r="H146" s="18"/>
      <c r="J146" s="18"/>
      <c r="K146" s="18"/>
      <c r="L146" s="18"/>
      <c r="M146" s="18"/>
      <c r="N146" s="18"/>
      <c r="O146" s="18"/>
    </row>
    <row r="147" spans="2:15" x14ac:dyDescent="0.25">
      <c r="B147" s="278">
        <v>18759866</v>
      </c>
      <c r="C147" s="25">
        <v>394</v>
      </c>
      <c r="D147" s="25" t="s">
        <v>19</v>
      </c>
      <c r="E147" s="25">
        <v>363</v>
      </c>
      <c r="F147" s="25" t="s">
        <v>37</v>
      </c>
      <c r="G147" s="18"/>
      <c r="H147" s="18"/>
      <c r="J147" s="18"/>
      <c r="K147" s="18"/>
      <c r="L147" s="18"/>
      <c r="M147" s="18"/>
      <c r="N147" s="18"/>
      <c r="O147" s="18"/>
    </row>
    <row r="148" spans="2:15" x14ac:dyDescent="0.25">
      <c r="B148" s="278">
        <v>7706479</v>
      </c>
      <c r="C148" s="25">
        <v>394</v>
      </c>
      <c r="D148" s="25" t="s">
        <v>19</v>
      </c>
      <c r="E148" s="25">
        <v>363</v>
      </c>
      <c r="F148" s="25" t="s">
        <v>29</v>
      </c>
      <c r="G148" s="18"/>
      <c r="H148" s="18"/>
      <c r="J148" s="18"/>
      <c r="K148" s="18"/>
      <c r="L148" s="18"/>
      <c r="M148" s="18"/>
      <c r="N148" s="18"/>
      <c r="O148" s="18"/>
    </row>
    <row r="149" spans="2:15" x14ac:dyDescent="0.25">
      <c r="B149" s="278">
        <v>11328279</v>
      </c>
      <c r="C149" s="25">
        <v>394</v>
      </c>
      <c r="D149" s="25" t="s">
        <v>19</v>
      </c>
      <c r="E149" s="25">
        <v>363</v>
      </c>
      <c r="F149" s="25" t="s">
        <v>30</v>
      </c>
      <c r="G149" s="18"/>
      <c r="H149" s="18"/>
      <c r="J149" s="18"/>
      <c r="K149" s="18"/>
      <c r="L149" s="18"/>
      <c r="M149" s="18"/>
      <c r="N149" s="18"/>
      <c r="O149" s="18"/>
    </row>
    <row r="150" spans="2:15" x14ac:dyDescent="0.25">
      <c r="B150" s="278">
        <v>11328279</v>
      </c>
      <c r="C150" s="25">
        <v>395</v>
      </c>
      <c r="D150" s="25" t="s">
        <v>30</v>
      </c>
      <c r="E150" s="25">
        <v>364</v>
      </c>
      <c r="F150" s="25" t="s">
        <v>25</v>
      </c>
      <c r="G150" s="18"/>
      <c r="H150" s="18"/>
      <c r="J150" s="18"/>
      <c r="K150" s="18"/>
      <c r="L150" s="18"/>
      <c r="M150" s="18"/>
      <c r="N150" s="18"/>
      <c r="O150" s="18"/>
    </row>
    <row r="151" spans="2:15" x14ac:dyDescent="0.25">
      <c r="B151" s="278">
        <v>24601847</v>
      </c>
      <c r="C151" s="25">
        <v>397</v>
      </c>
      <c r="D151" s="25" t="s">
        <v>37</v>
      </c>
      <c r="E151" s="25">
        <v>366</v>
      </c>
      <c r="F151" s="25" t="s">
        <v>30</v>
      </c>
      <c r="G151" s="18"/>
      <c r="H151" s="18"/>
      <c r="J151" s="18"/>
      <c r="K151" s="18"/>
      <c r="L151" s="18"/>
      <c r="M151" s="18"/>
      <c r="N151" s="18"/>
      <c r="O151" s="18"/>
    </row>
    <row r="152" spans="2:15" x14ac:dyDescent="0.25">
      <c r="B152" s="278">
        <v>15953013</v>
      </c>
      <c r="C152" s="25">
        <v>398</v>
      </c>
      <c r="D152" s="25" t="s">
        <v>33</v>
      </c>
      <c r="E152" s="25">
        <v>367</v>
      </c>
      <c r="F152" s="25" t="s">
        <v>19</v>
      </c>
      <c r="G152" s="18"/>
      <c r="H152" s="18"/>
      <c r="J152" s="18"/>
      <c r="K152" s="18"/>
      <c r="L152" s="18"/>
      <c r="M152" s="18"/>
      <c r="N152" s="18"/>
      <c r="O152" s="18"/>
    </row>
    <row r="153" spans="2:15" x14ac:dyDescent="0.25">
      <c r="B153" s="278" t="s">
        <v>2145</v>
      </c>
      <c r="C153" s="25">
        <v>403</v>
      </c>
      <c r="D153" s="25" t="s">
        <v>26</v>
      </c>
      <c r="E153" s="25">
        <v>372</v>
      </c>
      <c r="F153" s="25" t="s">
        <v>23</v>
      </c>
      <c r="G153" s="18"/>
      <c r="H153" s="18"/>
      <c r="J153" s="18"/>
      <c r="K153" s="18"/>
      <c r="L153" s="18"/>
      <c r="M153" s="18"/>
      <c r="N153" s="18"/>
      <c r="O153" s="18"/>
    </row>
    <row r="154" spans="2:15" x14ac:dyDescent="0.25">
      <c r="B154" s="278">
        <v>15953013</v>
      </c>
      <c r="C154" s="25">
        <v>406</v>
      </c>
      <c r="D154" s="25" t="s">
        <v>33</v>
      </c>
      <c r="E154" s="25">
        <v>375</v>
      </c>
      <c r="F154" s="25" t="s">
        <v>18</v>
      </c>
      <c r="G154" s="18"/>
      <c r="H154" s="18"/>
      <c r="J154" s="18"/>
      <c r="K154" s="18"/>
      <c r="L154" s="18"/>
      <c r="M154" s="18"/>
      <c r="N154" s="18"/>
      <c r="O154" s="18"/>
    </row>
    <row r="155" spans="2:15" x14ac:dyDescent="0.25">
      <c r="B155" s="278">
        <v>16704447</v>
      </c>
      <c r="C155" s="25">
        <v>407</v>
      </c>
      <c r="D155" s="25" t="s">
        <v>20</v>
      </c>
      <c r="E155" s="25">
        <v>376</v>
      </c>
      <c r="F155" s="25" t="s">
        <v>33</v>
      </c>
      <c r="G155" s="18"/>
      <c r="H155" s="18"/>
      <c r="J155" s="18"/>
      <c r="K155" s="18"/>
      <c r="L155" s="18"/>
      <c r="M155" s="18"/>
      <c r="N155" s="18"/>
      <c r="O155" s="18"/>
    </row>
    <row r="156" spans="2:15" x14ac:dyDescent="0.25">
      <c r="B156" s="278">
        <v>18759866</v>
      </c>
      <c r="C156" s="25">
        <v>407</v>
      </c>
      <c r="D156" s="25" t="s">
        <v>20</v>
      </c>
      <c r="E156" s="25">
        <v>376</v>
      </c>
      <c r="F156" s="25" t="s">
        <v>24</v>
      </c>
      <c r="G156" s="18"/>
      <c r="H156" s="18"/>
      <c r="J156" s="18"/>
      <c r="K156" s="18"/>
      <c r="L156" s="18"/>
      <c r="M156" s="18"/>
      <c r="N156" s="18"/>
      <c r="O156" s="18"/>
    </row>
    <row r="157" spans="2:15" x14ac:dyDescent="0.25">
      <c r="B157" s="278">
        <v>26832193</v>
      </c>
      <c r="C157" s="25">
        <v>408</v>
      </c>
      <c r="D157" s="25" t="s">
        <v>35</v>
      </c>
      <c r="E157" s="25">
        <v>377</v>
      </c>
      <c r="F157" s="25" t="s">
        <v>19</v>
      </c>
      <c r="G157" s="18"/>
      <c r="H157" s="18"/>
      <c r="J157" s="18"/>
      <c r="K157" s="18"/>
      <c r="L157" s="18"/>
      <c r="M157" s="18"/>
      <c r="N157" s="18"/>
      <c r="O157" s="18"/>
    </row>
    <row r="158" spans="2:15" x14ac:dyDescent="0.25">
      <c r="B158" s="278" t="s">
        <v>2144</v>
      </c>
      <c r="C158" s="25">
        <v>408</v>
      </c>
      <c r="D158" s="25" t="s">
        <v>35</v>
      </c>
      <c r="E158" s="25">
        <v>377</v>
      </c>
      <c r="F158" s="25" t="s">
        <v>23</v>
      </c>
      <c r="G158" s="18"/>
      <c r="H158" s="18"/>
      <c r="J158" s="18"/>
      <c r="K158" s="18"/>
      <c r="L158" s="18"/>
      <c r="M158" s="18"/>
      <c r="N158" s="18"/>
      <c r="O158" s="18"/>
    </row>
    <row r="159" spans="2:15" x14ac:dyDescent="0.25">
      <c r="B159" s="278">
        <v>18759866</v>
      </c>
      <c r="C159" s="25">
        <v>408</v>
      </c>
      <c r="D159" s="25" t="s">
        <v>35</v>
      </c>
      <c r="E159" s="25">
        <v>377</v>
      </c>
      <c r="F159" s="25" t="s">
        <v>28</v>
      </c>
      <c r="G159" s="18"/>
      <c r="H159" s="18"/>
      <c r="J159" s="18"/>
      <c r="K159" s="18"/>
      <c r="L159" s="18"/>
      <c r="M159" s="18"/>
      <c r="N159" s="18"/>
      <c r="O159" s="18"/>
    </row>
    <row r="160" spans="2:15" x14ac:dyDescent="0.25">
      <c r="B160" s="278">
        <v>17360088</v>
      </c>
      <c r="C160" s="25">
        <v>410</v>
      </c>
      <c r="D160" s="25" t="s">
        <v>24</v>
      </c>
      <c r="E160" s="25">
        <v>379</v>
      </c>
      <c r="F160" s="25" t="s">
        <v>37</v>
      </c>
      <c r="G160" s="18"/>
      <c r="H160" s="18"/>
      <c r="J160" s="18"/>
      <c r="K160" s="18"/>
      <c r="L160" s="18"/>
      <c r="M160" s="18"/>
      <c r="N160" s="18"/>
      <c r="O160" s="18"/>
    </row>
    <row r="161" spans="2:15" x14ac:dyDescent="0.25">
      <c r="B161" s="278">
        <v>9827908</v>
      </c>
      <c r="C161" s="25">
        <v>410</v>
      </c>
      <c r="D161" s="25" t="s">
        <v>24</v>
      </c>
      <c r="E161" s="25">
        <v>379</v>
      </c>
      <c r="F161" s="25" t="s">
        <v>20</v>
      </c>
      <c r="G161" s="18"/>
      <c r="H161" s="18"/>
      <c r="J161" s="18"/>
      <c r="K161" s="18"/>
      <c r="L161" s="18"/>
      <c r="M161" s="18"/>
      <c r="N161" s="18"/>
      <c r="O161" s="18"/>
    </row>
    <row r="162" spans="2:15" x14ac:dyDescent="0.25">
      <c r="B162" s="278">
        <v>15870493</v>
      </c>
      <c r="C162" s="25">
        <v>411</v>
      </c>
      <c r="D162" s="25" t="s">
        <v>33</v>
      </c>
      <c r="E162" s="25">
        <v>380</v>
      </c>
      <c r="F162" s="25" t="s">
        <v>19</v>
      </c>
      <c r="G162" s="18"/>
      <c r="H162" s="18"/>
      <c r="J162" s="18"/>
      <c r="K162" s="18"/>
      <c r="L162" s="18"/>
      <c r="M162" s="18"/>
      <c r="N162" s="18"/>
      <c r="O162" s="18"/>
    </row>
    <row r="163" spans="2:15" x14ac:dyDescent="0.25">
      <c r="B163" s="278" t="s">
        <v>2145</v>
      </c>
      <c r="C163" s="25">
        <v>411</v>
      </c>
      <c r="D163" s="25" t="s">
        <v>33</v>
      </c>
      <c r="E163" s="25">
        <v>380</v>
      </c>
      <c r="F163" s="25" t="s">
        <v>29</v>
      </c>
      <c r="G163" s="18"/>
      <c r="H163" s="18"/>
      <c r="J163" s="18"/>
      <c r="K163" s="18"/>
      <c r="L163" s="18"/>
      <c r="M163" s="18"/>
      <c r="N163" s="18"/>
      <c r="O163" s="18"/>
    </row>
    <row r="164" spans="2:15" x14ac:dyDescent="0.25">
      <c r="B164" s="278">
        <v>33631127</v>
      </c>
      <c r="C164" s="25">
        <v>411</v>
      </c>
      <c r="D164" s="25" t="s">
        <v>33</v>
      </c>
      <c r="E164" s="25">
        <v>380</v>
      </c>
      <c r="F164" s="25" t="s">
        <v>30</v>
      </c>
      <c r="G164" s="18"/>
      <c r="H164" s="18"/>
      <c r="J164" s="18"/>
      <c r="K164" s="18"/>
      <c r="L164" s="18"/>
      <c r="M164" s="18"/>
      <c r="N164" s="18"/>
      <c r="O164" s="18"/>
    </row>
    <row r="165" spans="2:15" ht="15.75" x14ac:dyDescent="0.25">
      <c r="B165" s="277">
        <v>32043619</v>
      </c>
      <c r="C165" s="264">
        <v>414</v>
      </c>
      <c r="D165" s="264" t="s">
        <v>28</v>
      </c>
      <c r="E165" s="264">
        <v>383</v>
      </c>
      <c r="F165" s="264" t="s">
        <v>18</v>
      </c>
      <c r="G165" s="18"/>
      <c r="H165" s="18"/>
      <c r="J165" s="18"/>
      <c r="K165" s="18"/>
      <c r="L165" s="18"/>
      <c r="M165" s="18"/>
      <c r="N165" s="18"/>
      <c r="O165" s="18"/>
    </row>
    <row r="166" spans="2:15" x14ac:dyDescent="0.25">
      <c r="B166" s="278">
        <v>15953013</v>
      </c>
      <c r="C166" s="25">
        <v>421</v>
      </c>
      <c r="D166" s="25" t="s">
        <v>34</v>
      </c>
      <c r="E166" s="25">
        <v>390</v>
      </c>
      <c r="F166" s="25" t="s">
        <v>24</v>
      </c>
      <c r="G166" s="18"/>
      <c r="H166" s="18"/>
      <c r="J166" s="18"/>
      <c r="K166" s="18"/>
      <c r="L166" s="18"/>
      <c r="M166" s="18"/>
      <c r="N166" s="18"/>
      <c r="O166" s="18"/>
    </row>
    <row r="167" spans="2:15" x14ac:dyDescent="0.25">
      <c r="B167" s="278" t="s">
        <v>2183</v>
      </c>
      <c r="C167" s="25">
        <v>423</v>
      </c>
      <c r="D167" s="25" t="s">
        <v>19</v>
      </c>
      <c r="E167" s="25">
        <v>392</v>
      </c>
      <c r="F167" s="25" t="s">
        <v>19</v>
      </c>
      <c r="G167" s="18"/>
      <c r="H167" s="18"/>
      <c r="J167" s="18"/>
      <c r="K167" s="18"/>
      <c r="L167" s="18"/>
      <c r="M167" s="18"/>
      <c r="N167" s="18"/>
      <c r="O167" s="18"/>
    </row>
    <row r="168" spans="2:15" x14ac:dyDescent="0.25">
      <c r="B168" s="278" t="s">
        <v>2161</v>
      </c>
      <c r="C168" s="25">
        <v>426</v>
      </c>
      <c r="D168" s="25" t="s">
        <v>18</v>
      </c>
      <c r="E168" s="25">
        <v>395</v>
      </c>
      <c r="F168" s="25" t="s">
        <v>34</v>
      </c>
      <c r="G168" s="18"/>
      <c r="H168" s="18"/>
      <c r="J168" s="18"/>
      <c r="K168" s="18"/>
      <c r="L168" s="18"/>
      <c r="M168" s="18"/>
      <c r="N168" s="18"/>
      <c r="O168" s="18"/>
    </row>
    <row r="169" spans="2:15" x14ac:dyDescent="0.25">
      <c r="B169" s="278">
        <v>9160692</v>
      </c>
      <c r="C169" s="25">
        <v>426</v>
      </c>
      <c r="D169" s="25" t="s">
        <v>18</v>
      </c>
      <c r="E169" s="25">
        <v>395</v>
      </c>
      <c r="F169" s="25" t="s">
        <v>36</v>
      </c>
      <c r="G169" s="18"/>
      <c r="H169" s="18"/>
      <c r="J169" s="18"/>
      <c r="K169" s="18"/>
      <c r="L169" s="18"/>
      <c r="M169" s="18"/>
      <c r="N169" s="18"/>
      <c r="O169" s="18"/>
    </row>
    <row r="170" spans="2:15" x14ac:dyDescent="0.25">
      <c r="B170" s="278">
        <v>8481523</v>
      </c>
      <c r="C170" s="25">
        <v>427</v>
      </c>
      <c r="D170" s="25" t="s">
        <v>20</v>
      </c>
      <c r="E170" s="25">
        <v>396</v>
      </c>
      <c r="F170" s="25" t="s">
        <v>19</v>
      </c>
      <c r="G170" s="18"/>
      <c r="H170" s="18"/>
      <c r="J170" s="18"/>
      <c r="K170" s="18"/>
      <c r="L170" s="18"/>
      <c r="M170" s="18"/>
      <c r="N170" s="18"/>
      <c r="O170" s="18"/>
    </row>
    <row r="171" spans="2:15" x14ac:dyDescent="0.25">
      <c r="B171" s="278">
        <v>10702808</v>
      </c>
      <c r="C171" s="25">
        <v>427</v>
      </c>
      <c r="D171" s="25" t="s">
        <v>20</v>
      </c>
      <c r="E171" s="25">
        <v>396</v>
      </c>
      <c r="F171" s="25" t="s">
        <v>37</v>
      </c>
      <c r="G171" s="18"/>
      <c r="H171" s="18"/>
      <c r="J171" s="18"/>
      <c r="K171" s="18"/>
      <c r="L171" s="18"/>
      <c r="M171" s="18"/>
      <c r="N171" s="18"/>
      <c r="O171" s="18"/>
    </row>
    <row r="172" spans="2:15" x14ac:dyDescent="0.25">
      <c r="B172" s="278" t="s">
        <v>2144</v>
      </c>
      <c r="C172" s="25">
        <v>427</v>
      </c>
      <c r="D172" s="25" t="s">
        <v>20</v>
      </c>
      <c r="E172" s="25">
        <v>396</v>
      </c>
      <c r="F172" s="25" t="s">
        <v>27</v>
      </c>
      <c r="G172" s="18"/>
      <c r="H172" s="18"/>
      <c r="J172" s="18"/>
      <c r="K172" s="18"/>
      <c r="L172" s="18"/>
      <c r="M172" s="18"/>
      <c r="N172" s="18"/>
      <c r="O172" s="18"/>
    </row>
    <row r="173" spans="2:15" x14ac:dyDescent="0.25">
      <c r="B173" s="278">
        <v>29519373</v>
      </c>
      <c r="C173" s="26">
        <v>428</v>
      </c>
      <c r="D173" s="25" t="s">
        <v>19</v>
      </c>
      <c r="E173" s="25">
        <v>397</v>
      </c>
      <c r="F173" s="25" t="s">
        <v>35</v>
      </c>
      <c r="G173" s="18"/>
      <c r="H173" s="18"/>
      <c r="J173" s="18"/>
      <c r="K173" s="18"/>
      <c r="L173" s="18"/>
      <c r="M173" s="18"/>
      <c r="N173" s="18"/>
      <c r="O173" s="18"/>
    </row>
    <row r="174" spans="2:15" x14ac:dyDescent="0.25">
      <c r="B174" s="278">
        <v>27871768</v>
      </c>
      <c r="C174" s="26">
        <v>430</v>
      </c>
      <c r="D174" s="25" t="s">
        <v>19</v>
      </c>
      <c r="E174" s="25">
        <v>399</v>
      </c>
      <c r="F174" s="25" t="s">
        <v>35</v>
      </c>
      <c r="G174" s="18"/>
      <c r="H174" s="18"/>
      <c r="J174" s="18"/>
      <c r="K174" s="18"/>
      <c r="L174" s="18"/>
      <c r="M174" s="18"/>
      <c r="N174" s="18"/>
      <c r="O174" s="18"/>
    </row>
    <row r="175" spans="2:15" x14ac:dyDescent="0.25">
      <c r="B175" s="278">
        <v>9057665</v>
      </c>
      <c r="C175" s="25">
        <v>431</v>
      </c>
      <c r="D175" s="25" t="s">
        <v>19</v>
      </c>
      <c r="E175" s="25">
        <v>400</v>
      </c>
      <c r="F175" s="25" t="s">
        <v>35</v>
      </c>
      <c r="G175" s="18"/>
      <c r="H175" s="18"/>
      <c r="J175" s="18"/>
      <c r="K175" s="18"/>
      <c r="L175" s="18"/>
      <c r="M175" s="18"/>
      <c r="N175" s="18"/>
      <c r="O175" s="18"/>
    </row>
    <row r="176" spans="2:15" x14ac:dyDescent="0.25">
      <c r="B176" s="278">
        <v>9827908</v>
      </c>
      <c r="C176" s="25">
        <v>449</v>
      </c>
      <c r="D176" s="25" t="s">
        <v>18</v>
      </c>
      <c r="E176" s="25">
        <v>418</v>
      </c>
      <c r="F176" s="25" t="s">
        <v>32</v>
      </c>
      <c r="G176" s="18"/>
      <c r="H176" s="18"/>
      <c r="J176" s="18"/>
      <c r="K176" s="18"/>
      <c r="L176" s="18"/>
      <c r="M176" s="18"/>
      <c r="N176" s="18"/>
      <c r="O176" s="18"/>
    </row>
    <row r="177" spans="2:15" x14ac:dyDescent="0.25">
      <c r="B177" s="278">
        <v>21833022</v>
      </c>
      <c r="C177" s="25">
        <v>457</v>
      </c>
      <c r="D177" s="25" t="s">
        <v>23</v>
      </c>
      <c r="E177" s="25">
        <v>426</v>
      </c>
      <c r="F177" s="25" t="s">
        <v>30</v>
      </c>
      <c r="G177" s="18"/>
      <c r="H177" s="18"/>
      <c r="J177" s="18"/>
      <c r="K177" s="18"/>
      <c r="L177" s="18"/>
      <c r="M177" s="18"/>
      <c r="N177" s="18"/>
      <c r="O177" s="18"/>
    </row>
    <row r="178" spans="2:15" x14ac:dyDescent="0.25">
      <c r="B178" s="278">
        <v>15953013</v>
      </c>
      <c r="C178" s="25">
        <v>458</v>
      </c>
      <c r="D178" s="25" t="s">
        <v>33</v>
      </c>
      <c r="E178" s="25">
        <v>427</v>
      </c>
      <c r="F178" s="25" t="s">
        <v>37</v>
      </c>
      <c r="G178" s="18"/>
      <c r="H178" s="18"/>
      <c r="J178" s="18"/>
      <c r="K178" s="18"/>
      <c r="L178" s="18"/>
      <c r="M178" s="18"/>
      <c r="N178" s="18"/>
      <c r="O178" s="18"/>
    </row>
    <row r="179" spans="2:15" x14ac:dyDescent="0.25">
      <c r="B179" s="278">
        <v>7706479</v>
      </c>
      <c r="C179" s="25">
        <v>459</v>
      </c>
      <c r="D179" s="25" t="s">
        <v>19</v>
      </c>
      <c r="E179" s="25">
        <v>428</v>
      </c>
      <c r="F179" s="25" t="s">
        <v>30</v>
      </c>
      <c r="G179" s="18"/>
      <c r="H179" s="18"/>
      <c r="J179" s="18"/>
      <c r="K179" s="18"/>
      <c r="L179" s="18"/>
      <c r="M179" s="18"/>
      <c r="N179" s="18"/>
      <c r="O179" s="18"/>
    </row>
    <row r="180" spans="2:15" x14ac:dyDescent="0.25">
      <c r="B180" s="278">
        <v>10087985</v>
      </c>
      <c r="C180" s="25">
        <v>460</v>
      </c>
      <c r="D180" s="25" t="s">
        <v>30</v>
      </c>
      <c r="E180" s="25">
        <v>429</v>
      </c>
      <c r="F180" s="25" t="s">
        <v>26</v>
      </c>
      <c r="G180" s="18"/>
      <c r="H180" s="18"/>
      <c r="J180" s="18"/>
      <c r="K180" s="18"/>
      <c r="L180" s="18"/>
      <c r="M180" s="18"/>
      <c r="N180" s="18"/>
      <c r="O180" s="18"/>
    </row>
    <row r="181" spans="2:15" x14ac:dyDescent="0.25">
      <c r="B181" s="278">
        <v>26728349</v>
      </c>
      <c r="C181" s="26">
        <v>461</v>
      </c>
      <c r="D181" s="25" t="s">
        <v>20</v>
      </c>
      <c r="E181" s="25">
        <v>430</v>
      </c>
      <c r="F181" s="25" t="s">
        <v>24</v>
      </c>
      <c r="G181" s="18"/>
      <c r="H181" s="18"/>
      <c r="J181" s="18"/>
      <c r="K181" s="18"/>
      <c r="L181" s="18"/>
      <c r="M181" s="18"/>
      <c r="N181" s="18"/>
      <c r="O181" s="18"/>
    </row>
    <row r="182" spans="2:15" ht="15.75" x14ac:dyDescent="0.25">
      <c r="B182" s="277">
        <v>32043619</v>
      </c>
      <c r="C182" s="264">
        <v>463</v>
      </c>
      <c r="D182" s="264" t="s">
        <v>19</v>
      </c>
      <c r="E182" s="264">
        <v>432</v>
      </c>
      <c r="F182" s="264" t="s">
        <v>30</v>
      </c>
      <c r="G182" s="18"/>
      <c r="H182" s="18"/>
      <c r="J182" s="18"/>
      <c r="K182" s="18"/>
      <c r="L182" s="18"/>
      <c r="M182" s="18"/>
      <c r="N182" s="18"/>
      <c r="O182" s="18"/>
    </row>
    <row r="183" spans="2:15" x14ac:dyDescent="0.25">
      <c r="B183" s="278">
        <v>7706479</v>
      </c>
      <c r="C183" s="25">
        <v>468</v>
      </c>
      <c r="D183" s="25" t="s">
        <v>19</v>
      </c>
      <c r="E183" s="25">
        <v>437</v>
      </c>
      <c r="F183" s="25" t="s">
        <v>30</v>
      </c>
      <c r="G183" s="18"/>
      <c r="H183" s="18"/>
      <c r="J183" s="18"/>
      <c r="K183" s="18"/>
      <c r="L183" s="18"/>
      <c r="M183" s="18"/>
      <c r="N183" s="18"/>
      <c r="O183" s="18"/>
    </row>
    <row r="184" spans="2:15" x14ac:dyDescent="0.25">
      <c r="B184" s="278">
        <v>7949104</v>
      </c>
      <c r="C184" s="25">
        <v>470</v>
      </c>
      <c r="D184" s="25" t="s">
        <v>19</v>
      </c>
      <c r="E184" s="25">
        <v>439</v>
      </c>
      <c r="F184" s="25" t="s">
        <v>37</v>
      </c>
      <c r="G184" s="18"/>
      <c r="H184" s="18"/>
      <c r="J184" s="18"/>
      <c r="K184" s="18"/>
      <c r="L184" s="18"/>
      <c r="M184" s="18"/>
      <c r="N184" s="18"/>
      <c r="O184" s="18"/>
    </row>
    <row r="185" spans="2:15" x14ac:dyDescent="0.25">
      <c r="B185" s="278" t="s">
        <v>2141</v>
      </c>
      <c r="C185" s="25">
        <v>477</v>
      </c>
      <c r="D185" s="25" t="s">
        <v>35</v>
      </c>
      <c r="E185" s="25">
        <v>446</v>
      </c>
      <c r="F185" s="25" t="s">
        <v>19</v>
      </c>
      <c r="G185" s="18"/>
      <c r="H185" s="18"/>
      <c r="J185" s="18"/>
      <c r="K185" s="18"/>
      <c r="L185" s="18"/>
      <c r="M185" s="18"/>
      <c r="N185" s="18"/>
      <c r="O185" s="18"/>
    </row>
    <row r="186" spans="2:15" x14ac:dyDescent="0.25">
      <c r="B186" s="278" t="s">
        <v>2145</v>
      </c>
      <c r="C186" s="26">
        <v>479</v>
      </c>
      <c r="D186" s="25" t="s">
        <v>18</v>
      </c>
      <c r="E186" s="25">
        <v>448</v>
      </c>
      <c r="F186" s="25" t="s">
        <v>32</v>
      </c>
      <c r="G186" s="18"/>
      <c r="H186" s="18"/>
      <c r="J186" s="18"/>
      <c r="K186" s="18"/>
      <c r="L186" s="18"/>
      <c r="M186" s="18"/>
      <c r="N186" s="18"/>
      <c r="O186" s="18"/>
    </row>
    <row r="187" spans="2:15" x14ac:dyDescent="0.25">
      <c r="B187" s="278" t="s">
        <v>2162</v>
      </c>
      <c r="C187" s="25">
        <v>479</v>
      </c>
      <c r="D187" s="25" t="s">
        <v>18</v>
      </c>
      <c r="E187" s="25">
        <v>448</v>
      </c>
      <c r="F187" s="25" t="s">
        <v>22</v>
      </c>
      <c r="G187" s="18"/>
      <c r="H187" s="18"/>
      <c r="J187" s="18"/>
      <c r="K187" s="18"/>
      <c r="L187" s="18"/>
      <c r="M187" s="18"/>
      <c r="N187" s="18"/>
      <c r="O187" s="18"/>
    </row>
    <row r="188" spans="2:15" x14ac:dyDescent="0.25">
      <c r="B188" s="278" t="s">
        <v>2163</v>
      </c>
      <c r="C188" s="25">
        <v>485</v>
      </c>
      <c r="D188" s="25" t="s">
        <v>29</v>
      </c>
      <c r="E188" s="25">
        <v>454</v>
      </c>
      <c r="F188" s="25" t="s">
        <v>21</v>
      </c>
      <c r="G188" s="18"/>
      <c r="H188" s="18"/>
      <c r="J188" s="18"/>
      <c r="K188" s="18"/>
      <c r="L188" s="18"/>
      <c r="M188" s="18"/>
      <c r="N188" s="18"/>
      <c r="O188" s="18"/>
    </row>
    <row r="189" spans="2:15" x14ac:dyDescent="0.25">
      <c r="B189" s="278">
        <v>9057665</v>
      </c>
      <c r="C189" s="25">
        <v>486</v>
      </c>
      <c r="D189" s="25" t="s">
        <v>18</v>
      </c>
      <c r="E189" s="25">
        <v>455</v>
      </c>
      <c r="F189" s="25" t="s">
        <v>25</v>
      </c>
      <c r="G189" s="18"/>
      <c r="H189" s="18"/>
      <c r="J189" s="18"/>
      <c r="K189" s="18"/>
      <c r="L189" s="18"/>
      <c r="M189" s="18"/>
      <c r="N189" s="18"/>
      <c r="O189" s="18"/>
    </row>
    <row r="190" spans="2:15" x14ac:dyDescent="0.25">
      <c r="B190" s="278">
        <v>7949104</v>
      </c>
      <c r="C190" s="25">
        <v>486</v>
      </c>
      <c r="D190" s="25" t="s">
        <v>18</v>
      </c>
      <c r="E190" s="25">
        <v>455</v>
      </c>
      <c r="F190" s="25" t="s">
        <v>36</v>
      </c>
      <c r="G190" s="18"/>
      <c r="H190" s="18"/>
      <c r="J190" s="18"/>
      <c r="K190" s="18"/>
      <c r="L190" s="18"/>
      <c r="M190" s="18"/>
      <c r="N190" s="18"/>
      <c r="O190" s="18"/>
    </row>
    <row r="191" spans="2:15" x14ac:dyDescent="0.25">
      <c r="B191" s="278" t="s">
        <v>2164</v>
      </c>
      <c r="C191" s="25">
        <v>488</v>
      </c>
      <c r="D191" s="25" t="s">
        <v>18</v>
      </c>
      <c r="E191" s="25">
        <v>457</v>
      </c>
      <c r="F191" s="25" t="s">
        <v>34</v>
      </c>
      <c r="G191" s="18"/>
      <c r="H191" s="18"/>
      <c r="J191" s="18"/>
      <c r="K191" s="18"/>
      <c r="L191" s="18"/>
      <c r="M191" s="18"/>
      <c r="N191" s="18"/>
      <c r="O191" s="18"/>
    </row>
    <row r="192" spans="2:15" x14ac:dyDescent="0.25">
      <c r="B192" s="278">
        <v>16704447</v>
      </c>
      <c r="C192" s="25">
        <v>490</v>
      </c>
      <c r="D192" s="25" t="s">
        <v>18</v>
      </c>
      <c r="E192" s="25">
        <v>459</v>
      </c>
      <c r="F192" s="25" t="s">
        <v>36</v>
      </c>
      <c r="G192" s="18"/>
      <c r="H192" s="18"/>
      <c r="J192" s="18"/>
      <c r="K192" s="18"/>
      <c r="L192" s="18"/>
      <c r="M192" s="18"/>
      <c r="N192" s="18"/>
      <c r="O192" s="18"/>
    </row>
    <row r="193" spans="2:15" x14ac:dyDescent="0.25">
      <c r="B193" s="278" t="s">
        <v>2141</v>
      </c>
      <c r="C193" s="25">
        <v>494</v>
      </c>
      <c r="D193" s="25" t="s">
        <v>23</v>
      </c>
      <c r="E193" s="25">
        <v>463</v>
      </c>
      <c r="F193" s="25" t="s">
        <v>35</v>
      </c>
      <c r="G193" s="18"/>
      <c r="H193" s="18"/>
      <c r="J193" s="18"/>
      <c r="K193" s="18"/>
      <c r="L193" s="18"/>
      <c r="M193" s="18"/>
      <c r="N193" s="18"/>
      <c r="O193" s="18"/>
    </row>
    <row r="194" spans="2:15" x14ac:dyDescent="0.25">
      <c r="B194" s="278" t="s">
        <v>2165</v>
      </c>
      <c r="C194" s="25">
        <v>495</v>
      </c>
      <c r="D194" s="25" t="s">
        <v>19</v>
      </c>
      <c r="E194" s="25">
        <v>464</v>
      </c>
      <c r="F194" s="25" t="s">
        <v>35</v>
      </c>
      <c r="G194" s="18"/>
      <c r="H194" s="18"/>
      <c r="J194" s="18"/>
      <c r="K194" s="18"/>
      <c r="L194" s="18"/>
      <c r="M194" s="18"/>
      <c r="N194" s="18"/>
      <c r="O194" s="18"/>
    </row>
    <row r="195" spans="2:15" x14ac:dyDescent="0.25">
      <c r="B195" s="278">
        <v>26832193</v>
      </c>
      <c r="C195" s="25">
        <v>495</v>
      </c>
      <c r="D195" s="25" t="s">
        <v>19</v>
      </c>
      <c r="E195" s="25">
        <v>464</v>
      </c>
      <c r="F195" s="25" t="s">
        <v>30</v>
      </c>
      <c r="G195" s="18"/>
      <c r="H195" s="18"/>
      <c r="J195" s="18"/>
      <c r="K195" s="18"/>
      <c r="L195" s="18"/>
      <c r="M195" s="18"/>
      <c r="N195" s="18"/>
      <c r="O195" s="18"/>
    </row>
    <row r="196" spans="2:15" ht="15.75" x14ac:dyDescent="0.25">
      <c r="B196" s="277">
        <v>32043619</v>
      </c>
      <c r="C196" s="264">
        <v>496</v>
      </c>
      <c r="D196" s="264" t="s">
        <v>30</v>
      </c>
      <c r="E196" s="264">
        <v>465</v>
      </c>
      <c r="F196" s="264" t="s">
        <v>33</v>
      </c>
      <c r="G196" s="18"/>
      <c r="H196" s="18"/>
      <c r="J196" s="18"/>
      <c r="K196" s="18"/>
      <c r="L196" s="18"/>
      <c r="M196" s="18"/>
      <c r="N196" s="18"/>
      <c r="O196" s="18"/>
    </row>
    <row r="197" spans="2:15" x14ac:dyDescent="0.25">
      <c r="B197" s="278">
        <v>10679942</v>
      </c>
      <c r="C197" s="25">
        <v>498</v>
      </c>
      <c r="D197" s="25" t="s">
        <v>18</v>
      </c>
      <c r="E197" s="25">
        <v>467</v>
      </c>
      <c r="F197" s="25" t="s">
        <v>32</v>
      </c>
      <c r="G197" s="18"/>
      <c r="H197" s="18"/>
      <c r="J197" s="18"/>
      <c r="K197" s="18"/>
      <c r="L197" s="18"/>
      <c r="M197" s="18"/>
      <c r="N197" s="18"/>
      <c r="O197" s="18"/>
    </row>
    <row r="198" spans="2:15" ht="15.75" x14ac:dyDescent="0.25">
      <c r="B198" s="277">
        <v>32043619</v>
      </c>
      <c r="C198" s="264">
        <v>499</v>
      </c>
      <c r="D198" s="264" t="s">
        <v>29</v>
      </c>
      <c r="E198" s="264">
        <v>468</v>
      </c>
      <c r="F198" s="264" t="s">
        <v>28</v>
      </c>
      <c r="G198" s="18"/>
      <c r="H198" s="18"/>
      <c r="J198" s="18"/>
      <c r="K198" s="18"/>
      <c r="L198" s="18"/>
      <c r="M198" s="18"/>
      <c r="N198" s="18"/>
      <c r="O198" s="18"/>
    </row>
    <row r="199" spans="2:15" ht="15.75" x14ac:dyDescent="0.25">
      <c r="B199" s="277">
        <v>32043619</v>
      </c>
      <c r="C199" s="264">
        <v>499</v>
      </c>
      <c r="D199" s="264" t="s">
        <v>29</v>
      </c>
      <c r="E199" s="264">
        <v>468</v>
      </c>
      <c r="F199" s="264" t="s">
        <v>31</v>
      </c>
      <c r="G199" s="18"/>
      <c r="H199" s="18"/>
      <c r="J199" s="18"/>
      <c r="K199" s="18"/>
      <c r="L199" s="18"/>
      <c r="M199" s="18"/>
      <c r="N199" s="18"/>
      <c r="O199" s="18"/>
    </row>
    <row r="200" spans="2:15" ht="15.75" x14ac:dyDescent="0.25">
      <c r="B200" s="277">
        <v>32043619</v>
      </c>
      <c r="C200" s="264">
        <v>502</v>
      </c>
      <c r="D200" s="264" t="s">
        <v>19</v>
      </c>
      <c r="E200" s="264">
        <v>471</v>
      </c>
      <c r="F200" s="264" t="s">
        <v>28</v>
      </c>
      <c r="G200" s="18"/>
      <c r="H200" s="18"/>
      <c r="J200" s="18"/>
      <c r="K200" s="18"/>
      <c r="L200" s="18"/>
      <c r="M200" s="18"/>
      <c r="N200" s="18"/>
      <c r="O200" s="18"/>
    </row>
    <row r="201" spans="2:15" x14ac:dyDescent="0.25">
      <c r="B201" s="278">
        <v>8483951</v>
      </c>
      <c r="C201" s="25">
        <v>503</v>
      </c>
      <c r="D201" s="25" t="s">
        <v>19</v>
      </c>
      <c r="E201" s="25">
        <v>472</v>
      </c>
      <c r="F201" s="25" t="s">
        <v>30</v>
      </c>
      <c r="G201" s="18"/>
      <c r="H201" s="18"/>
      <c r="J201" s="18"/>
      <c r="K201" s="18"/>
      <c r="L201" s="18"/>
      <c r="M201" s="18"/>
      <c r="N201" s="18"/>
      <c r="O201" s="18"/>
    </row>
    <row r="202" spans="2:15" ht="15.75" x14ac:dyDescent="0.25">
      <c r="B202" s="277">
        <v>32043619</v>
      </c>
      <c r="C202" s="264">
        <v>504</v>
      </c>
      <c r="D202" s="264" t="s">
        <v>18</v>
      </c>
      <c r="E202" s="264">
        <v>473</v>
      </c>
      <c r="F202" s="264" t="s">
        <v>32</v>
      </c>
      <c r="G202" s="18"/>
      <c r="H202" s="18"/>
      <c r="J202" s="18"/>
      <c r="K202" s="18"/>
      <c r="L202" s="18"/>
      <c r="M202" s="18"/>
      <c r="N202" s="18"/>
      <c r="O202" s="18"/>
    </row>
    <row r="203" spans="2:15" x14ac:dyDescent="0.25">
      <c r="B203" s="278" t="s">
        <v>2166</v>
      </c>
      <c r="C203" s="25">
        <v>504</v>
      </c>
      <c r="D203" s="25" t="s">
        <v>18</v>
      </c>
      <c r="E203" s="25">
        <v>473</v>
      </c>
      <c r="F203" s="25" t="s">
        <v>25</v>
      </c>
      <c r="G203" s="18"/>
      <c r="H203" s="18"/>
      <c r="J203" s="18"/>
      <c r="K203" s="18"/>
      <c r="L203" s="18"/>
      <c r="M203" s="18"/>
      <c r="N203" s="18"/>
      <c r="O203" s="18"/>
    </row>
    <row r="204" spans="2:15" x14ac:dyDescent="0.25">
      <c r="B204" s="278" t="s">
        <v>2173</v>
      </c>
      <c r="C204" s="25">
        <v>505</v>
      </c>
      <c r="D204" s="25" t="s">
        <v>34</v>
      </c>
      <c r="E204" s="25">
        <v>474</v>
      </c>
      <c r="F204" s="25" t="s">
        <v>20</v>
      </c>
      <c r="G204" s="18"/>
      <c r="H204" s="18"/>
      <c r="J204" s="18"/>
      <c r="K204" s="18"/>
      <c r="L204" s="18"/>
      <c r="M204" s="18"/>
      <c r="N204" s="18"/>
      <c r="O204" s="18"/>
    </row>
    <row r="205" spans="2:15" x14ac:dyDescent="0.25">
      <c r="B205" s="278">
        <v>10374175</v>
      </c>
      <c r="C205" s="25">
        <v>506</v>
      </c>
      <c r="D205" s="25" t="s">
        <v>30</v>
      </c>
      <c r="E205" s="25">
        <v>475</v>
      </c>
      <c r="F205" s="25" t="s">
        <v>23</v>
      </c>
      <c r="G205" s="18"/>
      <c r="H205" s="18"/>
      <c r="J205" s="18"/>
      <c r="K205" s="18"/>
      <c r="L205" s="18"/>
      <c r="M205" s="18"/>
      <c r="N205" s="18"/>
      <c r="O205" s="18"/>
    </row>
    <row r="206" spans="2:15" x14ac:dyDescent="0.25">
      <c r="B206" s="278" t="s">
        <v>2184</v>
      </c>
      <c r="C206" s="25">
        <v>510</v>
      </c>
      <c r="D206" s="25" t="s">
        <v>18</v>
      </c>
      <c r="E206" s="25">
        <v>479</v>
      </c>
      <c r="F206" s="25" t="s">
        <v>34</v>
      </c>
      <c r="G206" s="18"/>
      <c r="H206" s="18"/>
      <c r="J206" s="18"/>
      <c r="K206" s="18"/>
      <c r="L206" s="18"/>
      <c r="M206" s="18"/>
      <c r="N206" s="18"/>
      <c r="O206" s="18"/>
    </row>
    <row r="207" spans="2:15" x14ac:dyDescent="0.25">
      <c r="B207" s="278">
        <v>26832193</v>
      </c>
      <c r="C207" s="25">
        <v>511</v>
      </c>
      <c r="D207" s="25" t="s">
        <v>33</v>
      </c>
      <c r="E207" s="25">
        <v>480</v>
      </c>
      <c r="F207" s="25" t="s">
        <v>20</v>
      </c>
      <c r="G207" s="18"/>
      <c r="H207" s="18"/>
      <c r="J207" s="18"/>
      <c r="K207" s="18"/>
      <c r="L207" s="18"/>
      <c r="M207" s="18"/>
      <c r="N207" s="18"/>
      <c r="O207" s="18"/>
    </row>
    <row r="208" spans="2:15" x14ac:dyDescent="0.25">
      <c r="B208" s="278" t="s">
        <v>2174</v>
      </c>
      <c r="C208" s="25">
        <v>511</v>
      </c>
      <c r="D208" s="25" t="s">
        <v>33</v>
      </c>
      <c r="E208" s="25">
        <v>480</v>
      </c>
      <c r="F208" s="25" t="s">
        <v>18</v>
      </c>
      <c r="G208" s="18"/>
      <c r="H208" s="18"/>
      <c r="J208" s="18"/>
      <c r="K208" s="18"/>
      <c r="L208" s="18"/>
      <c r="M208" s="18"/>
      <c r="N208" s="18"/>
      <c r="O208" s="18"/>
    </row>
    <row r="209" spans="2:15" x14ac:dyDescent="0.25">
      <c r="B209" s="278">
        <v>28133914</v>
      </c>
      <c r="C209" s="26">
        <v>513</v>
      </c>
      <c r="D209" s="25" t="s">
        <v>21</v>
      </c>
      <c r="E209" s="25">
        <v>482</v>
      </c>
      <c r="F209" s="25" t="s">
        <v>23</v>
      </c>
      <c r="G209" s="18"/>
      <c r="H209" s="18"/>
      <c r="J209" s="18"/>
      <c r="K209" s="18"/>
      <c r="L209" s="18"/>
      <c r="M209" s="18"/>
      <c r="N209" s="18"/>
      <c r="O209" s="18"/>
    </row>
    <row r="210" spans="2:15" x14ac:dyDescent="0.25">
      <c r="B210" s="278">
        <v>9160692</v>
      </c>
      <c r="C210" s="25">
        <v>518</v>
      </c>
      <c r="D210" s="25" t="s">
        <v>18</v>
      </c>
      <c r="E210" s="25">
        <v>487</v>
      </c>
      <c r="F210" s="25" t="s">
        <v>29</v>
      </c>
      <c r="G210" s="18"/>
      <c r="H210" s="18"/>
      <c r="J210" s="18"/>
      <c r="K210" s="18"/>
      <c r="L210" s="18"/>
      <c r="M210" s="18"/>
      <c r="N210" s="18"/>
      <c r="O210" s="18"/>
    </row>
    <row r="211" spans="2:15" x14ac:dyDescent="0.25">
      <c r="B211" s="278" t="s">
        <v>2144</v>
      </c>
      <c r="C211" s="25">
        <v>531</v>
      </c>
      <c r="D211" s="25" t="s">
        <v>18</v>
      </c>
      <c r="E211" s="25">
        <v>500</v>
      </c>
      <c r="F211" s="25" t="s">
        <v>32</v>
      </c>
      <c r="G211" s="18"/>
      <c r="H211" s="18"/>
      <c r="J211" s="18"/>
      <c r="K211" s="18"/>
      <c r="L211" s="18"/>
      <c r="M211" s="18"/>
      <c r="N211" s="18"/>
      <c r="O211" s="18"/>
    </row>
    <row r="212" spans="2:15" x14ac:dyDescent="0.25">
      <c r="B212" s="278">
        <v>33631127</v>
      </c>
      <c r="C212" s="25">
        <v>532</v>
      </c>
      <c r="D212" s="25" t="s">
        <v>18</v>
      </c>
      <c r="E212" s="25">
        <v>501</v>
      </c>
      <c r="F212" s="25" t="s">
        <v>28</v>
      </c>
      <c r="G212" s="18"/>
      <c r="H212" s="18"/>
      <c r="J212" s="18"/>
      <c r="K212" s="18"/>
      <c r="L212" s="18"/>
      <c r="M212" s="18"/>
      <c r="N212" s="18"/>
      <c r="O212" s="18"/>
    </row>
    <row r="213" spans="2:15" x14ac:dyDescent="0.25">
      <c r="B213" s="278">
        <v>9827908</v>
      </c>
      <c r="C213" s="25">
        <v>532</v>
      </c>
      <c r="D213" s="25" t="s">
        <v>18</v>
      </c>
      <c r="E213" s="25">
        <v>501</v>
      </c>
      <c r="F213" s="25" t="s">
        <v>34</v>
      </c>
      <c r="G213" s="18"/>
      <c r="H213" s="18"/>
      <c r="J213" s="18"/>
      <c r="K213" s="18"/>
      <c r="L213" s="18"/>
      <c r="M213" s="18"/>
      <c r="N213" s="18"/>
      <c r="O213" s="18"/>
    </row>
    <row r="214" spans="2:15" x14ac:dyDescent="0.25">
      <c r="B214" s="278">
        <v>8180378</v>
      </c>
      <c r="C214" s="25">
        <v>532</v>
      </c>
      <c r="D214" s="25" t="s">
        <v>18</v>
      </c>
      <c r="E214" s="25">
        <v>501</v>
      </c>
      <c r="F214" s="25" t="s">
        <v>36</v>
      </c>
      <c r="G214" s="18"/>
      <c r="H214" s="18"/>
      <c r="J214" s="18"/>
      <c r="K214" s="18"/>
      <c r="L214" s="18"/>
      <c r="M214" s="18"/>
      <c r="N214" s="18"/>
      <c r="O214" s="18"/>
    </row>
    <row r="215" spans="2:15" ht="15.75" x14ac:dyDescent="0.25">
      <c r="B215" s="277">
        <v>32043619</v>
      </c>
      <c r="C215" s="264">
        <v>534</v>
      </c>
      <c r="D215" s="264" t="s">
        <v>34</v>
      </c>
      <c r="E215" s="264">
        <v>503</v>
      </c>
      <c r="F215" s="264" t="s">
        <v>24</v>
      </c>
      <c r="G215" s="18"/>
      <c r="H215" s="18"/>
      <c r="J215" s="18"/>
      <c r="K215" s="18"/>
      <c r="L215" s="18"/>
      <c r="M215" s="18"/>
      <c r="N215" s="18"/>
      <c r="O215" s="18"/>
    </row>
    <row r="216" spans="2:15" x14ac:dyDescent="0.25">
      <c r="B216" s="278">
        <v>19309805</v>
      </c>
      <c r="C216" s="25">
        <v>538</v>
      </c>
      <c r="D216" s="25" t="s">
        <v>20</v>
      </c>
      <c r="E216" s="25">
        <v>507</v>
      </c>
      <c r="F216" s="25" t="s">
        <v>37</v>
      </c>
      <c r="G216" s="18"/>
      <c r="H216" s="18"/>
      <c r="J216" s="18"/>
      <c r="K216" s="18"/>
      <c r="L216" s="18"/>
      <c r="M216" s="18"/>
      <c r="N216" s="18"/>
      <c r="O216" s="18"/>
    </row>
    <row r="217" spans="2:15" x14ac:dyDescent="0.25">
      <c r="B217" s="278">
        <v>16704447</v>
      </c>
      <c r="C217" s="25">
        <v>540</v>
      </c>
      <c r="D217" s="25" t="s">
        <v>33</v>
      </c>
      <c r="E217" s="25">
        <v>509</v>
      </c>
      <c r="F217" s="25" t="s">
        <v>18</v>
      </c>
      <c r="G217" s="18"/>
      <c r="H217" s="18"/>
      <c r="J217" s="18"/>
      <c r="K217" s="18"/>
      <c r="L217" s="18"/>
      <c r="M217" s="18"/>
      <c r="N217" s="18"/>
      <c r="O217" s="18"/>
    </row>
    <row r="218" spans="2:15" x14ac:dyDescent="0.25">
      <c r="B218" s="278">
        <v>10679942</v>
      </c>
      <c r="C218" s="25">
        <v>550</v>
      </c>
      <c r="D218" s="25" t="s">
        <v>37</v>
      </c>
      <c r="E218" s="25">
        <v>519</v>
      </c>
      <c r="F218" s="25" t="s">
        <v>30</v>
      </c>
      <c r="G218" s="18"/>
      <c r="H218" s="18"/>
      <c r="J218" s="18"/>
      <c r="K218" s="18"/>
      <c r="L218" s="18"/>
      <c r="M218" s="18"/>
      <c r="N218" s="18"/>
      <c r="O218" s="18"/>
    </row>
    <row r="219" spans="2:15" ht="15.75" x14ac:dyDescent="0.25">
      <c r="B219" s="277">
        <v>32043619</v>
      </c>
      <c r="C219" s="264">
        <v>552</v>
      </c>
      <c r="D219" s="264" t="s">
        <v>30</v>
      </c>
      <c r="E219" s="264">
        <v>521</v>
      </c>
      <c r="F219" s="264" t="s">
        <v>25</v>
      </c>
      <c r="G219" s="18"/>
      <c r="H219" s="18"/>
      <c r="J219" s="18"/>
      <c r="K219" s="18"/>
      <c r="L219" s="18"/>
      <c r="M219" s="18"/>
      <c r="N219" s="18"/>
      <c r="O219" s="18"/>
    </row>
    <row r="220" spans="2:15" x14ac:dyDescent="0.25">
      <c r="B220" s="278">
        <v>7655861</v>
      </c>
      <c r="C220" s="25">
        <v>552</v>
      </c>
      <c r="D220" s="25" t="s">
        <v>30</v>
      </c>
      <c r="E220" s="25">
        <v>521</v>
      </c>
      <c r="F220" s="25" t="s">
        <v>26</v>
      </c>
      <c r="G220" s="18"/>
      <c r="H220" s="18"/>
      <c r="J220" s="18"/>
      <c r="K220" s="18"/>
      <c r="L220" s="18"/>
      <c r="M220" s="18"/>
      <c r="N220" s="18"/>
      <c r="O220" s="18"/>
    </row>
    <row r="221" spans="2:15" x14ac:dyDescent="0.25">
      <c r="B221" s="278">
        <v>10354117</v>
      </c>
      <c r="C221" s="25">
        <v>557</v>
      </c>
      <c r="D221" s="25" t="s">
        <v>33</v>
      </c>
      <c r="E221" s="25">
        <v>526</v>
      </c>
      <c r="F221" s="25" t="s">
        <v>19</v>
      </c>
      <c r="G221" s="18"/>
      <c r="H221" s="18"/>
      <c r="J221" s="18"/>
      <c r="K221" s="18"/>
      <c r="L221" s="18"/>
      <c r="M221" s="18"/>
      <c r="N221" s="18"/>
      <c r="O221" s="18"/>
    </row>
    <row r="222" spans="2:15" x14ac:dyDescent="0.25">
      <c r="B222" s="278" t="s">
        <v>2185</v>
      </c>
      <c r="C222" s="25">
        <v>559</v>
      </c>
      <c r="D222" s="25" t="s">
        <v>18</v>
      </c>
      <c r="E222" s="25">
        <v>528</v>
      </c>
      <c r="F222" s="25" t="s">
        <v>33</v>
      </c>
      <c r="G222" s="18"/>
      <c r="H222" s="18"/>
      <c r="J222" s="18"/>
      <c r="K222" s="18"/>
      <c r="L222" s="18"/>
      <c r="M222" s="18"/>
      <c r="N222" s="18"/>
      <c r="O222" s="18"/>
    </row>
    <row r="223" spans="2:15" x14ac:dyDescent="0.25">
      <c r="B223" s="280">
        <v>35351432</v>
      </c>
      <c r="C223" s="268">
        <v>559</v>
      </c>
      <c r="D223" s="268" t="s">
        <v>18</v>
      </c>
      <c r="E223" s="266">
        <v>528</v>
      </c>
      <c r="F223" s="268" t="s">
        <v>28</v>
      </c>
      <c r="G223" s="267"/>
      <c r="H223" s="18"/>
      <c r="J223" s="18"/>
      <c r="K223" s="18"/>
      <c r="L223" s="18"/>
      <c r="M223" s="18"/>
      <c r="N223" s="18"/>
      <c r="O223" s="18"/>
    </row>
    <row r="224" spans="2:15" x14ac:dyDescent="0.25">
      <c r="B224" s="278" t="s">
        <v>2167</v>
      </c>
      <c r="C224" s="25">
        <v>566</v>
      </c>
      <c r="D224" s="25" t="s">
        <v>27</v>
      </c>
      <c r="E224" s="25">
        <v>535</v>
      </c>
      <c r="F224" s="25" t="s">
        <v>24</v>
      </c>
      <c r="G224" s="18"/>
      <c r="H224" s="18"/>
      <c r="J224" s="18"/>
      <c r="K224" s="18"/>
      <c r="L224" s="18"/>
      <c r="M224" s="18"/>
      <c r="N224" s="18"/>
      <c r="O224" s="18"/>
    </row>
    <row r="225" spans="2:15" x14ac:dyDescent="0.25">
      <c r="B225" s="278">
        <v>16704447</v>
      </c>
      <c r="C225" s="25">
        <v>568</v>
      </c>
      <c r="D225" s="25" t="s">
        <v>26</v>
      </c>
      <c r="E225" s="25">
        <v>537</v>
      </c>
      <c r="F225" s="25" t="s">
        <v>30</v>
      </c>
      <c r="G225" s="18"/>
      <c r="H225" s="18"/>
      <c r="J225" s="18"/>
      <c r="K225" s="18"/>
      <c r="L225" s="18"/>
      <c r="M225" s="18"/>
      <c r="N225" s="18"/>
      <c r="O225" s="18"/>
    </row>
    <row r="226" spans="2:15" x14ac:dyDescent="0.25">
      <c r="B226" s="278">
        <v>16704447</v>
      </c>
      <c r="C226" s="25">
        <v>569</v>
      </c>
      <c r="D226" s="25" t="s">
        <v>18</v>
      </c>
      <c r="E226" s="25">
        <v>538</v>
      </c>
      <c r="F226" s="25" t="s">
        <v>25</v>
      </c>
      <c r="G226" s="18"/>
      <c r="H226" s="18"/>
      <c r="J226" s="18"/>
      <c r="K226" s="18"/>
      <c r="L226" s="18"/>
      <c r="M226" s="18"/>
      <c r="N226" s="18"/>
      <c r="O226" s="18"/>
    </row>
    <row r="227" spans="2:15" x14ac:dyDescent="0.25">
      <c r="B227" s="280">
        <v>35351432</v>
      </c>
      <c r="C227" s="268">
        <v>569</v>
      </c>
      <c r="D227" s="268" t="s">
        <v>18</v>
      </c>
      <c r="E227" s="266">
        <v>538</v>
      </c>
      <c r="F227" s="268" t="s">
        <v>27</v>
      </c>
      <c r="G227" s="18"/>
      <c r="H227" s="18"/>
      <c r="J227" s="18"/>
      <c r="K227" s="18"/>
      <c r="L227" s="18"/>
      <c r="M227" s="18"/>
      <c r="N227" s="18"/>
      <c r="O227" s="18"/>
    </row>
    <row r="228" spans="2:15" x14ac:dyDescent="0.25">
      <c r="B228" s="278" t="s">
        <v>2168</v>
      </c>
      <c r="C228" s="25">
        <v>569</v>
      </c>
      <c r="D228" s="25" t="s">
        <v>18</v>
      </c>
      <c r="E228" s="25">
        <v>538</v>
      </c>
      <c r="F228" s="25" t="s">
        <v>34</v>
      </c>
      <c r="G228" s="18"/>
      <c r="H228" s="18"/>
      <c r="J228" s="18"/>
      <c r="K228" s="18"/>
      <c r="L228" s="18"/>
      <c r="M228" s="18"/>
      <c r="N228" s="18"/>
      <c r="O228" s="18"/>
    </row>
    <row r="229" spans="2:15" x14ac:dyDescent="0.25">
      <c r="B229" s="278" t="s">
        <v>2175</v>
      </c>
      <c r="C229" s="26">
        <v>570</v>
      </c>
      <c r="D229" s="25" t="s">
        <v>30</v>
      </c>
      <c r="E229" s="25">
        <v>539</v>
      </c>
      <c r="F229" s="25" t="s">
        <v>25</v>
      </c>
      <c r="G229" s="18"/>
      <c r="H229" s="18"/>
      <c r="J229" s="18"/>
      <c r="K229" s="18"/>
      <c r="L229" s="18"/>
      <c r="M229" s="18"/>
      <c r="N229" s="18"/>
      <c r="O229" s="18"/>
    </row>
    <row r="230" spans="2:15" x14ac:dyDescent="0.25">
      <c r="I230"/>
    </row>
    <row r="231" spans="2:15" x14ac:dyDescent="0.25">
      <c r="I231"/>
    </row>
    <row r="232" spans="2:15" x14ac:dyDescent="0.25">
      <c r="I232"/>
    </row>
    <row r="233" spans="2:15" x14ac:dyDescent="0.25">
      <c r="I233"/>
    </row>
    <row r="234" spans="2:15" x14ac:dyDescent="0.25">
      <c r="I234"/>
    </row>
    <row r="235" spans="2:15" x14ac:dyDescent="0.25">
      <c r="I235"/>
    </row>
    <row r="236" spans="2:15" x14ac:dyDescent="0.25">
      <c r="I236"/>
    </row>
  </sheetData>
  <sortState xmlns:xlrd2="http://schemas.microsoft.com/office/spreadsheetml/2017/richdata2" ref="B3:G229">
    <sortCondition ref="E3:E229"/>
    <sortCondition ref="F3:F229"/>
  </sortState>
  <phoneticPr fontId="8" type="noConversion"/>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394AA-DD33-4E1F-AB77-8889FE7CAD67}">
  <dimension ref="A1:I552"/>
  <sheetViews>
    <sheetView workbookViewId="0">
      <selection activeCell="A475" sqref="A1:A1048576"/>
    </sheetView>
  </sheetViews>
  <sheetFormatPr defaultRowHeight="15" x14ac:dyDescent="0.25"/>
  <cols>
    <col min="1" max="7" width="15.28515625" customWidth="1"/>
  </cols>
  <sheetData>
    <row r="1" spans="1:9" x14ac:dyDescent="0.25">
      <c r="A1" s="5" t="s">
        <v>2170</v>
      </c>
    </row>
    <row r="2" spans="1:9" x14ac:dyDescent="0.25">
      <c r="A2" s="5" t="s">
        <v>12</v>
      </c>
      <c r="B2" s="5" t="s">
        <v>66</v>
      </c>
      <c r="C2" s="5" t="s">
        <v>55</v>
      </c>
      <c r="D2" s="5" t="s">
        <v>56</v>
      </c>
      <c r="E2" s="5" t="s">
        <v>57</v>
      </c>
      <c r="F2" s="5" t="s">
        <v>58</v>
      </c>
      <c r="G2" s="5" t="s">
        <v>59</v>
      </c>
    </row>
    <row r="3" spans="1:9" x14ac:dyDescent="0.25">
      <c r="A3" t="s">
        <v>17</v>
      </c>
      <c r="C3">
        <v>0</v>
      </c>
      <c r="D3">
        <v>0</v>
      </c>
      <c r="E3">
        <v>0</v>
      </c>
      <c r="F3">
        <v>0</v>
      </c>
      <c r="G3">
        <v>0</v>
      </c>
    </row>
    <row r="4" spans="1:9" x14ac:dyDescent="0.25">
      <c r="A4">
        <v>1</v>
      </c>
      <c r="B4" t="s">
        <v>26</v>
      </c>
      <c r="I4" s="5" t="s">
        <v>1215</v>
      </c>
    </row>
    <row r="5" spans="1:9" x14ac:dyDescent="0.25">
      <c r="A5">
        <v>2</v>
      </c>
      <c r="B5" t="s">
        <v>20</v>
      </c>
      <c r="C5">
        <v>-2.5906944519804256E-2</v>
      </c>
      <c r="D5">
        <v>1.4790922488723116E-2</v>
      </c>
      <c r="E5">
        <v>3.7338632216525722E-3</v>
      </c>
      <c r="F5">
        <v>6.8777076905680024E-2</v>
      </c>
      <c r="G5">
        <v>0.11801202410368375</v>
      </c>
      <c r="I5" t="s">
        <v>1211</v>
      </c>
    </row>
    <row r="6" spans="1:9" x14ac:dyDescent="0.25">
      <c r="A6">
        <v>3</v>
      </c>
      <c r="B6" t="s">
        <v>33</v>
      </c>
      <c r="I6" t="s">
        <v>1209</v>
      </c>
    </row>
    <row r="7" spans="1:9" x14ac:dyDescent="0.25">
      <c r="A7">
        <v>4</v>
      </c>
      <c r="B7" t="s">
        <v>28</v>
      </c>
      <c r="C7">
        <v>2.2589997145303967E-2</v>
      </c>
      <c r="D7">
        <v>-1.737533584404408E-2</v>
      </c>
      <c r="E7">
        <v>-0.11499297194838171</v>
      </c>
      <c r="F7">
        <v>9.0391312643616328E-2</v>
      </c>
      <c r="G7">
        <v>-2.1426778001125885E-2</v>
      </c>
      <c r="I7" t="s">
        <v>1210</v>
      </c>
    </row>
    <row r="8" spans="1:9" x14ac:dyDescent="0.25">
      <c r="A8">
        <v>5</v>
      </c>
      <c r="B8" t="s">
        <v>19</v>
      </c>
      <c r="I8" t="s">
        <v>1212</v>
      </c>
    </row>
    <row r="9" spans="1:9" x14ac:dyDescent="0.25">
      <c r="A9">
        <v>6</v>
      </c>
      <c r="B9" t="s">
        <v>33</v>
      </c>
      <c r="I9" t="s">
        <v>1213</v>
      </c>
    </row>
    <row r="10" spans="1:9" x14ac:dyDescent="0.25">
      <c r="A10">
        <v>7</v>
      </c>
      <c r="B10" t="s">
        <v>31</v>
      </c>
      <c r="C10">
        <v>-1.6842680939003627E-2</v>
      </c>
      <c r="D10">
        <v>-1.737533584404408E-2</v>
      </c>
      <c r="E10">
        <v>-8.4621496803459262E-2</v>
      </c>
      <c r="F10">
        <v>8.3728154151903586E-2</v>
      </c>
      <c r="G10">
        <v>3.451718598214383E-2</v>
      </c>
    </row>
    <row r="11" spans="1:9" x14ac:dyDescent="0.25">
      <c r="A11">
        <v>8</v>
      </c>
      <c r="B11" t="s">
        <v>25</v>
      </c>
      <c r="C11">
        <v>6.0603274852631291E-2</v>
      </c>
      <c r="D11">
        <v>3.6338821204240715E-2</v>
      </c>
      <c r="E11">
        <v>5.5792830435255306E-2</v>
      </c>
      <c r="F11">
        <v>0.15818463994815518</v>
      </c>
      <c r="G11">
        <v>-0.32966696057699829</v>
      </c>
      <c r="I11" t="s">
        <v>2095</v>
      </c>
    </row>
    <row r="12" spans="1:9" x14ac:dyDescent="0.25">
      <c r="A12">
        <v>9</v>
      </c>
      <c r="B12" t="s">
        <v>18</v>
      </c>
      <c r="C12">
        <v>5.4808841089229295E-2</v>
      </c>
      <c r="D12">
        <v>-2.7349238464112146E-2</v>
      </c>
      <c r="E12">
        <v>-0.16198373502205854</v>
      </c>
      <c r="F12">
        <v>0.15818463994815518</v>
      </c>
      <c r="G12">
        <v>-0.18853210010801602</v>
      </c>
    </row>
    <row r="13" spans="1:9" x14ac:dyDescent="0.25">
      <c r="A13">
        <v>10</v>
      </c>
      <c r="B13" t="s">
        <v>18</v>
      </c>
      <c r="C13">
        <v>4.8817948832149183E-2</v>
      </c>
      <c r="D13">
        <v>7.6696183455107429E-3</v>
      </c>
      <c r="E13">
        <v>-0.10872424254400059</v>
      </c>
      <c r="F13">
        <v>9.6609919429265445E-2</v>
      </c>
      <c r="G13">
        <v>-0.15296751674179593</v>
      </c>
    </row>
    <row r="14" spans="1:9" x14ac:dyDescent="0.25">
      <c r="A14">
        <v>11</v>
      </c>
      <c r="B14" t="s">
        <v>19</v>
      </c>
    </row>
    <row r="15" spans="1:9" x14ac:dyDescent="0.25">
      <c r="A15">
        <v>12</v>
      </c>
      <c r="B15" t="s">
        <v>29</v>
      </c>
      <c r="C15">
        <v>-0.14290187612739597</v>
      </c>
      <c r="D15">
        <v>1.8169410602120344E-2</v>
      </c>
      <c r="E15">
        <v>-0.11499297194838171</v>
      </c>
      <c r="F15">
        <v>1.5576881902133419E-2</v>
      </c>
      <c r="G15">
        <v>0.23926425223053333</v>
      </c>
    </row>
    <row r="16" spans="1:9" x14ac:dyDescent="0.25">
      <c r="A16">
        <v>13</v>
      </c>
      <c r="B16" t="s">
        <v>30</v>
      </c>
      <c r="C16">
        <v>5.4808841089229295E-2</v>
      </c>
      <c r="D16">
        <v>4.6838613460850345E-2</v>
      </c>
      <c r="E16">
        <v>7.1692748336086465E-2</v>
      </c>
      <c r="F16">
        <v>0.11559441111401027</v>
      </c>
      <c r="G16">
        <v>-0.22112937632720051</v>
      </c>
    </row>
    <row r="17" spans="1:7" x14ac:dyDescent="0.25">
      <c r="A17">
        <v>14</v>
      </c>
      <c r="B17" t="s">
        <v>19</v>
      </c>
    </row>
    <row r="18" spans="1:7" x14ac:dyDescent="0.25">
      <c r="A18">
        <v>15</v>
      </c>
      <c r="B18" t="s">
        <v>34</v>
      </c>
      <c r="C18">
        <v>-3.5461400916627112E-2</v>
      </c>
      <c r="D18">
        <v>4.4315545662937286E-2</v>
      </c>
      <c r="E18">
        <v>4.759000259554514E-2</v>
      </c>
      <c r="F18">
        <v>2.2487045952133709E-2</v>
      </c>
      <c r="G18">
        <v>0.18706137746356119</v>
      </c>
    </row>
    <row r="19" spans="1:7" x14ac:dyDescent="0.25">
      <c r="A19">
        <v>16</v>
      </c>
      <c r="B19" t="s">
        <v>25</v>
      </c>
      <c r="C19">
        <v>8.2049485500889557E-2</v>
      </c>
      <c r="D19">
        <v>0.13815234964813874</v>
      </c>
      <c r="E19">
        <v>0.33302782452284424</v>
      </c>
      <c r="F19">
        <v>0.12492664754176712</v>
      </c>
      <c r="G19">
        <v>-0.15296751674179593</v>
      </c>
    </row>
    <row r="20" spans="1:7" x14ac:dyDescent="0.25">
      <c r="A20">
        <v>17</v>
      </c>
      <c r="B20" t="s">
        <v>35</v>
      </c>
      <c r="C20">
        <v>-6.7680244860552435E-2</v>
      </c>
      <c r="D20">
        <v>5.4045790814772475E-2</v>
      </c>
      <c r="E20">
        <v>7.940337264387945E-2</v>
      </c>
      <c r="F20">
        <v>8.1133361464481111E-3</v>
      </c>
      <c r="G20">
        <v>0.14899384000861698</v>
      </c>
    </row>
    <row r="21" spans="1:7" x14ac:dyDescent="0.25">
      <c r="A21">
        <v>18</v>
      </c>
      <c r="B21" t="s">
        <v>34</v>
      </c>
      <c r="C21">
        <v>-0.16598434288133276</v>
      </c>
      <c r="D21">
        <v>-8.1815518741812338E-2</v>
      </c>
      <c r="E21">
        <v>-0.32915837056243114</v>
      </c>
      <c r="F21">
        <v>-7.3519346815289655E-2</v>
      </c>
      <c r="G21">
        <v>0.3708049909712034</v>
      </c>
    </row>
    <row r="22" spans="1:7" x14ac:dyDescent="0.25">
      <c r="A22">
        <v>19</v>
      </c>
      <c r="B22" t="s">
        <v>20</v>
      </c>
      <c r="C22">
        <v>1.5376163004921698E-2</v>
      </c>
      <c r="D22">
        <v>6.0766709305457259E-2</v>
      </c>
      <c r="E22">
        <v>0.11925762672659772</v>
      </c>
      <c r="F22">
        <v>8.0209074489039106E-2</v>
      </c>
      <c r="G22">
        <v>-0.15296751674179593</v>
      </c>
    </row>
    <row r="23" spans="1:7" x14ac:dyDescent="0.25">
      <c r="A23">
        <v>20</v>
      </c>
      <c r="B23" t="s">
        <v>25</v>
      </c>
      <c r="C23">
        <v>0.1485784924340284</v>
      </c>
      <c r="D23">
        <v>0.1862289399589889</v>
      </c>
      <c r="E23">
        <v>0.46415362583195685</v>
      </c>
      <c r="F23">
        <v>0.39493010008952872</v>
      </c>
      <c r="G23">
        <v>-0.36368326136601042</v>
      </c>
    </row>
    <row r="24" spans="1:7" x14ac:dyDescent="0.25">
      <c r="A24">
        <v>21</v>
      </c>
      <c r="B24" t="s">
        <v>33</v>
      </c>
    </row>
    <row r="25" spans="1:7" x14ac:dyDescent="0.25">
      <c r="A25">
        <v>22</v>
      </c>
      <c r="B25" t="s">
        <v>35</v>
      </c>
      <c r="C25">
        <v>-6.7680244860552435E-2</v>
      </c>
      <c r="D25">
        <v>-4.0681507610986767E-3</v>
      </c>
      <c r="E25">
        <v>-4.575943411379977E-2</v>
      </c>
      <c r="F25">
        <v>-5.6518856440457572E-2</v>
      </c>
      <c r="G25">
        <v>0.20992993362645204</v>
      </c>
    </row>
    <row r="26" spans="1:7" x14ac:dyDescent="0.25">
      <c r="A26">
        <v>23</v>
      </c>
      <c r="B26" t="s">
        <v>19</v>
      </c>
    </row>
    <row r="27" spans="1:7" x14ac:dyDescent="0.25">
      <c r="A27">
        <v>24</v>
      </c>
      <c r="B27" t="s">
        <v>21</v>
      </c>
      <c r="C27">
        <v>0.13414480844640334</v>
      </c>
      <c r="D27">
        <v>0.16429848470895569</v>
      </c>
      <c r="E27">
        <v>0.52638532600779819</v>
      </c>
      <c r="F27">
        <v>0.12712073803644788</v>
      </c>
      <c r="G27">
        <v>-0.30522519971661166</v>
      </c>
    </row>
    <row r="28" spans="1:7" x14ac:dyDescent="0.25">
      <c r="A28">
        <v>25</v>
      </c>
      <c r="B28" t="s">
        <v>21</v>
      </c>
      <c r="C28">
        <v>5.4808841089229295E-2</v>
      </c>
      <c r="D28">
        <v>0.18684220869351101</v>
      </c>
      <c r="E28">
        <v>0.55521178100609958</v>
      </c>
      <c r="F28">
        <v>5.5745038358521758E-2</v>
      </c>
      <c r="G28">
        <v>-0.16578639761180225</v>
      </c>
    </row>
    <row r="29" spans="1:7" x14ac:dyDescent="0.25">
      <c r="A29">
        <v>26</v>
      </c>
      <c r="B29" t="s">
        <v>34</v>
      </c>
      <c r="C29">
        <v>-3.5461400916627112E-2</v>
      </c>
      <c r="D29">
        <v>0.1849909631089891</v>
      </c>
      <c r="E29">
        <v>0.46274405071863528</v>
      </c>
      <c r="F29">
        <v>1.5576881902133419E-2</v>
      </c>
      <c r="G29">
        <v>8.2447440737463656E-2</v>
      </c>
    </row>
    <row r="30" spans="1:7" x14ac:dyDescent="0.25">
      <c r="A30">
        <v>27</v>
      </c>
      <c r="B30" t="s">
        <v>34</v>
      </c>
      <c r="C30">
        <v>-8.2207565049668245E-3</v>
      </c>
      <c r="D30">
        <v>7.6696183455107429E-3</v>
      </c>
      <c r="E30">
        <v>2.1879253005477568E-2</v>
      </c>
      <c r="F30">
        <v>0.10243960158963343</v>
      </c>
      <c r="G30">
        <v>-0.1299643622509237</v>
      </c>
    </row>
    <row r="31" spans="1:7" x14ac:dyDescent="0.25">
      <c r="A31">
        <v>28</v>
      </c>
      <c r="B31" t="s">
        <v>34</v>
      </c>
      <c r="C31">
        <v>-0.2449781718995635</v>
      </c>
      <c r="D31">
        <v>6.290992857159565E-2</v>
      </c>
      <c r="E31">
        <v>9.0687642542061533E-2</v>
      </c>
      <c r="F31">
        <v>-0.10677733922167769</v>
      </c>
      <c r="G31">
        <v>0.51535420362136697</v>
      </c>
    </row>
    <row r="32" spans="1:7" x14ac:dyDescent="0.25">
      <c r="A32">
        <v>29</v>
      </c>
      <c r="B32" t="s">
        <v>34</v>
      </c>
      <c r="C32">
        <v>0.27449903371427736</v>
      </c>
      <c r="D32">
        <v>2.7667628047596447E-2</v>
      </c>
      <c r="E32">
        <v>0.11925762672659772</v>
      </c>
      <c r="F32">
        <v>0.1642025049044375</v>
      </c>
      <c r="G32">
        <v>-0.46791929488263317</v>
      </c>
    </row>
    <row r="33" spans="1:7" x14ac:dyDescent="0.25">
      <c r="A33">
        <v>30</v>
      </c>
      <c r="B33" t="s">
        <v>25</v>
      </c>
      <c r="C33">
        <v>0.13414480844640334</v>
      </c>
      <c r="D33">
        <v>5.4045790814772475E-2</v>
      </c>
      <c r="E33">
        <v>0.18259947026167356</v>
      </c>
      <c r="F33">
        <v>0.19175293062335358</v>
      </c>
      <c r="G33">
        <v>-0.26543418773003308</v>
      </c>
    </row>
    <row r="34" spans="1:7" x14ac:dyDescent="0.25">
      <c r="A34">
        <v>31</v>
      </c>
      <c r="B34" t="s">
        <v>28</v>
      </c>
      <c r="C34">
        <v>-0.25832144349962455</v>
      </c>
      <c r="D34">
        <v>2.1437108426327678E-2</v>
      </c>
      <c r="E34">
        <v>-9.6484536310430302E-2</v>
      </c>
      <c r="F34">
        <v>-0.12431218374499642</v>
      </c>
      <c r="G34">
        <v>0.53649128850826588</v>
      </c>
    </row>
    <row r="35" spans="1:7" x14ac:dyDescent="0.25">
      <c r="A35">
        <v>32</v>
      </c>
      <c r="B35" t="s">
        <v>19</v>
      </c>
    </row>
    <row r="36" spans="1:7" x14ac:dyDescent="0.25">
      <c r="A36">
        <v>33</v>
      </c>
      <c r="B36" t="s">
        <v>19</v>
      </c>
    </row>
    <row r="37" spans="1:7" x14ac:dyDescent="0.25">
      <c r="A37">
        <v>34</v>
      </c>
      <c r="B37" t="s">
        <v>26</v>
      </c>
      <c r="C37">
        <v>9.1869478231465962E-2</v>
      </c>
      <c r="D37">
        <v>3.3531428377904925E-2</v>
      </c>
      <c r="E37">
        <v>0.12608113873356427</v>
      </c>
      <c r="F37">
        <v>0.21470349638861275</v>
      </c>
      <c r="G37">
        <v>-0.41452634053679421</v>
      </c>
    </row>
    <row r="38" spans="1:7" x14ac:dyDescent="0.25">
      <c r="A38">
        <v>35</v>
      </c>
      <c r="B38" t="s">
        <v>19</v>
      </c>
    </row>
    <row r="39" spans="1:7" x14ac:dyDescent="0.25">
      <c r="A39">
        <v>36</v>
      </c>
      <c r="B39" t="s">
        <v>37</v>
      </c>
      <c r="C39">
        <v>2.9520861814713872E-2</v>
      </c>
      <c r="D39">
        <v>2.7667628047596447E-2</v>
      </c>
      <c r="E39">
        <v>5.9829708829115626E-2</v>
      </c>
      <c r="F39">
        <v>-2.0806918627895639E-2</v>
      </c>
      <c r="G39">
        <v>-8.1690574222390872E-2</v>
      </c>
    </row>
    <row r="40" spans="1:7" x14ac:dyDescent="0.25">
      <c r="A40">
        <v>37</v>
      </c>
      <c r="B40" t="s">
        <v>35</v>
      </c>
      <c r="C40">
        <v>0.15867920706138766</v>
      </c>
      <c r="D40">
        <v>0.12312196563884184</v>
      </c>
      <c r="E40">
        <v>0.35790860960719434</v>
      </c>
      <c r="F40">
        <v>0.11559441111401027</v>
      </c>
      <c r="G40">
        <v>0.16127571414616357</v>
      </c>
    </row>
    <row r="41" spans="1:7" x14ac:dyDescent="0.25">
      <c r="A41">
        <v>38</v>
      </c>
      <c r="B41" t="s">
        <v>21</v>
      </c>
      <c r="C41">
        <v>0.50348207736363038</v>
      </c>
      <c r="D41">
        <v>0.19561524739285929</v>
      </c>
      <c r="E41">
        <v>0.96325617540867881</v>
      </c>
      <c r="F41">
        <v>0.99999813512777402</v>
      </c>
      <c r="G41" t="e">
        <v>#NUM!</v>
      </c>
    </row>
    <row r="42" spans="1:7" x14ac:dyDescent="0.25">
      <c r="A42">
        <v>39</v>
      </c>
      <c r="B42" t="s">
        <v>25</v>
      </c>
      <c r="C42">
        <v>0.39867917942868603</v>
      </c>
      <c r="D42">
        <v>0.1716837780260437</v>
      </c>
      <c r="E42">
        <v>0.51174362842750187</v>
      </c>
      <c r="F42">
        <v>0.15661746786937999</v>
      </c>
      <c r="G42">
        <v>-7.0358162214583533E-2</v>
      </c>
    </row>
    <row r="43" spans="1:7" x14ac:dyDescent="0.25">
      <c r="A43">
        <v>40</v>
      </c>
      <c r="B43" t="s">
        <v>20</v>
      </c>
      <c r="C43">
        <v>0.10117238384294684</v>
      </c>
      <c r="D43">
        <v>0.14395918749912429</v>
      </c>
      <c r="E43">
        <v>0.24946527219097694</v>
      </c>
      <c r="F43">
        <v>0.1642025049044375</v>
      </c>
      <c r="G43">
        <v>-0.37439463934367828</v>
      </c>
    </row>
    <row r="44" spans="1:7" x14ac:dyDescent="0.25">
      <c r="A44">
        <v>41</v>
      </c>
      <c r="B44" t="s">
        <v>22</v>
      </c>
    </row>
    <row r="45" spans="1:7" x14ac:dyDescent="0.25">
      <c r="A45">
        <v>42</v>
      </c>
      <c r="B45" t="s">
        <v>25</v>
      </c>
      <c r="C45">
        <v>-1.6842680939003627E-2</v>
      </c>
      <c r="D45">
        <v>0.11339172048700666</v>
      </c>
      <c r="E45">
        <v>0.32705067589424847</v>
      </c>
      <c r="F45">
        <v>7.6551956986417397E-2</v>
      </c>
      <c r="G45">
        <v>3.7536049166763549E-2</v>
      </c>
    </row>
    <row r="46" spans="1:7" x14ac:dyDescent="0.25">
      <c r="A46">
        <v>43</v>
      </c>
      <c r="B46" t="s">
        <v>32</v>
      </c>
      <c r="C46">
        <v>7.8552664121920614E-3</v>
      </c>
      <c r="D46">
        <v>3.9085736975978912E-3</v>
      </c>
      <c r="E46">
        <v>2.628522512212772E-2</v>
      </c>
      <c r="F46">
        <v>5.5745038358521758E-2</v>
      </c>
      <c r="G46">
        <v>-3.1715288614946338E-2</v>
      </c>
    </row>
    <row r="47" spans="1:7" x14ac:dyDescent="0.25">
      <c r="A47">
        <v>44</v>
      </c>
      <c r="B47" t="s">
        <v>25</v>
      </c>
      <c r="C47">
        <v>0.25474388283064603</v>
      </c>
      <c r="D47">
        <v>-2.2237561363219024E-2</v>
      </c>
      <c r="E47">
        <v>-0.10255581712457636</v>
      </c>
      <c r="F47">
        <v>0.2496416161192388</v>
      </c>
      <c r="G47">
        <v>-0.64537418018915793</v>
      </c>
    </row>
    <row r="48" spans="1:7" x14ac:dyDescent="0.25">
      <c r="A48">
        <v>45</v>
      </c>
      <c r="B48" t="s">
        <v>25</v>
      </c>
      <c r="C48">
        <v>0.38099299141384863</v>
      </c>
      <c r="D48">
        <v>0.13815234964813874</v>
      </c>
      <c r="E48">
        <v>0.53584637416804326</v>
      </c>
      <c r="F48">
        <v>0.13340926949258569</v>
      </c>
      <c r="G48">
        <v>-4.6657521651525528E-2</v>
      </c>
    </row>
    <row r="49" spans="1:7" x14ac:dyDescent="0.25">
      <c r="A49">
        <v>46</v>
      </c>
      <c r="B49" t="s">
        <v>37</v>
      </c>
      <c r="C49">
        <v>0.99971972334035364</v>
      </c>
    </row>
    <row r="50" spans="1:7" x14ac:dyDescent="0.25">
      <c r="A50">
        <v>47</v>
      </c>
      <c r="B50" t="s">
        <v>23</v>
      </c>
      <c r="C50">
        <v>0.39867917942868603</v>
      </c>
      <c r="D50">
        <v>5.6336830906326421E-2</v>
      </c>
      <c r="E50">
        <v>0.14585564567035239</v>
      </c>
      <c r="F50">
        <v>0.11055293773608155</v>
      </c>
      <c r="G50">
        <v>-9.2703720520530733E-2</v>
      </c>
    </row>
    <row r="51" spans="1:7" x14ac:dyDescent="0.25">
      <c r="A51">
        <v>48</v>
      </c>
      <c r="B51" t="s">
        <v>37</v>
      </c>
      <c r="C51">
        <v>0.11426832944481491</v>
      </c>
      <c r="D51">
        <v>2.7667628047596447E-2</v>
      </c>
      <c r="E51">
        <v>9.8031071504438932E-2</v>
      </c>
      <c r="F51">
        <v>0.17255834975384074</v>
      </c>
      <c r="G51">
        <v>-0.35267011506787055</v>
      </c>
    </row>
    <row r="52" spans="1:7" x14ac:dyDescent="0.25">
      <c r="A52">
        <v>49</v>
      </c>
      <c r="B52" t="s">
        <v>29</v>
      </c>
      <c r="C52">
        <v>0.25283343831175553</v>
      </c>
      <c r="D52">
        <v>-3.8433524213619785E-2</v>
      </c>
      <c r="E52">
        <v>-5.6694898825126122E-3</v>
      </c>
      <c r="F52">
        <v>0.21470349638861275</v>
      </c>
      <c r="G52">
        <v>-0.59467782304665284</v>
      </c>
    </row>
    <row r="53" spans="1:7" x14ac:dyDescent="0.25">
      <c r="A53">
        <v>50</v>
      </c>
      <c r="B53" t="s">
        <v>20</v>
      </c>
      <c r="C53">
        <v>5.4808841089229295E-2</v>
      </c>
      <c r="D53">
        <v>-4.0681507610986767E-3</v>
      </c>
      <c r="E53">
        <v>-3.533938455354356E-2</v>
      </c>
      <c r="F53">
        <v>0.12712073803644788</v>
      </c>
      <c r="G53">
        <v>-0.13389344898936301</v>
      </c>
    </row>
    <row r="54" spans="1:7" x14ac:dyDescent="0.25">
      <c r="A54">
        <v>51</v>
      </c>
      <c r="B54" t="s">
        <v>28</v>
      </c>
      <c r="C54">
        <v>-1.6842680939003627E-2</v>
      </c>
      <c r="D54">
        <v>4.6838613460850345E-2</v>
      </c>
      <c r="E54">
        <v>0.11580003974753048</v>
      </c>
      <c r="F54">
        <v>9.3552447361249458E-2</v>
      </c>
      <c r="G54">
        <v>-1.0860166120190902E-2</v>
      </c>
    </row>
    <row r="55" spans="1:7" x14ac:dyDescent="0.25">
      <c r="A55">
        <v>52</v>
      </c>
      <c r="B55" t="s">
        <v>30</v>
      </c>
      <c r="C55">
        <v>-0.32485045043276328</v>
      </c>
      <c r="D55">
        <v>-1.737533584404408E-2</v>
      </c>
      <c r="E55">
        <v>-0.24979862339828693</v>
      </c>
      <c r="F55">
        <v>-0.27122235282907026</v>
      </c>
      <c r="G55">
        <v>0.77617886599917763</v>
      </c>
    </row>
    <row r="56" spans="1:7" x14ac:dyDescent="0.25">
      <c r="A56">
        <v>53</v>
      </c>
      <c r="B56" t="s">
        <v>19</v>
      </c>
    </row>
    <row r="57" spans="1:7" x14ac:dyDescent="0.25">
      <c r="A57" t="s">
        <v>60</v>
      </c>
    </row>
    <row r="58" spans="1:7" x14ac:dyDescent="0.25">
      <c r="A58">
        <v>54</v>
      </c>
      <c r="B58" t="s">
        <v>19</v>
      </c>
    </row>
    <row r="59" spans="1:7" x14ac:dyDescent="0.25">
      <c r="A59">
        <v>55</v>
      </c>
      <c r="B59" t="s">
        <v>18</v>
      </c>
      <c r="C59">
        <v>-0.24179404256728917</v>
      </c>
      <c r="D59">
        <v>0.56973528285488095</v>
      </c>
      <c r="E59">
        <v>0.96325617540867881</v>
      </c>
      <c r="F59">
        <v>-7.7325775068353239E-2</v>
      </c>
      <c r="G59">
        <v>0.52577991053059803</v>
      </c>
    </row>
    <row r="60" spans="1:7" x14ac:dyDescent="0.25">
      <c r="A60">
        <v>56</v>
      </c>
      <c r="B60" t="s">
        <v>29</v>
      </c>
      <c r="C60">
        <v>-0.15795048686640889</v>
      </c>
      <c r="D60">
        <v>8.7245585426189737E-2</v>
      </c>
      <c r="E60">
        <v>7.1692748336086465E-2</v>
      </c>
      <c r="F60">
        <v>-1.8711447437729869E-2</v>
      </c>
      <c r="G60">
        <v>0.23926425223053333</v>
      </c>
    </row>
    <row r="61" spans="1:7" x14ac:dyDescent="0.25">
      <c r="A61">
        <v>57</v>
      </c>
      <c r="B61" t="s">
        <v>35</v>
      </c>
      <c r="C61">
        <v>0.14150897385647518</v>
      </c>
      <c r="D61">
        <v>6.7062856755809863E-2</v>
      </c>
      <c r="E61">
        <v>0.14905498655468555</v>
      </c>
      <c r="F61">
        <v>0.22281683253506085</v>
      </c>
      <c r="G61">
        <v>-0.42394705758727558</v>
      </c>
    </row>
    <row r="62" spans="1:7" x14ac:dyDescent="0.25">
      <c r="A62">
        <v>58</v>
      </c>
      <c r="B62" t="s">
        <v>29</v>
      </c>
      <c r="C62">
        <v>-0.12248908594978178</v>
      </c>
      <c r="D62">
        <v>-4.4475122726438068E-2</v>
      </c>
      <c r="E62">
        <v>-0.37594520960913352</v>
      </c>
      <c r="F62">
        <v>-1.3669974059801124E-2</v>
      </c>
      <c r="G62">
        <v>0.21946554879378102</v>
      </c>
    </row>
    <row r="63" spans="1:7" x14ac:dyDescent="0.25">
      <c r="A63">
        <v>59</v>
      </c>
      <c r="B63" t="s">
        <v>23</v>
      </c>
      <c r="C63">
        <v>0.99971972334035364</v>
      </c>
    </row>
    <row r="64" spans="1:7" x14ac:dyDescent="0.25">
      <c r="A64">
        <v>60</v>
      </c>
      <c r="B64" t="s">
        <v>23</v>
      </c>
      <c r="C64">
        <v>0.39867917942868603</v>
      </c>
      <c r="D64">
        <v>0.1067895813367986</v>
      </c>
      <c r="E64">
        <v>0.96325617540867881</v>
      </c>
      <c r="F64">
        <v>0.15340182011673797</v>
      </c>
      <c r="G64">
        <v>0.11430639598222307</v>
      </c>
    </row>
    <row r="65" spans="1:7" x14ac:dyDescent="0.25">
      <c r="A65">
        <v>61</v>
      </c>
      <c r="B65" t="s">
        <v>19</v>
      </c>
    </row>
    <row r="66" spans="1:7" x14ac:dyDescent="0.25">
      <c r="A66">
        <v>62</v>
      </c>
      <c r="B66" t="s">
        <v>35</v>
      </c>
      <c r="C66">
        <v>0.44951674335023478</v>
      </c>
      <c r="D66">
        <v>-7.3144325585168063E-2</v>
      </c>
      <c r="E66">
        <v>0.96325617540867881</v>
      </c>
      <c r="F66">
        <v>0.20581634216022879</v>
      </c>
      <c r="G66">
        <v>-0.61802451081073806</v>
      </c>
    </row>
    <row r="67" spans="1:7" x14ac:dyDescent="0.25">
      <c r="A67">
        <v>63</v>
      </c>
      <c r="B67" t="s">
        <v>23</v>
      </c>
      <c r="C67">
        <v>0.99971972334035364</v>
      </c>
    </row>
    <row r="68" spans="1:7" x14ac:dyDescent="0.25">
      <c r="A68">
        <v>64</v>
      </c>
      <c r="B68" t="s">
        <v>33</v>
      </c>
    </row>
    <row r="69" spans="1:7" x14ac:dyDescent="0.25">
      <c r="A69">
        <v>65</v>
      </c>
      <c r="B69" t="s">
        <v>28</v>
      </c>
      <c r="C69">
        <v>-0.1393317668887854</v>
      </c>
      <c r="D69">
        <v>2.4601052097631308E-2</v>
      </c>
      <c r="E69">
        <v>0.11231116196336449</v>
      </c>
      <c r="F69">
        <v>-3.8232214036917567E-2</v>
      </c>
      <c r="G69">
        <v>0.23926425223053333</v>
      </c>
    </row>
    <row r="70" spans="1:7" x14ac:dyDescent="0.25">
      <c r="A70">
        <v>66</v>
      </c>
      <c r="B70" t="s">
        <v>19</v>
      </c>
    </row>
    <row r="71" spans="1:7" x14ac:dyDescent="0.25">
      <c r="A71">
        <v>67</v>
      </c>
      <c r="B71" t="s">
        <v>29</v>
      </c>
      <c r="C71">
        <v>-0.12248908594978178</v>
      </c>
      <c r="D71">
        <v>-1.2739343917742946E-2</v>
      </c>
      <c r="E71">
        <v>-0.14796334033853512</v>
      </c>
      <c r="F71">
        <v>7.2745528733353826E-2</v>
      </c>
      <c r="G71">
        <v>4.3644624069313256E-2</v>
      </c>
    </row>
    <row r="72" spans="1:7" x14ac:dyDescent="0.25">
      <c r="A72">
        <v>68</v>
      </c>
      <c r="B72" t="s">
        <v>18</v>
      </c>
      <c r="C72">
        <v>5.4808841089229295E-2</v>
      </c>
      <c r="D72">
        <v>2.1437108426327678E-2</v>
      </c>
      <c r="E72">
        <v>-0.10255581712457636</v>
      </c>
      <c r="F72">
        <v>0.14484126707594477</v>
      </c>
      <c r="G72">
        <v>-0.15667314486325659</v>
      </c>
    </row>
    <row r="73" spans="1:7" x14ac:dyDescent="0.25">
      <c r="A73">
        <v>69</v>
      </c>
      <c r="B73" t="s">
        <v>29</v>
      </c>
      <c r="C73">
        <v>0</v>
      </c>
      <c r="D73">
        <v>-8.3094655186121049E-3</v>
      </c>
      <c r="E73">
        <v>-0.15490980510176833</v>
      </c>
      <c r="F73">
        <v>0.15340182011673797</v>
      </c>
      <c r="G73">
        <v>-0.25121659037777327</v>
      </c>
    </row>
    <row r="74" spans="1:7" x14ac:dyDescent="0.25">
      <c r="A74">
        <v>70</v>
      </c>
      <c r="B74" t="s">
        <v>30</v>
      </c>
    </row>
    <row r="75" spans="1:7" x14ac:dyDescent="0.25">
      <c r="A75">
        <v>71</v>
      </c>
      <c r="B75" t="s">
        <v>20</v>
      </c>
      <c r="C75">
        <v>7.8552664121920614E-3</v>
      </c>
      <c r="D75">
        <v>3.9085736975978912E-3</v>
      </c>
      <c r="E75">
        <v>-6.7484526019949559E-2</v>
      </c>
      <c r="F75">
        <v>7.6551956986417397E-2</v>
      </c>
      <c r="G75">
        <v>-9.7023552758526213E-2</v>
      </c>
    </row>
    <row r="76" spans="1:7" x14ac:dyDescent="0.25">
      <c r="A76">
        <v>72</v>
      </c>
      <c r="B76" t="s">
        <v>18</v>
      </c>
      <c r="C76">
        <v>6.6213726926470484E-2</v>
      </c>
      <c r="D76">
        <v>-2.2237561363219024E-2</v>
      </c>
      <c r="E76">
        <v>-0.10255581712457636</v>
      </c>
      <c r="F76">
        <v>0.10243960158963343</v>
      </c>
      <c r="G76">
        <v>-0.17819826039219558</v>
      </c>
    </row>
    <row r="77" spans="1:7" x14ac:dyDescent="0.25">
      <c r="A77">
        <v>73</v>
      </c>
      <c r="B77" t="s">
        <v>25</v>
      </c>
      <c r="C77">
        <v>7.8552664121920614E-3</v>
      </c>
      <c r="D77">
        <v>-7.3144325585168063E-2</v>
      </c>
      <c r="E77">
        <v>-0.28744004644865845</v>
      </c>
      <c r="F77">
        <v>0.14661740732480841</v>
      </c>
      <c r="G77">
        <v>-0.13389344898936301</v>
      </c>
    </row>
    <row r="78" spans="1:7" x14ac:dyDescent="0.25">
      <c r="A78">
        <v>74</v>
      </c>
      <c r="B78" t="s">
        <v>24</v>
      </c>
      <c r="C78">
        <v>-1.6842680939003627E-2</v>
      </c>
      <c r="D78">
        <v>4.9299376877326509E-2</v>
      </c>
      <c r="E78">
        <v>4.342219590563743E-2</v>
      </c>
      <c r="F78">
        <v>9.0391312643616328E-2</v>
      </c>
      <c r="G78">
        <v>-0.15296751674179593</v>
      </c>
    </row>
    <row r="79" spans="1:7" x14ac:dyDescent="0.25">
      <c r="A79">
        <v>75</v>
      </c>
      <c r="B79" t="s">
        <v>20</v>
      </c>
      <c r="C79">
        <v>-2.5906944519804256E-2</v>
      </c>
      <c r="D79">
        <v>1.1293867014685892E-2</v>
      </c>
      <c r="E79">
        <v>1.7422343666845991E-2</v>
      </c>
      <c r="F79">
        <v>8.7119238539039398E-2</v>
      </c>
      <c r="G79">
        <v>-3.1715288614946338E-2</v>
      </c>
    </row>
    <row r="80" spans="1:7" x14ac:dyDescent="0.25">
      <c r="A80">
        <v>76</v>
      </c>
      <c r="B80" t="s">
        <v>26</v>
      </c>
      <c r="C80">
        <v>0.99971972334035364</v>
      </c>
    </row>
    <row r="81" spans="1:7" x14ac:dyDescent="0.25">
      <c r="A81">
        <v>77</v>
      </c>
      <c r="B81" t="s">
        <v>23</v>
      </c>
      <c r="C81">
        <v>0.99971972334035364</v>
      </c>
    </row>
    <row r="82" spans="1:7" x14ac:dyDescent="0.25">
      <c r="A82">
        <v>78</v>
      </c>
      <c r="B82" t="s">
        <v>24</v>
      </c>
      <c r="C82">
        <v>-6.7680244860552435E-2</v>
      </c>
      <c r="D82">
        <v>0.121956386797738</v>
      </c>
      <c r="E82">
        <v>0.46415362583195685</v>
      </c>
      <c r="F82">
        <v>0</v>
      </c>
      <c r="G82">
        <v>2.7628442889211231E-3</v>
      </c>
    </row>
    <row r="83" spans="1:7" x14ac:dyDescent="0.25">
      <c r="A83">
        <v>79</v>
      </c>
      <c r="B83" t="s">
        <v>19</v>
      </c>
    </row>
    <row r="84" spans="1:7" x14ac:dyDescent="0.25">
      <c r="A84">
        <v>80</v>
      </c>
      <c r="B84" t="s">
        <v>33</v>
      </c>
    </row>
    <row r="85" spans="1:7" x14ac:dyDescent="0.25">
      <c r="A85">
        <v>81</v>
      </c>
      <c r="B85" t="s">
        <v>26</v>
      </c>
      <c r="C85">
        <v>0.99971972334035364</v>
      </c>
    </row>
    <row r="86" spans="1:7" x14ac:dyDescent="0.25">
      <c r="A86">
        <v>82</v>
      </c>
      <c r="B86" t="s">
        <v>27</v>
      </c>
      <c r="C86">
        <v>0.26756816904486747</v>
      </c>
      <c r="D86">
        <v>0.28804246840288689</v>
      </c>
      <c r="E86">
        <v>0.68824669366999536</v>
      </c>
      <c r="F86">
        <v>0.22810336398762066</v>
      </c>
      <c r="G86">
        <v>-0.6065254218275814</v>
      </c>
    </row>
    <row r="87" spans="1:7" x14ac:dyDescent="0.25">
      <c r="A87">
        <v>83</v>
      </c>
      <c r="B87" t="s">
        <v>23</v>
      </c>
      <c r="C87">
        <v>0.99971972334035364</v>
      </c>
    </row>
    <row r="88" spans="1:7" x14ac:dyDescent="0.25">
      <c r="A88">
        <v>84</v>
      </c>
      <c r="B88" t="s">
        <v>19</v>
      </c>
    </row>
    <row r="89" spans="1:7" x14ac:dyDescent="0.25">
      <c r="A89">
        <v>85</v>
      </c>
      <c r="B89" t="s">
        <v>18</v>
      </c>
      <c r="C89">
        <v>0.99971972334035364</v>
      </c>
    </row>
    <row r="90" spans="1:7" x14ac:dyDescent="0.25">
      <c r="A90">
        <v>86</v>
      </c>
      <c r="B90" t="s">
        <v>25</v>
      </c>
      <c r="C90">
        <v>0.99971972334035364</v>
      </c>
    </row>
    <row r="91" spans="1:7" x14ac:dyDescent="0.25">
      <c r="A91">
        <v>87</v>
      </c>
      <c r="B91" t="s">
        <v>27</v>
      </c>
      <c r="C91">
        <v>0.99971972334035364</v>
      </c>
    </row>
    <row r="92" spans="1:7" x14ac:dyDescent="0.25">
      <c r="A92">
        <v>88</v>
      </c>
      <c r="B92" t="s">
        <v>21</v>
      </c>
      <c r="C92">
        <v>0.11426832944481491</v>
      </c>
      <c r="D92">
        <v>-1.2739343917742946E-2</v>
      </c>
      <c r="E92">
        <v>-0.1994421443666401</v>
      </c>
      <c r="F92">
        <v>9.0391312643616328E-2</v>
      </c>
      <c r="G92">
        <v>-0.17644908145728283</v>
      </c>
    </row>
    <row r="93" spans="1:7" x14ac:dyDescent="0.25">
      <c r="A93">
        <v>89</v>
      </c>
      <c r="B93" t="s">
        <v>29</v>
      </c>
      <c r="C93">
        <v>0.29978701298879279</v>
      </c>
      <c r="D93">
        <v>2.4601052097631308E-2</v>
      </c>
      <c r="E93">
        <v>0.96325617540867881</v>
      </c>
      <c r="F93">
        <v>1.5576881902133419E-2</v>
      </c>
      <c r="G93">
        <v>0.13319610115648783</v>
      </c>
    </row>
    <row r="94" spans="1:7" x14ac:dyDescent="0.25">
      <c r="A94">
        <v>90</v>
      </c>
      <c r="B94" t="s">
        <v>22</v>
      </c>
      <c r="C94">
        <v>-6.7680244860552435E-2</v>
      </c>
      <c r="D94">
        <v>-8.3094655186121049E-3</v>
      </c>
      <c r="E94">
        <v>1.7422343666845991E-2</v>
      </c>
      <c r="F94">
        <v>-6.9862229312667931E-2</v>
      </c>
      <c r="G94">
        <v>0.49530156003943371</v>
      </c>
    </row>
    <row r="95" spans="1:7" x14ac:dyDescent="0.25">
      <c r="A95">
        <v>91</v>
      </c>
      <c r="B95" t="s">
        <v>33</v>
      </c>
    </row>
    <row r="96" spans="1:7" x14ac:dyDescent="0.25">
      <c r="A96">
        <v>92</v>
      </c>
      <c r="B96" t="s">
        <v>29</v>
      </c>
      <c r="C96">
        <v>-0.10711292294486008</v>
      </c>
      <c r="D96">
        <v>3.9085736975978912E-3</v>
      </c>
      <c r="E96">
        <v>-0.16198373502205854</v>
      </c>
      <c r="F96">
        <v>5.5745038358521758E-2</v>
      </c>
      <c r="G96">
        <v>1.6877765123253955E-2</v>
      </c>
    </row>
    <row r="97" spans="1:7" x14ac:dyDescent="0.25">
      <c r="A97">
        <v>93</v>
      </c>
      <c r="B97" t="s">
        <v>22</v>
      </c>
      <c r="C97">
        <v>7.6926970405795422E-2</v>
      </c>
      <c r="D97">
        <v>2.4601052097631308E-2</v>
      </c>
      <c r="E97">
        <v>-3.023310640598156E-2</v>
      </c>
      <c r="F97">
        <v>9.0391312643616328E-2</v>
      </c>
      <c r="G97">
        <v>-7.7196951877172376E-2</v>
      </c>
    </row>
    <row r="98" spans="1:7" x14ac:dyDescent="0.25">
      <c r="A98">
        <v>94</v>
      </c>
      <c r="B98" t="s">
        <v>20</v>
      </c>
      <c r="C98">
        <v>-6.7680244860552435E-2</v>
      </c>
      <c r="D98">
        <v>-1.2739343917742946E-2</v>
      </c>
      <c r="E98">
        <v>-0.13443499213406818</v>
      </c>
      <c r="F98">
        <v>6.463219258690571E-2</v>
      </c>
      <c r="G98">
        <v>4.0578405686311957E-2</v>
      </c>
    </row>
    <row r="99" spans="1:7" x14ac:dyDescent="0.25">
      <c r="A99">
        <v>95</v>
      </c>
      <c r="B99" t="s">
        <v>31</v>
      </c>
      <c r="C99">
        <v>0.13414480844640334</v>
      </c>
      <c r="D99">
        <v>2.1437108426327678E-2</v>
      </c>
      <c r="E99">
        <v>-3.533938455354356E-2</v>
      </c>
      <c r="F99">
        <v>0.13541460578571171</v>
      </c>
      <c r="G99">
        <v>-0.26543418773003308</v>
      </c>
    </row>
    <row r="100" spans="1:7" x14ac:dyDescent="0.25">
      <c r="A100">
        <v>96</v>
      </c>
      <c r="B100" t="s">
        <v>22</v>
      </c>
      <c r="C100">
        <v>8.2049485500889557E-2</v>
      </c>
      <c r="D100">
        <v>3.9085736975978912E-3</v>
      </c>
      <c r="E100">
        <v>-0.15490980510176833</v>
      </c>
      <c r="F100">
        <v>0.15007130380170705</v>
      </c>
      <c r="G100">
        <v>-0.35267011506787055</v>
      </c>
    </row>
    <row r="101" spans="1:7" x14ac:dyDescent="0.25">
      <c r="A101">
        <v>97</v>
      </c>
      <c r="B101" t="s">
        <v>19</v>
      </c>
    </row>
    <row r="102" spans="1:7" x14ac:dyDescent="0.25">
      <c r="A102">
        <v>98</v>
      </c>
      <c r="B102" t="s">
        <v>20</v>
      </c>
      <c r="C102">
        <v>0</v>
      </c>
      <c r="D102">
        <v>0</v>
      </c>
      <c r="E102">
        <v>-1.5307951006775219E-2</v>
      </c>
      <c r="F102">
        <v>3.4938119730626091E-2</v>
      </c>
      <c r="G102">
        <v>-6.5731589403958443E-2</v>
      </c>
    </row>
    <row r="103" spans="1:7" x14ac:dyDescent="0.25">
      <c r="A103">
        <v>99</v>
      </c>
      <c r="B103" t="s">
        <v>29</v>
      </c>
      <c r="C103">
        <v>0.13786524895470345</v>
      </c>
      <c r="D103">
        <v>2.4601052097631308E-2</v>
      </c>
      <c r="E103">
        <v>6.3824753533606393E-2</v>
      </c>
      <c r="F103">
        <v>0.14484126707594477</v>
      </c>
      <c r="G103">
        <v>-0.20517039150876787</v>
      </c>
    </row>
    <row r="104" spans="1:7" x14ac:dyDescent="0.25">
      <c r="A104">
        <v>100</v>
      </c>
      <c r="B104" t="s">
        <v>23</v>
      </c>
      <c r="C104">
        <v>0.99971972334035364</v>
      </c>
      <c r="D104" t="e">
        <v>#NUM!</v>
      </c>
    </row>
    <row r="105" spans="1:7" x14ac:dyDescent="0.25">
      <c r="A105">
        <v>101</v>
      </c>
      <c r="B105" t="s">
        <v>19</v>
      </c>
    </row>
    <row r="106" spans="1:7" x14ac:dyDescent="0.25">
      <c r="A106">
        <v>102</v>
      </c>
      <c r="B106" t="s">
        <v>27</v>
      </c>
      <c r="C106">
        <v>-5.6275359023311267E-2</v>
      </c>
      <c r="D106">
        <v>4.172693635995723E-2</v>
      </c>
      <c r="E106">
        <v>3.920883851395663E-2</v>
      </c>
      <c r="F106">
        <v>-2.1872582155363002E-2</v>
      </c>
      <c r="G106">
        <v>-3.1715288614946338E-2</v>
      </c>
    </row>
    <row r="107" spans="1:7" x14ac:dyDescent="0.25">
      <c r="A107">
        <v>103</v>
      </c>
      <c r="B107" t="s">
        <v>30</v>
      </c>
      <c r="C107">
        <v>2.2589997145303967E-2</v>
      </c>
      <c r="D107">
        <v>-4.0681507610986767E-3</v>
      </c>
      <c r="E107">
        <v>-0.10255581712457636</v>
      </c>
      <c r="F107">
        <v>0.13541460578571171</v>
      </c>
      <c r="G107">
        <v>-0.13389344898936301</v>
      </c>
    </row>
    <row r="108" spans="1:7" x14ac:dyDescent="0.25">
      <c r="A108">
        <v>104</v>
      </c>
      <c r="B108" t="s">
        <v>18</v>
      </c>
      <c r="C108">
        <v>2.2589997145303967E-2</v>
      </c>
      <c r="D108">
        <v>3.064265061044958E-2</v>
      </c>
      <c r="E108">
        <v>5.1713232958409482E-2</v>
      </c>
      <c r="F108">
        <v>8.7119238539039398E-2</v>
      </c>
      <c r="G108">
        <v>-6.1049607219027628E-2</v>
      </c>
    </row>
    <row r="109" spans="1:7" x14ac:dyDescent="0.25">
      <c r="A109">
        <v>105</v>
      </c>
      <c r="B109" t="s">
        <v>20</v>
      </c>
      <c r="C109">
        <v>-4.5562115543986308E-2</v>
      </c>
      <c r="D109">
        <v>1.1293867014685892E-2</v>
      </c>
      <c r="E109">
        <v>-2.5193578905977281E-2</v>
      </c>
      <c r="F109">
        <v>-3.3257992406388048E-2</v>
      </c>
      <c r="G109">
        <v>7.9062650417974459E-2</v>
      </c>
    </row>
    <row r="110" spans="1:7" x14ac:dyDescent="0.25">
      <c r="A110">
        <v>106</v>
      </c>
      <c r="B110" t="s">
        <v>19</v>
      </c>
    </row>
    <row r="111" spans="1:7" x14ac:dyDescent="0.25">
      <c r="A111">
        <v>107</v>
      </c>
      <c r="B111" t="s">
        <v>30</v>
      </c>
      <c r="C111">
        <v>7.8552664121920614E-3</v>
      </c>
      <c r="D111">
        <v>-1.737533584404408E-2</v>
      </c>
      <c r="E111">
        <v>-1.5307951006775219E-2</v>
      </c>
      <c r="F111">
        <v>2.8920254774343776E-2</v>
      </c>
      <c r="G111">
        <v>-3.6759756537261226E-2</v>
      </c>
    </row>
    <row r="112" spans="1:7" x14ac:dyDescent="0.25">
      <c r="A112">
        <v>108</v>
      </c>
      <c r="B112" t="s">
        <v>20</v>
      </c>
      <c r="C112">
        <v>-3.5461400916627112E-2</v>
      </c>
      <c r="D112">
        <v>6.0766709305457259E-2</v>
      </c>
      <c r="E112">
        <v>0.13278597493106464</v>
      </c>
      <c r="F112">
        <v>-8.8871542283839519E-3</v>
      </c>
      <c r="G112">
        <v>0.12175311331998132</v>
      </c>
    </row>
    <row r="113" spans="1:7" x14ac:dyDescent="0.25">
      <c r="A113">
        <v>109</v>
      </c>
      <c r="B113" t="s">
        <v>29</v>
      </c>
      <c r="C113">
        <v>-8.2207565049668245E-3</v>
      </c>
      <c r="D113">
        <v>2.1437108426327678E-2</v>
      </c>
      <c r="E113">
        <v>6.3824753533606393E-2</v>
      </c>
      <c r="F113">
        <v>0</v>
      </c>
      <c r="G113">
        <v>3.1521456076015926E-2</v>
      </c>
    </row>
    <row r="114" spans="1:7" x14ac:dyDescent="0.25">
      <c r="A114">
        <v>110</v>
      </c>
      <c r="B114" t="s">
        <v>21</v>
      </c>
      <c r="C114">
        <v>-9.2968224135067862E-2</v>
      </c>
      <c r="D114">
        <v>0.14395918749912429</v>
      </c>
      <c r="E114">
        <v>0.42726907542633125</v>
      </c>
      <c r="F114">
        <v>-1.6662034309121328E-2</v>
      </c>
      <c r="G114">
        <v>0.15713873543804988</v>
      </c>
    </row>
    <row r="115" spans="1:7" x14ac:dyDescent="0.25">
      <c r="A115">
        <v>111</v>
      </c>
      <c r="B115" t="s">
        <v>19</v>
      </c>
    </row>
    <row r="116" spans="1:7" x14ac:dyDescent="0.25">
      <c r="A116">
        <v>112</v>
      </c>
      <c r="B116" t="s">
        <v>33</v>
      </c>
    </row>
    <row r="117" spans="1:7" x14ac:dyDescent="0.25">
      <c r="A117">
        <v>113</v>
      </c>
      <c r="B117" t="s">
        <v>29</v>
      </c>
      <c r="C117">
        <v>7.8552664121920614E-3</v>
      </c>
      <c r="D117">
        <v>0</v>
      </c>
      <c r="E117">
        <v>2.1879253005477568E-2</v>
      </c>
      <c r="F117">
        <v>8.1133361464481111E-3</v>
      </c>
      <c r="G117">
        <v>-1.3528714636986291E-2</v>
      </c>
    </row>
    <row r="118" spans="1:7" x14ac:dyDescent="0.25">
      <c r="A118">
        <v>114</v>
      </c>
      <c r="B118" t="s">
        <v>28</v>
      </c>
      <c r="C118">
        <v>-1.6842680939003627E-2</v>
      </c>
      <c r="D118">
        <v>1.1293867014685892E-2</v>
      </c>
      <c r="E118">
        <v>3.920883851395663E-2</v>
      </c>
      <c r="F118">
        <v>-8.8871542283839519E-3</v>
      </c>
      <c r="G118">
        <v>3.1521456076015926E-2</v>
      </c>
    </row>
    <row r="119" spans="1:7" x14ac:dyDescent="0.25">
      <c r="A119">
        <v>115</v>
      </c>
      <c r="B119" t="s">
        <v>25</v>
      </c>
      <c r="C119">
        <v>-0.10711292294486008</v>
      </c>
      <c r="D119">
        <v>0.12765255739152914</v>
      </c>
      <c r="E119">
        <v>0.29786237824275702</v>
      </c>
      <c r="F119">
        <v>-5.6518856440457572E-2</v>
      </c>
      <c r="G119">
        <v>0.26551174766278623</v>
      </c>
    </row>
    <row r="120" spans="1:7" x14ac:dyDescent="0.25">
      <c r="A120">
        <v>116</v>
      </c>
      <c r="B120" t="s">
        <v>29</v>
      </c>
      <c r="C120">
        <v>-8.2207565049668245E-3</v>
      </c>
      <c r="D120">
        <v>7.6696183455107429E-3</v>
      </c>
      <c r="E120">
        <v>-4.575943411379977E-2</v>
      </c>
      <c r="F120">
        <v>0</v>
      </c>
      <c r="G120">
        <v>5.2990268466705272E-2</v>
      </c>
    </row>
    <row r="121" spans="1:7" x14ac:dyDescent="0.25">
      <c r="A121">
        <v>117</v>
      </c>
      <c r="B121" t="s">
        <v>31</v>
      </c>
    </row>
    <row r="122" spans="1:7" x14ac:dyDescent="0.25">
      <c r="A122">
        <v>118</v>
      </c>
      <c r="B122" t="s">
        <v>18</v>
      </c>
      <c r="C122">
        <v>-2.5906944519804256E-2</v>
      </c>
      <c r="D122">
        <v>0.31503674351802674</v>
      </c>
      <c r="E122">
        <v>0.2519130160583577</v>
      </c>
      <c r="F122">
        <v>5.5745038358521758E-2</v>
      </c>
      <c r="G122">
        <v>-1.6179171160361345E-2</v>
      </c>
    </row>
    <row r="123" spans="1:7" x14ac:dyDescent="0.25">
      <c r="A123">
        <v>119</v>
      </c>
      <c r="B123" t="s">
        <v>28</v>
      </c>
      <c r="C123">
        <v>1.5376163004921698E-2</v>
      </c>
      <c r="D123">
        <v>0.14765056709361482</v>
      </c>
      <c r="E123">
        <v>3.920883851395663E-2</v>
      </c>
      <c r="F123">
        <v>5.5745038358521758E-2</v>
      </c>
      <c r="G123">
        <v>-5.8687419731518635E-2</v>
      </c>
    </row>
    <row r="124" spans="1:7" x14ac:dyDescent="0.25">
      <c r="A124">
        <v>120</v>
      </c>
      <c r="B124" t="s">
        <v>30</v>
      </c>
      <c r="C124">
        <v>0.99971972334035364</v>
      </c>
    </row>
    <row r="125" spans="1:7" x14ac:dyDescent="0.25">
      <c r="A125">
        <v>121</v>
      </c>
      <c r="B125" t="s">
        <v>19</v>
      </c>
    </row>
    <row r="126" spans="1:7" x14ac:dyDescent="0.25">
      <c r="A126">
        <v>122</v>
      </c>
      <c r="B126" t="s">
        <v>23</v>
      </c>
      <c r="C126">
        <v>0.99971972334035364</v>
      </c>
    </row>
    <row r="127" spans="1:7" x14ac:dyDescent="0.25">
      <c r="A127">
        <v>123</v>
      </c>
      <c r="B127" t="s">
        <v>19</v>
      </c>
    </row>
    <row r="128" spans="1:7" x14ac:dyDescent="0.25">
      <c r="A128">
        <v>124</v>
      </c>
      <c r="B128" t="s">
        <v>25</v>
      </c>
      <c r="C128">
        <v>1.5376163004921698E-2</v>
      </c>
      <c r="D128">
        <v>-1.737533584404408E-2</v>
      </c>
      <c r="E128">
        <v>-0.19165362969308949</v>
      </c>
      <c r="F128">
        <v>6.463219258690571E-2</v>
      </c>
      <c r="G128">
        <v>-0.10970382669931601</v>
      </c>
    </row>
    <row r="129" spans="1:7" x14ac:dyDescent="0.25">
      <c r="A129">
        <v>125</v>
      </c>
      <c r="B129" t="s">
        <v>37</v>
      </c>
      <c r="C129">
        <v>0.99971972334035364</v>
      </c>
    </row>
    <row r="130" spans="1:7" x14ac:dyDescent="0.25">
      <c r="A130">
        <v>126</v>
      </c>
      <c r="B130" t="s">
        <v>35</v>
      </c>
      <c r="C130">
        <v>0.14507908309508571</v>
      </c>
      <c r="D130">
        <v>-1.2739343917742946E-2</v>
      </c>
      <c r="E130">
        <v>0.96325617540867881</v>
      </c>
      <c r="F130">
        <v>0.1642025049044375</v>
      </c>
      <c r="G130">
        <v>-0.44213363156523544</v>
      </c>
    </row>
    <row r="131" spans="1:7" x14ac:dyDescent="0.25">
      <c r="A131">
        <v>127</v>
      </c>
      <c r="B131" t="s">
        <v>24</v>
      </c>
      <c r="C131">
        <v>0.18870281287625223</v>
      </c>
      <c r="D131">
        <v>-4.0681507610986767E-3</v>
      </c>
      <c r="E131">
        <v>-0.19165362969308949</v>
      </c>
      <c r="F131">
        <v>6.463219258690571E-2</v>
      </c>
      <c r="G131">
        <v>-0.17993964785836822</v>
      </c>
    </row>
    <row r="132" spans="1:7" x14ac:dyDescent="0.25">
      <c r="A132">
        <v>128</v>
      </c>
      <c r="B132" t="s">
        <v>33</v>
      </c>
    </row>
    <row r="133" spans="1:7" x14ac:dyDescent="0.25">
      <c r="A133">
        <v>129</v>
      </c>
      <c r="B133" t="s">
        <v>28</v>
      </c>
      <c r="C133">
        <v>1.5376163004921698E-2</v>
      </c>
      <c r="D133">
        <v>2.4601052097631308E-2</v>
      </c>
      <c r="E133">
        <v>0.22409306783803865</v>
      </c>
      <c r="F133">
        <v>6.463219258690571E-2</v>
      </c>
      <c r="G133">
        <v>-2.6604878069592417E-2</v>
      </c>
    </row>
    <row r="134" spans="1:7" x14ac:dyDescent="0.25">
      <c r="A134">
        <v>130</v>
      </c>
      <c r="B134" t="s">
        <v>20</v>
      </c>
      <c r="C134">
        <v>-0.23559290115172191</v>
      </c>
      <c r="D134">
        <v>-1.737533584404408E-2</v>
      </c>
      <c r="E134">
        <v>-0.11499297194838171</v>
      </c>
      <c r="F134">
        <v>-6.9862229312667931E-2</v>
      </c>
      <c r="G134">
        <v>0.30549672682762341</v>
      </c>
    </row>
    <row r="135" spans="1:7" x14ac:dyDescent="0.25">
      <c r="A135">
        <v>131</v>
      </c>
      <c r="B135" t="s">
        <v>23</v>
      </c>
      <c r="C135">
        <v>0.20951677098293639</v>
      </c>
      <c r="D135">
        <v>3.9085736975978912E-3</v>
      </c>
      <c r="E135">
        <v>-0.32915837056243114</v>
      </c>
      <c r="F135">
        <v>0.21965569781742772</v>
      </c>
      <c r="G135">
        <v>-0.51488861304657352</v>
      </c>
    </row>
    <row r="136" spans="1:7" x14ac:dyDescent="0.25">
      <c r="A136">
        <v>132</v>
      </c>
      <c r="B136" t="s">
        <v>18</v>
      </c>
      <c r="C136">
        <v>0.99971972334035364</v>
      </c>
    </row>
    <row r="137" spans="1:7" x14ac:dyDescent="0.25">
      <c r="A137">
        <v>133</v>
      </c>
      <c r="B137" t="s">
        <v>35</v>
      </c>
      <c r="C137">
        <v>0.99971972334035364</v>
      </c>
    </row>
    <row r="138" spans="1:7" x14ac:dyDescent="0.25">
      <c r="A138">
        <v>134</v>
      </c>
      <c r="B138" t="s">
        <v>33</v>
      </c>
    </row>
    <row r="139" spans="1:7" x14ac:dyDescent="0.25">
      <c r="A139">
        <v>135</v>
      </c>
      <c r="B139" t="s">
        <v>23</v>
      </c>
      <c r="C139">
        <v>-5.6275359023311267E-2</v>
      </c>
      <c r="D139">
        <v>2.1437108426327678E-2</v>
      </c>
      <c r="E139">
        <v>-9.3914386030902674E-4</v>
      </c>
      <c r="F139">
        <v>-0.14592641948293275</v>
      </c>
      <c r="G139">
        <v>0.20062137863089605</v>
      </c>
    </row>
    <row r="140" spans="1:7" x14ac:dyDescent="0.25">
      <c r="A140">
        <v>136</v>
      </c>
      <c r="B140" t="s">
        <v>25</v>
      </c>
      <c r="C140">
        <v>-7.9872278533199795E-2</v>
      </c>
      <c r="D140">
        <v>3.9085736975978912E-3</v>
      </c>
      <c r="E140">
        <v>-2.0219079383525556E-2</v>
      </c>
      <c r="F140">
        <v>0</v>
      </c>
      <c r="G140">
        <v>8.5861792918644722E-2</v>
      </c>
    </row>
    <row r="141" spans="1:7" x14ac:dyDescent="0.25">
      <c r="A141">
        <v>137</v>
      </c>
      <c r="B141" t="s">
        <v>34</v>
      </c>
      <c r="C141">
        <v>-1.6842680939003627E-2</v>
      </c>
      <c r="D141">
        <v>1.1293867014685892E-2</v>
      </c>
      <c r="E141">
        <v>-9.3914386030902674E-4</v>
      </c>
      <c r="F141">
        <v>8.1133361464481111E-3</v>
      </c>
      <c r="G141">
        <v>5.9347170151256498E-2</v>
      </c>
    </row>
    <row r="142" spans="1:7" x14ac:dyDescent="0.25">
      <c r="A142">
        <v>138</v>
      </c>
      <c r="B142" t="s">
        <v>33</v>
      </c>
    </row>
    <row r="143" spans="1:7" x14ac:dyDescent="0.25">
      <c r="A143">
        <v>139</v>
      </c>
      <c r="B143" t="s">
        <v>33</v>
      </c>
    </row>
    <row r="144" spans="1:7" x14ac:dyDescent="0.25">
      <c r="A144">
        <v>140</v>
      </c>
      <c r="B144" t="s">
        <v>28</v>
      </c>
      <c r="C144">
        <v>-8.2207565049668245E-3</v>
      </c>
      <c r="D144">
        <v>7.6696183455107429E-3</v>
      </c>
      <c r="E144">
        <v>-5.6694898825126122E-3</v>
      </c>
      <c r="F144">
        <v>2.8920254774343776E-2</v>
      </c>
      <c r="G144">
        <v>-2.402440111138426E-2</v>
      </c>
    </row>
    <row r="145" spans="1:7" x14ac:dyDescent="0.25">
      <c r="A145">
        <v>141</v>
      </c>
      <c r="B145" t="s">
        <v>20</v>
      </c>
      <c r="C145">
        <v>-5.6275359023311267E-2</v>
      </c>
      <c r="D145">
        <v>0</v>
      </c>
      <c r="E145">
        <v>-5.6468966221171098E-2</v>
      </c>
      <c r="F145">
        <v>8.1133361464481111E-3</v>
      </c>
      <c r="G145">
        <v>0.11430639598222307</v>
      </c>
    </row>
    <row r="146" spans="1:7" x14ac:dyDescent="0.25">
      <c r="A146">
        <v>142</v>
      </c>
      <c r="B146" t="s">
        <v>29</v>
      </c>
      <c r="C146">
        <v>-8.2207565049668245E-3</v>
      </c>
      <c r="D146">
        <v>1.8169410602120344E-2</v>
      </c>
      <c r="E146">
        <v>-1.5307951006775219E-2</v>
      </c>
      <c r="F146">
        <v>2.2487045952133709E-2</v>
      </c>
      <c r="G146">
        <v>1.4013716857542506E-2</v>
      </c>
    </row>
    <row r="147" spans="1:7" x14ac:dyDescent="0.25">
      <c r="A147">
        <v>143</v>
      </c>
      <c r="B147" t="s">
        <v>20</v>
      </c>
      <c r="C147">
        <v>-0.1393317668887854</v>
      </c>
      <c r="D147">
        <v>-4.0681507610986767E-3</v>
      </c>
      <c r="E147">
        <v>-0.12784477415177403</v>
      </c>
      <c r="F147">
        <v>-8.8871542283839519E-3</v>
      </c>
      <c r="G147">
        <v>0.26011937472528879</v>
      </c>
    </row>
    <row r="148" spans="1:7" x14ac:dyDescent="0.25">
      <c r="A148">
        <v>144</v>
      </c>
      <c r="B148" t="s">
        <v>30</v>
      </c>
      <c r="C148">
        <v>-7.9872278533199795E-2</v>
      </c>
      <c r="D148">
        <v>-1.2739343917742946E-2</v>
      </c>
      <c r="E148">
        <v>-0.10255581712457636</v>
      </c>
      <c r="F148">
        <v>8.1133361464481111E-3</v>
      </c>
      <c r="G148">
        <v>0.26011937472528879</v>
      </c>
    </row>
    <row r="149" spans="1:7" x14ac:dyDescent="0.25">
      <c r="A149">
        <v>145</v>
      </c>
      <c r="B149" t="s">
        <v>20</v>
      </c>
      <c r="C149">
        <v>-8.2207565049668245E-3</v>
      </c>
      <c r="D149">
        <v>3.9085736975978912E-3</v>
      </c>
      <c r="E149">
        <v>4.759000259554514E-2</v>
      </c>
      <c r="F149">
        <v>2.2487045952133709E-2</v>
      </c>
      <c r="G149">
        <v>-3.6759756537261226E-2</v>
      </c>
    </row>
    <row r="150" spans="1:7" x14ac:dyDescent="0.25">
      <c r="A150">
        <v>146</v>
      </c>
      <c r="B150" t="s">
        <v>25</v>
      </c>
      <c r="C150">
        <v>-8.2207565049668245E-3</v>
      </c>
      <c r="D150">
        <v>-8.3094655186121049E-3</v>
      </c>
      <c r="E150">
        <v>-9.0507387681834431E-2</v>
      </c>
      <c r="F150">
        <v>5.0962218527104558E-2</v>
      </c>
      <c r="G150">
        <v>7.9062650417974459E-2</v>
      </c>
    </row>
    <row r="151" spans="1:7" x14ac:dyDescent="0.25">
      <c r="A151">
        <v>147</v>
      </c>
      <c r="B151" t="s">
        <v>30</v>
      </c>
      <c r="C151">
        <v>0</v>
      </c>
      <c r="D151">
        <v>1.4790922488723116E-2</v>
      </c>
      <c r="E151">
        <v>-1.0458599469193438E-2</v>
      </c>
      <c r="F151">
        <v>2.2487045952133709E-2</v>
      </c>
      <c r="G151">
        <v>8.3478084120269837E-3</v>
      </c>
    </row>
    <row r="152" spans="1:7" x14ac:dyDescent="0.25">
      <c r="A152">
        <v>148</v>
      </c>
      <c r="B152" t="s">
        <v>24</v>
      </c>
      <c r="C152">
        <v>0.12646036311746228</v>
      </c>
      <c r="D152">
        <v>1.1293867014685892E-2</v>
      </c>
      <c r="E152">
        <v>-2.0219079383525556E-2</v>
      </c>
      <c r="F152">
        <v>0.12712073803644788</v>
      </c>
      <c r="G152">
        <v>-0.24243103323916082</v>
      </c>
    </row>
    <row r="153" spans="1:7" x14ac:dyDescent="0.25">
      <c r="A153">
        <v>149</v>
      </c>
      <c r="B153" t="s">
        <v>33</v>
      </c>
    </row>
    <row r="154" spans="1:7" x14ac:dyDescent="0.25">
      <c r="A154">
        <v>150</v>
      </c>
      <c r="B154" t="s">
        <v>29</v>
      </c>
      <c r="C154">
        <v>-3.5461400916627112E-2</v>
      </c>
      <c r="D154">
        <v>7.6696183455107429E-3</v>
      </c>
      <c r="E154">
        <v>-3.533938455354356E-2</v>
      </c>
      <c r="F154">
        <v>4.0591034930516003E-2</v>
      </c>
      <c r="G154">
        <v>0.11801202410368375</v>
      </c>
    </row>
    <row r="155" spans="1:7" x14ac:dyDescent="0.25">
      <c r="A155">
        <v>151</v>
      </c>
      <c r="B155" t="s">
        <v>34</v>
      </c>
      <c r="C155">
        <v>0</v>
      </c>
      <c r="D155">
        <v>0</v>
      </c>
      <c r="E155">
        <v>-2.5193578905977281E-2</v>
      </c>
      <c r="F155">
        <v>5.5745038358521758E-2</v>
      </c>
      <c r="G155">
        <v>-2.6604878069592417E-2</v>
      </c>
    </row>
    <row r="156" spans="1:7" x14ac:dyDescent="0.25">
      <c r="A156">
        <v>152</v>
      </c>
      <c r="B156" t="s">
        <v>30</v>
      </c>
      <c r="C156">
        <v>-2.5906944519804256E-2</v>
      </c>
      <c r="D156">
        <v>1.1293867014685892E-2</v>
      </c>
      <c r="E156">
        <v>-5.6468966221171098E-2</v>
      </c>
      <c r="F156">
        <v>8.0209074489039106E-2</v>
      </c>
      <c r="G156">
        <v>-5.1513992051698654E-2</v>
      </c>
    </row>
    <row r="157" spans="1:7" x14ac:dyDescent="0.25">
      <c r="A157">
        <v>153</v>
      </c>
      <c r="B157" t="s">
        <v>25</v>
      </c>
      <c r="C157">
        <v>0</v>
      </c>
      <c r="D157">
        <v>1.4790922488723116E-2</v>
      </c>
      <c r="E157">
        <v>-3.023310640598156E-2</v>
      </c>
      <c r="F157">
        <v>6.463219258690571E-2</v>
      </c>
      <c r="G157">
        <v>-7.0358162214583533E-2</v>
      </c>
    </row>
    <row r="158" spans="1:7" x14ac:dyDescent="0.25">
      <c r="A158">
        <v>154</v>
      </c>
      <c r="B158" t="s">
        <v>30</v>
      </c>
      <c r="C158">
        <v>1.5376163004921698E-2</v>
      </c>
      <c r="D158">
        <v>0</v>
      </c>
      <c r="E158">
        <v>-1.0458599469193438E-2</v>
      </c>
      <c r="F158">
        <v>7.6551956986417397E-2</v>
      </c>
      <c r="G158">
        <v>-0.12198570083686258</v>
      </c>
    </row>
    <row r="159" spans="1:7" x14ac:dyDescent="0.25">
      <c r="A159">
        <v>155</v>
      </c>
      <c r="B159" t="s">
        <v>35</v>
      </c>
      <c r="C159">
        <v>-0.17876444497309305</v>
      </c>
      <c r="D159">
        <v>-2.2237561363219024E-2</v>
      </c>
      <c r="E159">
        <v>-0.21550773410672325</v>
      </c>
      <c r="F159">
        <v>5.5745038358521758E-2</v>
      </c>
      <c r="G159">
        <v>0.40032397695697064</v>
      </c>
    </row>
    <row r="160" spans="1:7" x14ac:dyDescent="0.25">
      <c r="A160">
        <v>156</v>
      </c>
      <c r="B160" t="s">
        <v>30</v>
      </c>
      <c r="C160">
        <v>7.8552664121920614E-3</v>
      </c>
      <c r="D160">
        <v>-4.0681507610986767E-3</v>
      </c>
      <c r="E160">
        <v>-5.6468966221171098E-2</v>
      </c>
      <c r="F160">
        <v>0.11559441111401027</v>
      </c>
      <c r="G160">
        <v>-0.1138408054074297</v>
      </c>
    </row>
    <row r="161" spans="1:7" x14ac:dyDescent="0.25">
      <c r="A161">
        <v>157</v>
      </c>
      <c r="B161" t="s">
        <v>37</v>
      </c>
      <c r="C161">
        <v>-0.17656920684403227</v>
      </c>
      <c r="D161">
        <v>-2.7349238464112146E-2</v>
      </c>
      <c r="E161">
        <v>-0.1994421443666401</v>
      </c>
      <c r="F161">
        <v>6.463219258690571E-2</v>
      </c>
      <c r="G161">
        <v>0.32396980931218494</v>
      </c>
    </row>
    <row r="162" spans="1:7" x14ac:dyDescent="0.25">
      <c r="A162">
        <v>158</v>
      </c>
      <c r="B162" t="s">
        <v>28</v>
      </c>
      <c r="C162">
        <v>1.5376163004921698E-2</v>
      </c>
      <c r="D162">
        <v>1.1293867014685892E-2</v>
      </c>
      <c r="E162">
        <v>-5.6694898825126122E-3</v>
      </c>
      <c r="F162">
        <v>7.2745528733353826E-2</v>
      </c>
      <c r="G162">
        <v>-4.1739961972415709E-2</v>
      </c>
    </row>
    <row r="163" spans="1:7" x14ac:dyDescent="0.25">
      <c r="A163">
        <v>159</v>
      </c>
      <c r="B163" t="s">
        <v>19</v>
      </c>
    </row>
    <row r="164" spans="1:7" x14ac:dyDescent="0.25">
      <c r="A164">
        <v>160</v>
      </c>
      <c r="B164" t="s">
        <v>21</v>
      </c>
      <c r="C164">
        <v>-4.5562115543986308E-2</v>
      </c>
      <c r="D164">
        <v>0</v>
      </c>
      <c r="E164">
        <v>-6.7484526019949559E-2</v>
      </c>
      <c r="F164">
        <v>6.8777076905680024E-2</v>
      </c>
      <c r="G164">
        <v>2.854850760631885E-2</v>
      </c>
    </row>
    <row r="165" spans="1:7" x14ac:dyDescent="0.25">
      <c r="A165">
        <v>161</v>
      </c>
      <c r="B165" t="s">
        <v>18</v>
      </c>
      <c r="C165">
        <v>-0.14290187612739597</v>
      </c>
      <c r="D165">
        <v>-2.7349238464112146E-2</v>
      </c>
      <c r="E165">
        <v>-0.24979862339828693</v>
      </c>
      <c r="F165">
        <v>4.0591034930516003E-2</v>
      </c>
      <c r="G165">
        <v>0.24437466277588726</v>
      </c>
    </row>
    <row r="166" spans="1:7" x14ac:dyDescent="0.25">
      <c r="A166">
        <v>162</v>
      </c>
      <c r="B166" t="s">
        <v>35</v>
      </c>
      <c r="C166">
        <v>-8.2207565049668245E-3</v>
      </c>
      <c r="D166">
        <v>0</v>
      </c>
      <c r="E166">
        <v>-6.1937403497298239E-2</v>
      </c>
      <c r="F166">
        <v>7.2745528733353826E-2</v>
      </c>
      <c r="G166">
        <v>-4.6657521651525528E-2</v>
      </c>
    </row>
    <row r="167" spans="1:7" x14ac:dyDescent="0.25">
      <c r="A167">
        <v>163</v>
      </c>
      <c r="B167" t="s">
        <v>18</v>
      </c>
      <c r="C167">
        <v>-0.19738316495071642</v>
      </c>
      <c r="D167">
        <v>-3.8433524213619785E-2</v>
      </c>
      <c r="E167">
        <v>-0.24093574194300518</v>
      </c>
      <c r="F167">
        <v>7.2745528733353826E-2</v>
      </c>
      <c r="G167">
        <v>0.36376082129876369</v>
      </c>
    </row>
    <row r="168" spans="1:7" x14ac:dyDescent="0.25">
      <c r="A168">
        <v>164</v>
      </c>
      <c r="B168" t="s">
        <v>33</v>
      </c>
    </row>
    <row r="169" spans="1:7" x14ac:dyDescent="0.25">
      <c r="A169">
        <v>165</v>
      </c>
      <c r="B169" t="s">
        <v>27</v>
      </c>
      <c r="C169">
        <v>-2.5906944519804256E-2</v>
      </c>
      <c r="D169">
        <v>3.9085736975978912E-3</v>
      </c>
      <c r="E169">
        <v>-4.0514205392015355E-2</v>
      </c>
      <c r="F169">
        <v>5.0962218527104558E-2</v>
      </c>
      <c r="G169">
        <v>-7.7196951877172376E-2</v>
      </c>
    </row>
    <row r="170" spans="1:7" x14ac:dyDescent="0.25">
      <c r="A170">
        <v>166</v>
      </c>
      <c r="B170" t="s">
        <v>19</v>
      </c>
    </row>
    <row r="171" spans="1:7" x14ac:dyDescent="0.25">
      <c r="A171">
        <v>167</v>
      </c>
      <c r="B171" t="s">
        <v>27</v>
      </c>
      <c r="C171">
        <v>-2.5906944519804256E-2</v>
      </c>
      <c r="D171">
        <v>3.9085736975978912E-3</v>
      </c>
      <c r="E171">
        <v>-6.1937403497298239E-2</v>
      </c>
      <c r="F171">
        <v>8.3728154151903586E-2</v>
      </c>
      <c r="G171">
        <v>-2.7434557482491251E-3</v>
      </c>
    </row>
    <row r="172" spans="1:7" x14ac:dyDescent="0.25">
      <c r="A172">
        <v>168</v>
      </c>
      <c r="B172" t="s">
        <v>35</v>
      </c>
      <c r="C172">
        <v>7.8552664121920614E-3</v>
      </c>
      <c r="D172">
        <v>3.064265061044958E-2</v>
      </c>
      <c r="E172">
        <v>-3.023310640598156E-2</v>
      </c>
      <c r="F172">
        <v>2.8920254774343776E-2</v>
      </c>
      <c r="G172">
        <v>2.5597996697379728E-2</v>
      </c>
    </row>
    <row r="173" spans="1:7" x14ac:dyDescent="0.25">
      <c r="A173">
        <v>169</v>
      </c>
      <c r="B173" t="s">
        <v>30</v>
      </c>
      <c r="C173">
        <v>-0.17876444497309305</v>
      </c>
      <c r="D173">
        <v>-5.0906764221949022E-2</v>
      </c>
      <c r="E173">
        <v>-0.28744004644865845</v>
      </c>
      <c r="F173">
        <v>0.10792615716693503</v>
      </c>
      <c r="G173">
        <v>0.24437466277588726</v>
      </c>
    </row>
    <row r="174" spans="1:7" x14ac:dyDescent="0.25">
      <c r="A174">
        <v>170</v>
      </c>
      <c r="B174" t="s">
        <v>36</v>
      </c>
      <c r="C174">
        <v>0.99971972334035364</v>
      </c>
    </row>
    <row r="175" spans="1:7" x14ac:dyDescent="0.25">
      <c r="A175">
        <v>171</v>
      </c>
      <c r="B175" t="s">
        <v>30</v>
      </c>
      <c r="C175">
        <v>4.8817948832149183E-2</v>
      </c>
      <c r="D175">
        <v>1.8169410602120344E-2</v>
      </c>
      <c r="E175">
        <v>-3.533938455354356E-2</v>
      </c>
      <c r="F175">
        <v>9.0391312643616328E-2</v>
      </c>
      <c r="G175">
        <v>-0.11177778827296364</v>
      </c>
    </row>
    <row r="176" spans="1:7" x14ac:dyDescent="0.25">
      <c r="A176">
        <v>172</v>
      </c>
      <c r="B176" t="s">
        <v>37</v>
      </c>
      <c r="C176">
        <v>-2.5906944519804256E-2</v>
      </c>
      <c r="D176">
        <v>2.4601052097631308E-2</v>
      </c>
      <c r="E176">
        <v>2.628522512212772E-2</v>
      </c>
      <c r="F176">
        <v>0.12926438517381139</v>
      </c>
      <c r="G176">
        <v>-0.13389344898936301</v>
      </c>
    </row>
    <row r="177" spans="1:7" x14ac:dyDescent="0.25">
      <c r="A177">
        <v>173</v>
      </c>
      <c r="B177" t="s">
        <v>31</v>
      </c>
      <c r="C177">
        <v>0.13414480844640334</v>
      </c>
      <c r="D177">
        <v>3.064265061044958E-2</v>
      </c>
      <c r="E177">
        <v>0.2344431757500611</v>
      </c>
      <c r="F177">
        <v>0.21470349638861275</v>
      </c>
      <c r="G177">
        <v>-0.40487298983484249</v>
      </c>
    </row>
    <row r="178" spans="1:7" x14ac:dyDescent="0.25">
      <c r="A178">
        <v>174</v>
      </c>
      <c r="B178" t="s">
        <v>28</v>
      </c>
      <c r="C178">
        <v>-4.5562115543986308E-2</v>
      </c>
      <c r="D178">
        <v>-4.0681507610986767E-3</v>
      </c>
      <c r="E178">
        <v>-4.0514205392015355E-2</v>
      </c>
      <c r="F178">
        <v>4.0591034930516003E-2</v>
      </c>
      <c r="G178">
        <v>4.67350815842787E-2</v>
      </c>
    </row>
    <row r="179" spans="1:7" x14ac:dyDescent="0.25">
      <c r="A179">
        <v>175</v>
      </c>
      <c r="B179" t="s">
        <v>27</v>
      </c>
      <c r="C179">
        <v>0</v>
      </c>
      <c r="D179">
        <v>0</v>
      </c>
      <c r="E179">
        <v>-6.7484526019949559E-2</v>
      </c>
      <c r="F179">
        <v>9.3552447361249458E-2</v>
      </c>
      <c r="G179">
        <v>1.1170498218058609E-2</v>
      </c>
    </row>
    <row r="180" spans="1:7" x14ac:dyDescent="0.25">
      <c r="A180">
        <v>176</v>
      </c>
      <c r="B180" t="s">
        <v>23</v>
      </c>
      <c r="C180">
        <v>-9.2968224135067862E-2</v>
      </c>
      <c r="D180">
        <v>-4.4475122726438068E-2</v>
      </c>
      <c r="E180">
        <v>-0.23227204332036741</v>
      </c>
      <c r="F180">
        <v>8.7119238539039398E-2</v>
      </c>
      <c r="G180">
        <v>-0.12599538562522361</v>
      </c>
    </row>
    <row r="181" spans="1:7" x14ac:dyDescent="0.25">
      <c r="A181">
        <v>177</v>
      </c>
      <c r="B181" t="s">
        <v>30</v>
      </c>
      <c r="C181">
        <v>4.2616807416581935E-2</v>
      </c>
      <c r="D181">
        <v>7.6696183455107429E-3</v>
      </c>
      <c r="E181">
        <v>1.7422343666845991E-2</v>
      </c>
      <c r="F181">
        <v>8.0209074489039106E-2</v>
      </c>
      <c r="G181">
        <v>-0.13389344898936301</v>
      </c>
    </row>
    <row r="182" spans="1:7" x14ac:dyDescent="0.25">
      <c r="A182">
        <v>178</v>
      </c>
      <c r="B182" t="s">
        <v>18</v>
      </c>
      <c r="C182">
        <v>7.8552664121920614E-3</v>
      </c>
      <c r="D182">
        <v>3.9085736975978912E-3</v>
      </c>
      <c r="E182">
        <v>3.7338632216525722E-3</v>
      </c>
      <c r="F182">
        <v>6.0294454954861437E-2</v>
      </c>
      <c r="G182">
        <v>-4.420647387501947E-2</v>
      </c>
    </row>
    <row r="183" spans="1:7" x14ac:dyDescent="0.25">
      <c r="A183">
        <v>179</v>
      </c>
      <c r="B183" t="s">
        <v>30</v>
      </c>
      <c r="C183">
        <v>6.0603274852631291E-2</v>
      </c>
      <c r="D183">
        <v>1.1293867014685892E-2</v>
      </c>
      <c r="E183">
        <v>-5.6694898825126122E-3</v>
      </c>
      <c r="F183">
        <v>0.13930035734745272</v>
      </c>
      <c r="G183">
        <v>-9.2703720520530733E-2</v>
      </c>
    </row>
    <row r="184" spans="1:7" x14ac:dyDescent="0.25">
      <c r="A184">
        <v>180</v>
      </c>
      <c r="B184" t="s">
        <v>30</v>
      </c>
      <c r="C184">
        <v>0.12646036311746228</v>
      </c>
      <c r="D184">
        <v>3.9069289399306359E-2</v>
      </c>
      <c r="E184">
        <v>7.940337264387945E-2</v>
      </c>
      <c r="F184">
        <v>0.13737772132025952</v>
      </c>
      <c r="G184">
        <v>-0.18853210010801602</v>
      </c>
    </row>
    <row r="185" spans="1:7" x14ac:dyDescent="0.25">
      <c r="A185">
        <v>181</v>
      </c>
      <c r="B185" t="s">
        <v>28</v>
      </c>
      <c r="C185">
        <v>-0.15026604153746781</v>
      </c>
      <c r="D185">
        <v>-2.2237561363219024E-2</v>
      </c>
      <c r="E185">
        <v>-0.1765333245230713</v>
      </c>
      <c r="F185">
        <v>5.0962218527104558E-2</v>
      </c>
      <c r="G185">
        <v>0.26551174766278623</v>
      </c>
    </row>
    <row r="186" spans="1:7" x14ac:dyDescent="0.25">
      <c r="A186">
        <v>182</v>
      </c>
      <c r="B186" t="s">
        <v>30</v>
      </c>
      <c r="C186">
        <v>-4.5562115543986308E-2</v>
      </c>
      <c r="D186">
        <v>-4.0681507610986767E-3</v>
      </c>
      <c r="E186">
        <v>-5.1077013096471356E-2</v>
      </c>
      <c r="F186">
        <v>3.4938119730626091E-2</v>
      </c>
      <c r="G186">
        <v>-1.3528714636986291E-2</v>
      </c>
    </row>
    <row r="187" spans="1:7" x14ac:dyDescent="0.25">
      <c r="A187">
        <v>183</v>
      </c>
      <c r="B187" t="s">
        <v>33</v>
      </c>
    </row>
    <row r="188" spans="1:7" x14ac:dyDescent="0.25">
      <c r="A188">
        <v>184</v>
      </c>
      <c r="B188" t="s">
        <v>33</v>
      </c>
    </row>
    <row r="189" spans="1:7" x14ac:dyDescent="0.25">
      <c r="A189">
        <v>185</v>
      </c>
      <c r="B189" t="s">
        <v>18</v>
      </c>
      <c r="C189">
        <v>-2.5906944519804256E-2</v>
      </c>
      <c r="D189">
        <v>-3.2737353619828678E-2</v>
      </c>
      <c r="E189">
        <v>-0.11499297194838171</v>
      </c>
      <c r="F189">
        <v>0.13737772132025952</v>
      </c>
      <c r="G189">
        <v>-4.6657521651525528E-2</v>
      </c>
    </row>
    <row r="190" spans="1:7" x14ac:dyDescent="0.25">
      <c r="A190">
        <v>186</v>
      </c>
      <c r="B190" t="s">
        <v>23</v>
      </c>
      <c r="C190">
        <v>-3.5461400916627112E-2</v>
      </c>
      <c r="D190">
        <v>-2.2237561363219024E-2</v>
      </c>
      <c r="E190">
        <v>-0.14796334033853512</v>
      </c>
      <c r="F190">
        <v>-5.9679991158090709E-2</v>
      </c>
      <c r="G190">
        <v>-4.6657521651525528E-2</v>
      </c>
    </row>
    <row r="191" spans="1:7" x14ac:dyDescent="0.25">
      <c r="A191">
        <v>187</v>
      </c>
      <c r="B191" t="s">
        <v>31</v>
      </c>
      <c r="C191">
        <v>-5.6275359023311267E-2</v>
      </c>
      <c r="D191">
        <v>-3.8433524213619785E-2</v>
      </c>
      <c r="E191">
        <v>-0.14796334033853512</v>
      </c>
      <c r="F191">
        <v>1.5576881902133419E-2</v>
      </c>
      <c r="G191">
        <v>0.11430639598222307</v>
      </c>
    </row>
    <row r="192" spans="1:7" x14ac:dyDescent="0.25">
      <c r="A192">
        <v>188</v>
      </c>
      <c r="B192" t="s">
        <v>23</v>
      </c>
      <c r="C192">
        <v>-6.7680244860552435E-2</v>
      </c>
      <c r="D192">
        <v>3.9085736975978912E-3</v>
      </c>
      <c r="E192">
        <v>-5.1077013096471356E-2</v>
      </c>
      <c r="F192">
        <v>0</v>
      </c>
      <c r="G192">
        <v>5.5453531154466152E-3</v>
      </c>
    </row>
    <row r="193" spans="1:7" x14ac:dyDescent="0.25">
      <c r="A193">
        <v>189</v>
      </c>
      <c r="B193" t="s">
        <v>37</v>
      </c>
      <c r="C193">
        <v>-7.9872278533199795E-2</v>
      </c>
      <c r="D193">
        <v>-2.7349238464112146E-2</v>
      </c>
      <c r="E193">
        <v>-6.7484526019949559E-2</v>
      </c>
      <c r="F193">
        <v>9.0391312643616328E-2</v>
      </c>
      <c r="G193">
        <v>3.1521456076015926E-2</v>
      </c>
    </row>
    <row r="194" spans="1:7" x14ac:dyDescent="0.25">
      <c r="A194">
        <v>190</v>
      </c>
      <c r="B194" t="s">
        <v>37</v>
      </c>
      <c r="C194">
        <v>-2.5906944519804256E-2</v>
      </c>
      <c r="D194">
        <v>1.1293867014685892E-2</v>
      </c>
      <c r="E194">
        <v>-9.3914386030902674E-4</v>
      </c>
      <c r="F194">
        <v>8.7119238539039398E-2</v>
      </c>
      <c r="G194">
        <v>-0.17115409071975576</v>
      </c>
    </row>
    <row r="195" spans="1:7" x14ac:dyDescent="0.25">
      <c r="A195">
        <v>191</v>
      </c>
      <c r="B195" t="s">
        <v>33</v>
      </c>
    </row>
    <row r="196" spans="1:7" x14ac:dyDescent="0.25">
      <c r="A196">
        <v>192</v>
      </c>
      <c r="B196" t="s">
        <v>25</v>
      </c>
      <c r="C196">
        <v>0.15200994776449561</v>
      </c>
      <c r="D196">
        <v>1.4790922488723116E-2</v>
      </c>
      <c r="E196">
        <v>2.628522512212772E-2</v>
      </c>
      <c r="F196">
        <v>8.0209074489039106E-2</v>
      </c>
      <c r="G196">
        <v>-0.20517039150876787</v>
      </c>
    </row>
    <row r="197" spans="1:7" x14ac:dyDescent="0.25">
      <c r="A197">
        <v>193</v>
      </c>
      <c r="B197" t="s">
        <v>23</v>
      </c>
      <c r="C197">
        <v>9.6582141429977494E-2</v>
      </c>
      <c r="D197">
        <v>-1.737533584404408E-2</v>
      </c>
      <c r="E197">
        <v>-0.13443499213406818</v>
      </c>
      <c r="F197">
        <v>0.15502350523052202</v>
      </c>
      <c r="G197">
        <v>-0.43314609000479054</v>
      </c>
    </row>
    <row r="198" spans="1:7" x14ac:dyDescent="0.25">
      <c r="A198">
        <v>194</v>
      </c>
      <c r="B198" t="s">
        <v>29</v>
      </c>
      <c r="C198">
        <v>2.2589997145303967E-2</v>
      </c>
      <c r="D198">
        <v>1.1293867014685892E-2</v>
      </c>
      <c r="E198">
        <v>1.2913305551986602E-2</v>
      </c>
      <c r="F198">
        <v>-4.6229502198595819E-2</v>
      </c>
      <c r="G198">
        <v>-4.9093298003206581E-2</v>
      </c>
    </row>
    <row r="199" spans="1:7" x14ac:dyDescent="0.25">
      <c r="A199">
        <v>195</v>
      </c>
      <c r="B199" t="s">
        <v>25</v>
      </c>
      <c r="C199">
        <v>-9.2968224135067862E-2</v>
      </c>
      <c r="D199">
        <v>-2.7349238464112146E-2</v>
      </c>
      <c r="E199">
        <v>-0.15490980510176833</v>
      </c>
      <c r="F199">
        <v>0.11055293773608155</v>
      </c>
      <c r="G199">
        <v>-4.6657521651525528E-2</v>
      </c>
    </row>
    <row r="200" spans="1:7" x14ac:dyDescent="0.25">
      <c r="A200">
        <v>196</v>
      </c>
      <c r="B200" t="s">
        <v>30</v>
      </c>
      <c r="C200">
        <v>0</v>
      </c>
      <c r="D200">
        <v>1.1293867014685892E-2</v>
      </c>
      <c r="E200">
        <v>-3.533938455354356E-2</v>
      </c>
      <c r="F200">
        <v>6.8777076905680024E-2</v>
      </c>
      <c r="G200">
        <v>-3.1715288614946338E-2</v>
      </c>
    </row>
    <row r="201" spans="1:7" x14ac:dyDescent="0.25">
      <c r="A201">
        <v>197</v>
      </c>
      <c r="B201" t="s">
        <v>30</v>
      </c>
      <c r="C201">
        <v>-5.6275359023311267E-2</v>
      </c>
      <c r="D201">
        <v>-2.2237561363219024E-2</v>
      </c>
      <c r="E201">
        <v>-0.12784477415177403</v>
      </c>
      <c r="F201">
        <v>4.5920745149175837E-2</v>
      </c>
      <c r="G201">
        <v>4.3644624069313256E-2</v>
      </c>
    </row>
    <row r="202" spans="1:7" x14ac:dyDescent="0.25">
      <c r="A202">
        <v>198</v>
      </c>
      <c r="B202" t="s">
        <v>34</v>
      </c>
      <c r="C202">
        <v>-2.5906944519804256E-2</v>
      </c>
      <c r="D202">
        <v>7.6696183455107429E-3</v>
      </c>
      <c r="E202">
        <v>-4.0514205392015355E-2</v>
      </c>
      <c r="F202">
        <v>5.5745038358521758E-2</v>
      </c>
      <c r="G202">
        <v>5.5453531154466152E-3</v>
      </c>
    </row>
    <row r="203" spans="1:7" x14ac:dyDescent="0.25">
      <c r="A203">
        <v>199</v>
      </c>
      <c r="B203" t="s">
        <v>24</v>
      </c>
      <c r="C203">
        <v>-1.6842680939003627E-2</v>
      </c>
      <c r="D203">
        <v>3.9085736975978912E-3</v>
      </c>
      <c r="E203">
        <v>-2.5193578905977281E-2</v>
      </c>
      <c r="F203">
        <v>2.2487045952133709E-2</v>
      </c>
      <c r="G203">
        <v>-5.1513992051698654E-2</v>
      </c>
    </row>
    <row r="204" spans="1:7" x14ac:dyDescent="0.25">
      <c r="A204">
        <v>200</v>
      </c>
      <c r="B204" t="s">
        <v>23</v>
      </c>
      <c r="C204">
        <v>-1.6842680939003627E-2</v>
      </c>
      <c r="D204">
        <v>0</v>
      </c>
      <c r="E204">
        <v>-2.0219079383525556E-2</v>
      </c>
      <c r="F204">
        <v>4.0591034930516003E-2</v>
      </c>
      <c r="G204">
        <v>-5.1513992051698654E-2</v>
      </c>
    </row>
    <row r="205" spans="1:7" x14ac:dyDescent="0.25">
      <c r="A205">
        <v>201</v>
      </c>
      <c r="B205" t="s">
        <v>33</v>
      </c>
    </row>
    <row r="206" spans="1:7" x14ac:dyDescent="0.25">
      <c r="A206">
        <v>202</v>
      </c>
      <c r="B206" t="s">
        <v>28</v>
      </c>
      <c r="C206">
        <v>-4.5562115543986308E-2</v>
      </c>
      <c r="D206">
        <v>7.6696183455107429E-3</v>
      </c>
      <c r="E206">
        <v>-4.575943411379977E-2</v>
      </c>
      <c r="F206">
        <v>4.5920745149175837E-2</v>
      </c>
      <c r="G206">
        <v>-2.1426778001125885E-2</v>
      </c>
    </row>
    <row r="207" spans="1:7" x14ac:dyDescent="0.25">
      <c r="A207" t="s">
        <v>61</v>
      </c>
    </row>
    <row r="208" spans="1:7" x14ac:dyDescent="0.25">
      <c r="A208">
        <v>203</v>
      </c>
      <c r="B208" t="s">
        <v>20</v>
      </c>
      <c r="C208">
        <v>0</v>
      </c>
      <c r="D208">
        <v>1.8169410602120344E-2</v>
      </c>
      <c r="E208">
        <v>8.3509048010106286E-3</v>
      </c>
      <c r="F208">
        <v>4.0591034930516003E-2</v>
      </c>
      <c r="G208">
        <v>-0.1138408054074297</v>
      </c>
    </row>
    <row r="209" spans="1:7" x14ac:dyDescent="0.25">
      <c r="A209">
        <v>204</v>
      </c>
      <c r="B209" t="s">
        <v>33</v>
      </c>
    </row>
    <row r="210" spans="1:7" x14ac:dyDescent="0.25">
      <c r="A210">
        <v>205</v>
      </c>
      <c r="B210" t="s">
        <v>25</v>
      </c>
      <c r="C210">
        <v>-1.6842680939003627E-2</v>
      </c>
      <c r="D210">
        <v>1.8169410602120344E-2</v>
      </c>
      <c r="E210">
        <v>1.2913305551986602E-2</v>
      </c>
      <c r="F210">
        <v>0</v>
      </c>
      <c r="G210">
        <v>1.1170498218058609E-2</v>
      </c>
    </row>
    <row r="211" spans="1:7" x14ac:dyDescent="0.25">
      <c r="A211">
        <v>206</v>
      </c>
      <c r="B211" t="s">
        <v>30</v>
      </c>
      <c r="C211">
        <v>0</v>
      </c>
      <c r="D211">
        <v>2.7667628047596447E-2</v>
      </c>
      <c r="E211">
        <v>-5.1077013096471356E-2</v>
      </c>
      <c r="F211">
        <v>8.7119238539039398E-2</v>
      </c>
      <c r="G211">
        <v>-0.13389344898936301</v>
      </c>
    </row>
    <row r="212" spans="1:7" x14ac:dyDescent="0.25">
      <c r="A212">
        <v>207</v>
      </c>
      <c r="B212" t="s">
        <v>35</v>
      </c>
      <c r="C212">
        <v>-3.5461400916627112E-2</v>
      </c>
      <c r="D212">
        <v>7.6696183455107429E-3</v>
      </c>
      <c r="E212">
        <v>-6.7484526019949559E-2</v>
      </c>
      <c r="F212">
        <v>6.8777076905680024E-2</v>
      </c>
      <c r="G212">
        <v>-2.6604878069592417E-2</v>
      </c>
    </row>
    <row r="213" spans="1:7" x14ac:dyDescent="0.25">
      <c r="A213">
        <v>208</v>
      </c>
      <c r="B213" t="s">
        <v>34</v>
      </c>
    </row>
    <row r="214" spans="1:7" x14ac:dyDescent="0.25">
      <c r="A214">
        <v>209</v>
      </c>
      <c r="B214" t="s">
        <v>30</v>
      </c>
      <c r="C214">
        <v>-4.5562115543986308E-2</v>
      </c>
      <c r="D214">
        <v>2.4601052097631308E-2</v>
      </c>
      <c r="E214">
        <v>-1.5307951006775219E-2</v>
      </c>
      <c r="F214">
        <v>-2.5144656259939935E-2</v>
      </c>
      <c r="G214">
        <v>0.28215003906353819</v>
      </c>
    </row>
    <row r="215" spans="1:7" x14ac:dyDescent="0.25">
      <c r="A215">
        <v>210</v>
      </c>
      <c r="B215" t="s">
        <v>20</v>
      </c>
      <c r="C215">
        <v>-5.6275359023311267E-2</v>
      </c>
      <c r="D215">
        <v>-1.2739343917742946E-2</v>
      </c>
      <c r="E215">
        <v>-7.311263128925026E-2</v>
      </c>
      <c r="F215">
        <v>2.8920254774343776E-2</v>
      </c>
      <c r="G215">
        <v>5.5453531154466152E-3</v>
      </c>
    </row>
    <row r="216" spans="1:7" x14ac:dyDescent="0.25">
      <c r="A216">
        <v>211</v>
      </c>
      <c r="B216" t="s">
        <v>27</v>
      </c>
      <c r="C216">
        <v>-8.2207565049668245E-3</v>
      </c>
      <c r="D216">
        <v>-8.3094655186121049E-3</v>
      </c>
      <c r="E216">
        <v>-7.311263128925026E-2</v>
      </c>
      <c r="F216">
        <v>8.1133361464481111E-3</v>
      </c>
      <c r="G216">
        <v>-7.9450219439268069E-2</v>
      </c>
    </row>
    <row r="217" spans="1:7" x14ac:dyDescent="0.25">
      <c r="A217">
        <v>212</v>
      </c>
      <c r="B217" t="s">
        <v>33</v>
      </c>
    </row>
    <row r="218" spans="1:7" x14ac:dyDescent="0.25">
      <c r="A218">
        <v>213</v>
      </c>
      <c r="B218" t="s">
        <v>33</v>
      </c>
    </row>
    <row r="219" spans="1:7" x14ac:dyDescent="0.25">
      <c r="A219">
        <v>214</v>
      </c>
      <c r="B219" t="s">
        <v>30</v>
      </c>
      <c r="C219">
        <v>-3.5461400916627112E-2</v>
      </c>
      <c r="D219">
        <v>-1.737533584404408E-2</v>
      </c>
      <c r="E219">
        <v>-0.10255581712457636</v>
      </c>
      <c r="F219">
        <v>3.4938119730626091E-2</v>
      </c>
      <c r="G219">
        <v>4.67350815842787E-2</v>
      </c>
    </row>
    <row r="220" spans="1:7" x14ac:dyDescent="0.25">
      <c r="A220">
        <v>215</v>
      </c>
      <c r="B220" t="s">
        <v>25</v>
      </c>
    </row>
    <row r="221" spans="1:7" x14ac:dyDescent="0.25">
      <c r="A221">
        <v>216</v>
      </c>
      <c r="B221" t="s">
        <v>33</v>
      </c>
    </row>
    <row r="222" spans="1:7" x14ac:dyDescent="0.25">
      <c r="A222">
        <v>217</v>
      </c>
      <c r="B222" t="s">
        <v>29</v>
      </c>
      <c r="C222">
        <v>-0.18323846614092432</v>
      </c>
      <c r="D222">
        <v>-3.2737353619828678E-2</v>
      </c>
      <c r="E222">
        <v>-0.27767956653432618</v>
      </c>
      <c r="F222">
        <v>1.5576881902133419E-2</v>
      </c>
      <c r="G222">
        <v>0.40032397695697064</v>
      </c>
    </row>
    <row r="223" spans="1:7" x14ac:dyDescent="0.25">
      <c r="A223">
        <v>218</v>
      </c>
      <c r="B223" t="s">
        <v>18</v>
      </c>
      <c r="C223">
        <v>-0.13757340017348274</v>
      </c>
      <c r="D223">
        <v>-1.2739343917742946E-2</v>
      </c>
      <c r="E223">
        <v>-0.11499297194838171</v>
      </c>
      <c r="F223">
        <v>-4.2145146634771972E-2</v>
      </c>
      <c r="G223">
        <v>0.22923957887306387</v>
      </c>
    </row>
    <row r="224" spans="1:7" x14ac:dyDescent="0.25">
      <c r="A224">
        <v>219</v>
      </c>
      <c r="B224" t="s">
        <v>24</v>
      </c>
      <c r="C224">
        <v>-0.15406649762189731</v>
      </c>
      <c r="D224">
        <v>-2.7349238464112146E-2</v>
      </c>
      <c r="E224">
        <v>-0.12136532139478043</v>
      </c>
      <c r="F224">
        <v>0</v>
      </c>
      <c r="G224">
        <v>0.35684133376412441</v>
      </c>
    </row>
    <row r="225" spans="1:7" x14ac:dyDescent="0.25">
      <c r="A225">
        <v>220</v>
      </c>
      <c r="B225" t="s">
        <v>33</v>
      </c>
    </row>
    <row r="226" spans="1:7" x14ac:dyDescent="0.25">
      <c r="A226">
        <v>221</v>
      </c>
      <c r="B226" t="s">
        <v>30</v>
      </c>
      <c r="C226">
        <v>-0.13410830097868492</v>
      </c>
      <c r="D226">
        <v>-5.7782307809383475E-2</v>
      </c>
      <c r="E226">
        <v>-0.29745407347111447</v>
      </c>
      <c r="F226">
        <v>0.12037723094542745</v>
      </c>
      <c r="G226">
        <v>0.22432201919395414</v>
      </c>
    </row>
    <row r="227" spans="1:7" x14ac:dyDescent="0.25">
      <c r="A227">
        <v>222</v>
      </c>
      <c r="B227" t="s">
        <v>27</v>
      </c>
      <c r="C227">
        <v>0.48894942143454251</v>
      </c>
      <c r="D227">
        <v>-4.0681507610986767E-3</v>
      </c>
      <c r="E227">
        <v>0.96325617540867881</v>
      </c>
      <c r="F227">
        <v>0.99999813512777402</v>
      </c>
      <c r="G227" t="e">
        <v>#NUM!</v>
      </c>
    </row>
    <row r="228" spans="1:7" x14ac:dyDescent="0.25">
      <c r="A228">
        <v>223</v>
      </c>
      <c r="B228" t="s">
        <v>25</v>
      </c>
      <c r="C228">
        <v>0.18591985147304788</v>
      </c>
      <c r="D228">
        <v>1.8169410602120344E-2</v>
      </c>
      <c r="E228">
        <v>4.759000259554514E-2</v>
      </c>
      <c r="F228">
        <v>0.21470349638861275</v>
      </c>
      <c r="G228">
        <v>-0.27915281776534268</v>
      </c>
    </row>
    <row r="229" spans="1:7" x14ac:dyDescent="0.25">
      <c r="A229">
        <v>224</v>
      </c>
      <c r="B229" t="s">
        <v>28</v>
      </c>
      <c r="C229">
        <v>0.23464105001706295</v>
      </c>
      <c r="D229">
        <v>3.9085736975978912E-3</v>
      </c>
      <c r="E229">
        <v>0.96325617540867881</v>
      </c>
      <c r="F229">
        <v>0.23028037829074616</v>
      </c>
      <c r="G229">
        <v>-0.49985057291730556</v>
      </c>
    </row>
    <row r="230" spans="1:7" x14ac:dyDescent="0.25">
      <c r="A230">
        <v>225</v>
      </c>
      <c r="B230" t="s">
        <v>33</v>
      </c>
    </row>
    <row r="231" spans="1:7" x14ac:dyDescent="0.25">
      <c r="A231">
        <v>226</v>
      </c>
      <c r="B231" t="s">
        <v>19</v>
      </c>
    </row>
    <row r="232" spans="1:7" x14ac:dyDescent="0.25">
      <c r="A232">
        <v>227</v>
      </c>
      <c r="B232" t="s">
        <v>34</v>
      </c>
      <c r="C232">
        <v>-3.5461400916627112E-2</v>
      </c>
      <c r="D232">
        <v>1.4790922488723116E-2</v>
      </c>
      <c r="E232">
        <v>-4.0514205392015355E-2</v>
      </c>
      <c r="F232">
        <v>2.8920254774343776E-2</v>
      </c>
      <c r="G232">
        <v>1.4013716857542506E-2</v>
      </c>
    </row>
    <row r="233" spans="1:7" x14ac:dyDescent="0.25">
      <c r="A233">
        <v>228</v>
      </c>
      <c r="B233" t="s">
        <v>30</v>
      </c>
      <c r="C233">
        <v>0.16192176403408937</v>
      </c>
      <c r="D233">
        <v>3.9069289399306359E-2</v>
      </c>
      <c r="E233">
        <v>8.3201613850295467E-2</v>
      </c>
      <c r="F233">
        <v>0.21470349638861275</v>
      </c>
      <c r="G233">
        <v>-0.37439463934367828</v>
      </c>
    </row>
    <row r="234" spans="1:7" x14ac:dyDescent="0.25">
      <c r="A234">
        <v>229</v>
      </c>
      <c r="B234" t="s">
        <v>37</v>
      </c>
      <c r="C234">
        <v>0.11842650710253838</v>
      </c>
      <c r="D234">
        <v>0</v>
      </c>
      <c r="E234">
        <v>-2.0219079383525556E-2</v>
      </c>
      <c r="F234">
        <v>0.1959920489508829</v>
      </c>
      <c r="G234">
        <v>3.451718598214383E-2</v>
      </c>
    </row>
    <row r="235" spans="1:7" x14ac:dyDescent="0.25">
      <c r="A235">
        <v>230</v>
      </c>
      <c r="B235" t="s">
        <v>25</v>
      </c>
      <c r="C235">
        <v>5.4808841089229295E-2</v>
      </c>
      <c r="D235">
        <v>2.4601052097631308E-2</v>
      </c>
      <c r="E235">
        <v>0.10165098884255395</v>
      </c>
      <c r="F235">
        <v>0.23719054234074646</v>
      </c>
      <c r="G235">
        <v>-0.39497522472057817</v>
      </c>
    </row>
    <row r="236" spans="1:7" x14ac:dyDescent="0.25">
      <c r="A236">
        <v>231</v>
      </c>
      <c r="B236" t="s">
        <v>28</v>
      </c>
      <c r="C236">
        <v>-3.5461400916627112E-2</v>
      </c>
      <c r="D236">
        <v>-1.737533584404408E-2</v>
      </c>
      <c r="E236">
        <v>-7.311263128925026E-2</v>
      </c>
      <c r="F236">
        <v>7.2745528733353826E-2</v>
      </c>
      <c r="G236">
        <v>1.6877765123253955E-2</v>
      </c>
    </row>
    <row r="237" spans="1:7" x14ac:dyDescent="0.25">
      <c r="A237">
        <v>232</v>
      </c>
      <c r="B237" t="s">
        <v>33</v>
      </c>
    </row>
    <row r="238" spans="1:7" x14ac:dyDescent="0.25">
      <c r="A238">
        <v>233</v>
      </c>
      <c r="B238" t="s">
        <v>25</v>
      </c>
      <c r="C238">
        <v>-0.23866627247544239</v>
      </c>
      <c r="D238">
        <v>-1.737533584404408E-2</v>
      </c>
      <c r="E238">
        <v>-0.29745407347111447</v>
      </c>
      <c r="F238">
        <v>-0.14195796765525889</v>
      </c>
      <c r="G238">
        <v>0.63474036214424323</v>
      </c>
    </row>
    <row r="239" spans="1:7" x14ac:dyDescent="0.25">
      <c r="A239">
        <v>234</v>
      </c>
      <c r="B239" t="s">
        <v>29</v>
      </c>
      <c r="C239">
        <v>-0.20748387957807568</v>
      </c>
      <c r="D239">
        <v>-4.4475122726438068E-2</v>
      </c>
      <c r="E239">
        <v>-0.26816011092544195</v>
      </c>
      <c r="F239">
        <v>-9.4326265443185273E-2</v>
      </c>
      <c r="G239">
        <v>0.71164244976626023</v>
      </c>
    </row>
    <row r="240" spans="1:7" x14ac:dyDescent="0.25">
      <c r="A240">
        <v>235</v>
      </c>
      <c r="B240" t="s">
        <v>20</v>
      </c>
      <c r="C240">
        <v>-6.7680244860552435E-2</v>
      </c>
      <c r="D240">
        <v>-4.0681507610986767E-3</v>
      </c>
      <c r="E240">
        <v>-0.10872424254400059</v>
      </c>
      <c r="F240">
        <v>5.0962218527104558E-2</v>
      </c>
      <c r="G240">
        <v>8.2447440737463656E-2</v>
      </c>
    </row>
    <row r="241" spans="1:7" x14ac:dyDescent="0.25">
      <c r="A241">
        <v>236</v>
      </c>
      <c r="B241" t="s">
        <v>34</v>
      </c>
      <c r="C241">
        <v>-1.6842680939003627E-2</v>
      </c>
      <c r="D241">
        <v>0</v>
      </c>
      <c r="E241">
        <v>-0.11499297194838171</v>
      </c>
      <c r="F241">
        <v>0.13340926949258569</v>
      </c>
      <c r="G241">
        <v>1.9762950467706396E-2</v>
      </c>
    </row>
    <row r="242" spans="1:7" x14ac:dyDescent="0.25">
      <c r="A242">
        <v>237</v>
      </c>
      <c r="B242" t="s">
        <v>37</v>
      </c>
      <c r="C242">
        <v>0.33921969107310046</v>
      </c>
      <c r="D242">
        <v>-6.5167601126471478E-2</v>
      </c>
      <c r="E242">
        <v>0.96325617540867881</v>
      </c>
      <c r="F242">
        <v>0.99999813512777402</v>
      </c>
      <c r="G242" t="e">
        <v>#NUM!</v>
      </c>
    </row>
    <row r="243" spans="1:7" x14ac:dyDescent="0.25">
      <c r="A243">
        <v>238</v>
      </c>
      <c r="B243" t="s">
        <v>30</v>
      </c>
      <c r="C243">
        <v>-0.15795048686640889</v>
      </c>
      <c r="D243">
        <v>-4.4475122726438068E-2</v>
      </c>
      <c r="E243">
        <v>-0.28744004644865845</v>
      </c>
      <c r="F243">
        <v>5.0962218527104558E-2</v>
      </c>
      <c r="G243">
        <v>0.29952804845179842</v>
      </c>
    </row>
    <row r="244" spans="1:7" x14ac:dyDescent="0.25">
      <c r="A244">
        <v>239</v>
      </c>
      <c r="B244" t="s">
        <v>18</v>
      </c>
      <c r="C244">
        <v>0</v>
      </c>
      <c r="D244">
        <v>-8.3094655186121049E-3</v>
      </c>
      <c r="E244">
        <v>-6.7484526019949559E-2</v>
      </c>
      <c r="F244">
        <v>9.0391312643616328E-2</v>
      </c>
      <c r="G244">
        <v>-1.3528714636986291E-2</v>
      </c>
    </row>
    <row r="245" spans="1:7" x14ac:dyDescent="0.25">
      <c r="A245">
        <v>240</v>
      </c>
      <c r="B245" t="s">
        <v>37</v>
      </c>
      <c r="C245">
        <v>-2.5906944519804256E-2</v>
      </c>
      <c r="D245">
        <v>-3.8433524213619785E-2</v>
      </c>
      <c r="E245">
        <v>-0.27767956653432618</v>
      </c>
      <c r="F245">
        <v>0.11801648349176683</v>
      </c>
      <c r="G245">
        <v>8.3478084120269837E-3</v>
      </c>
    </row>
    <row r="246" spans="1:7" x14ac:dyDescent="0.25">
      <c r="A246">
        <v>241</v>
      </c>
      <c r="B246" t="s">
        <v>25</v>
      </c>
      <c r="C246">
        <v>0.99971972334035364</v>
      </c>
    </row>
    <row r="247" spans="1:7" x14ac:dyDescent="0.25">
      <c r="A247">
        <v>242</v>
      </c>
      <c r="B247" t="s">
        <v>18</v>
      </c>
      <c r="C247">
        <v>-7.9872278533199795E-2</v>
      </c>
      <c r="D247">
        <v>-4.0681507610986767E-3</v>
      </c>
      <c r="E247">
        <v>-0.14113982833156855</v>
      </c>
      <c r="F247">
        <v>2.8920254774343776E-2</v>
      </c>
      <c r="G247">
        <v>0.12175311331998132</v>
      </c>
    </row>
    <row r="248" spans="1:7" x14ac:dyDescent="0.25">
      <c r="A248">
        <v>243</v>
      </c>
      <c r="B248" t="s">
        <v>21</v>
      </c>
      <c r="C248">
        <v>0.14150897385647518</v>
      </c>
      <c r="D248">
        <v>-1.737533584404408E-2</v>
      </c>
      <c r="E248">
        <v>-4.0514205392015355E-2</v>
      </c>
      <c r="F248">
        <v>0.11055293773608155</v>
      </c>
      <c r="G248">
        <v>-0.26543418773003308</v>
      </c>
    </row>
    <row r="249" spans="1:7" x14ac:dyDescent="0.25">
      <c r="A249">
        <v>244</v>
      </c>
      <c r="B249" t="s">
        <v>33</v>
      </c>
    </row>
    <row r="250" spans="1:7" x14ac:dyDescent="0.25">
      <c r="A250">
        <v>245</v>
      </c>
      <c r="B250" t="s">
        <v>30</v>
      </c>
      <c r="C250">
        <v>-0.10711292294486008</v>
      </c>
      <c r="D250">
        <v>0</v>
      </c>
      <c r="E250">
        <v>-0.14796334033853512</v>
      </c>
      <c r="F250">
        <v>8.3728154151903586E-2</v>
      </c>
      <c r="G250">
        <v>3.7536049166763549E-2</v>
      </c>
    </row>
    <row r="251" spans="1:7" x14ac:dyDescent="0.25">
      <c r="A251">
        <v>246</v>
      </c>
      <c r="B251" t="s">
        <v>20</v>
      </c>
      <c r="C251">
        <v>-3.5461400916627112E-2</v>
      </c>
      <c r="D251">
        <v>-8.3094655186121049E-3</v>
      </c>
      <c r="E251">
        <v>-6.1937403497298239E-2</v>
      </c>
      <c r="F251">
        <v>4.0591034930516003E-2</v>
      </c>
      <c r="G251">
        <v>-4.1739961972415709E-2</v>
      </c>
    </row>
    <row r="252" spans="1:7" x14ac:dyDescent="0.25">
      <c r="A252">
        <v>247</v>
      </c>
      <c r="B252" t="s">
        <v>22</v>
      </c>
      <c r="C252">
        <v>-3.5461400916627112E-2</v>
      </c>
      <c r="D252">
        <v>-1.5616131728780682E-2</v>
      </c>
      <c r="E252">
        <v>-0.13443499213406818</v>
      </c>
      <c r="F252">
        <v>5.0962218527104558E-2</v>
      </c>
      <c r="G252">
        <v>7.2379738285265713E-2</v>
      </c>
    </row>
    <row r="253" spans="1:7" x14ac:dyDescent="0.25">
      <c r="A253">
        <v>248</v>
      </c>
      <c r="B253" t="s">
        <v>33</v>
      </c>
    </row>
    <row r="254" spans="1:7" x14ac:dyDescent="0.25">
      <c r="A254">
        <v>249</v>
      </c>
      <c r="B254" t="s">
        <v>30</v>
      </c>
      <c r="C254">
        <v>0</v>
      </c>
      <c r="D254">
        <v>-2.7349238464112146E-2</v>
      </c>
      <c r="E254">
        <v>-0.12136532139478043</v>
      </c>
      <c r="F254">
        <v>0.15972590716672011</v>
      </c>
      <c r="G254">
        <v>-7.0358162214583533E-2</v>
      </c>
    </row>
    <row r="255" spans="1:7" x14ac:dyDescent="0.25">
      <c r="A255">
        <v>250</v>
      </c>
      <c r="B255" t="s">
        <v>37</v>
      </c>
    </row>
    <row r="256" spans="1:7" x14ac:dyDescent="0.25">
      <c r="A256">
        <v>251</v>
      </c>
      <c r="B256" t="s">
        <v>23</v>
      </c>
      <c r="C256">
        <v>0.13414480844640334</v>
      </c>
      <c r="D256">
        <v>2.4601052097631308E-2</v>
      </c>
      <c r="E256">
        <v>3.7338632216525722E-3</v>
      </c>
      <c r="F256">
        <v>0.13135985636397718</v>
      </c>
      <c r="G256">
        <v>-0.50744189570881548</v>
      </c>
    </row>
    <row r="257" spans="1:7" x14ac:dyDescent="0.25">
      <c r="A257">
        <v>252</v>
      </c>
      <c r="B257" t="s">
        <v>30</v>
      </c>
      <c r="C257">
        <v>0.99971972334035364</v>
      </c>
    </row>
    <row r="258" spans="1:7" x14ac:dyDescent="0.25">
      <c r="A258">
        <v>253</v>
      </c>
      <c r="B258" t="s">
        <v>21</v>
      </c>
      <c r="C258">
        <v>0.99971972334035364</v>
      </c>
    </row>
    <row r="259" spans="1:7" x14ac:dyDescent="0.25">
      <c r="A259">
        <v>254</v>
      </c>
      <c r="B259" t="s">
        <v>19</v>
      </c>
    </row>
    <row r="260" spans="1:7" x14ac:dyDescent="0.25">
      <c r="A260">
        <v>255</v>
      </c>
      <c r="B260" t="s">
        <v>29</v>
      </c>
      <c r="C260">
        <v>7.6926970405795422E-2</v>
      </c>
      <c r="D260">
        <v>-3.8433524213619785E-2</v>
      </c>
      <c r="E260">
        <v>0.96325617540867881</v>
      </c>
      <c r="F260">
        <v>0.22281683253506085</v>
      </c>
      <c r="G260">
        <v>-0.52936955890307291</v>
      </c>
    </row>
    <row r="261" spans="1:7" x14ac:dyDescent="0.25">
      <c r="A261">
        <v>256</v>
      </c>
      <c r="B261" t="s">
        <v>21</v>
      </c>
      <c r="C261">
        <v>0.11000994515165168</v>
      </c>
      <c r="D261">
        <v>-0.14222050040923742</v>
      </c>
      <c r="E261">
        <v>0.96325617540867881</v>
      </c>
      <c r="F261">
        <v>0.11510235433242122</v>
      </c>
      <c r="G261">
        <v>-0.45951164095349567</v>
      </c>
    </row>
    <row r="262" spans="1:7" x14ac:dyDescent="0.25">
      <c r="A262">
        <v>257</v>
      </c>
      <c r="B262" t="s">
        <v>30</v>
      </c>
      <c r="C262">
        <v>0.16823366345821045</v>
      </c>
      <c r="D262">
        <v>7.6696183455107429E-3</v>
      </c>
      <c r="E262">
        <v>-0.11499297194838171</v>
      </c>
      <c r="F262">
        <v>0.20581634216022879</v>
      </c>
      <c r="G262">
        <v>-0.42394705758727558</v>
      </c>
    </row>
    <row r="263" spans="1:7" x14ac:dyDescent="0.25">
      <c r="A263">
        <v>258</v>
      </c>
      <c r="B263" t="s">
        <v>18</v>
      </c>
      <c r="C263">
        <v>0.15867920706138766</v>
      </c>
      <c r="D263">
        <v>4.4315545662937286E-2</v>
      </c>
      <c r="E263">
        <v>0.18550905663104636</v>
      </c>
      <c r="F263">
        <v>0.14303063652014941</v>
      </c>
      <c r="G263">
        <v>-0.18853210010801602</v>
      </c>
    </row>
    <row r="264" spans="1:7" x14ac:dyDescent="0.25">
      <c r="A264">
        <v>259</v>
      </c>
      <c r="B264" t="s">
        <v>24</v>
      </c>
      <c r="C264">
        <v>0.13034435236197378</v>
      </c>
      <c r="D264">
        <v>5.6336830906326421E-2</v>
      </c>
      <c r="E264">
        <v>0.15222799511675122</v>
      </c>
      <c r="F264">
        <v>0.13930035734745272</v>
      </c>
      <c r="G264">
        <v>-5.6310872353477072E-2</v>
      </c>
    </row>
    <row r="265" spans="1:7" x14ac:dyDescent="0.25">
      <c r="A265">
        <v>260</v>
      </c>
      <c r="B265" t="s">
        <v>19</v>
      </c>
    </row>
    <row r="266" spans="1:7" x14ac:dyDescent="0.25">
      <c r="A266">
        <v>261</v>
      </c>
      <c r="B266" t="s">
        <v>29</v>
      </c>
      <c r="C266">
        <v>7.8552664121920614E-3</v>
      </c>
      <c r="D266">
        <v>1.8169410602120344E-2</v>
      </c>
      <c r="E266">
        <v>-9.3914386030902674E-4</v>
      </c>
      <c r="F266">
        <v>8.0209074489039106E-2</v>
      </c>
      <c r="G266">
        <v>-0.17115409071975576</v>
      </c>
    </row>
    <row r="267" spans="1:7" x14ac:dyDescent="0.25">
      <c r="A267">
        <v>262</v>
      </c>
      <c r="B267" t="s">
        <v>37</v>
      </c>
      <c r="C267">
        <v>0.99971972334035364</v>
      </c>
    </row>
    <row r="268" spans="1:7" x14ac:dyDescent="0.25">
      <c r="A268">
        <v>263</v>
      </c>
      <c r="B268" t="s">
        <v>30</v>
      </c>
      <c r="C268">
        <v>2.9520861814713872E-2</v>
      </c>
      <c r="D268">
        <v>7.6696183455107429E-3</v>
      </c>
      <c r="E268">
        <v>-3.533938455354356E-2</v>
      </c>
      <c r="F268">
        <v>0.11310774258283764</v>
      </c>
      <c r="G268">
        <v>-0.15296751674179593</v>
      </c>
    </row>
    <row r="269" spans="1:7" x14ac:dyDescent="0.25">
      <c r="A269">
        <v>264</v>
      </c>
      <c r="B269" t="s">
        <v>19</v>
      </c>
    </row>
    <row r="270" spans="1:7" x14ac:dyDescent="0.25">
      <c r="A270">
        <v>265</v>
      </c>
      <c r="B270" t="s">
        <v>19</v>
      </c>
    </row>
    <row r="271" spans="1:7" x14ac:dyDescent="0.25">
      <c r="A271">
        <v>266</v>
      </c>
      <c r="B271" t="s">
        <v>30</v>
      </c>
      <c r="C271">
        <v>-4.5562115543986308E-2</v>
      </c>
      <c r="D271">
        <v>2.4601052097631308E-2</v>
      </c>
      <c r="E271">
        <v>-1.0458599469193438E-2</v>
      </c>
      <c r="F271">
        <v>0</v>
      </c>
      <c r="G271">
        <v>4.0578405686311957E-2</v>
      </c>
    </row>
    <row r="272" spans="1:7" x14ac:dyDescent="0.25">
      <c r="A272">
        <v>267</v>
      </c>
      <c r="B272" t="s">
        <v>18</v>
      </c>
      <c r="C272">
        <v>-2.5906944519804256E-2</v>
      </c>
      <c r="D272">
        <v>1.8169410602120344E-2</v>
      </c>
      <c r="E272">
        <v>4.759000259554514E-2</v>
      </c>
      <c r="F272">
        <v>9.3552447361249458E-2</v>
      </c>
      <c r="G272">
        <v>-8.6133131571976634E-2</v>
      </c>
    </row>
    <row r="273" spans="1:7" x14ac:dyDescent="0.25">
      <c r="A273">
        <v>268</v>
      </c>
      <c r="B273" t="s">
        <v>19</v>
      </c>
    </row>
    <row r="274" spans="1:7" x14ac:dyDescent="0.25">
      <c r="A274">
        <v>269</v>
      </c>
      <c r="B274" t="s">
        <v>19</v>
      </c>
    </row>
    <row r="275" spans="1:7" x14ac:dyDescent="0.25">
      <c r="A275">
        <v>270</v>
      </c>
      <c r="B275" t="s">
        <v>25</v>
      </c>
      <c r="C275">
        <v>-8.2207565049668245E-3</v>
      </c>
      <c r="D275">
        <v>-8.3094655186121049E-3</v>
      </c>
      <c r="E275">
        <v>-5.1077013096471356E-2</v>
      </c>
      <c r="F275">
        <v>2.8920254774343776E-2</v>
      </c>
      <c r="G275">
        <v>-8.833562100180728E-2</v>
      </c>
    </row>
    <row r="276" spans="1:7" x14ac:dyDescent="0.25">
      <c r="A276">
        <v>271</v>
      </c>
      <c r="B276" t="s">
        <v>33</v>
      </c>
    </row>
    <row r="277" spans="1:7" x14ac:dyDescent="0.25">
      <c r="A277">
        <v>272</v>
      </c>
      <c r="B277" t="s">
        <v>28</v>
      </c>
      <c r="C277">
        <v>-7.9872278533199795E-2</v>
      </c>
      <c r="D277">
        <v>-1.737533584404408E-2</v>
      </c>
      <c r="E277">
        <v>-0.13443499213406818</v>
      </c>
      <c r="F277">
        <v>7.2745528733353826E-2</v>
      </c>
      <c r="G277">
        <v>0.1255303488855033</v>
      </c>
    </row>
    <row r="278" spans="1:7" x14ac:dyDescent="0.25">
      <c r="A278">
        <v>273</v>
      </c>
      <c r="B278" t="s">
        <v>20</v>
      </c>
      <c r="C278">
        <v>-0.16805120149376804</v>
      </c>
      <c r="D278">
        <v>-1.2739343917742946E-2</v>
      </c>
      <c r="E278">
        <v>-0.23227204332036741</v>
      </c>
      <c r="F278">
        <v>3.4938119730626091E-2</v>
      </c>
      <c r="G278">
        <v>0.27097954084547965</v>
      </c>
    </row>
    <row r="279" spans="1:7" x14ac:dyDescent="0.25">
      <c r="A279">
        <v>274</v>
      </c>
      <c r="B279" t="s">
        <v>33</v>
      </c>
    </row>
    <row r="280" spans="1:7" x14ac:dyDescent="0.25">
      <c r="A280">
        <v>275</v>
      </c>
      <c r="B280" t="s">
        <v>22</v>
      </c>
      <c r="C280">
        <v>-1.6842680939003627E-2</v>
      </c>
      <c r="D280">
        <v>3.9085736975978912E-3</v>
      </c>
      <c r="E280">
        <v>2.628522512212772E-2</v>
      </c>
      <c r="F280">
        <v>-8.8871542283839519E-3</v>
      </c>
      <c r="G280">
        <v>-2.6604878069592417E-2</v>
      </c>
    </row>
    <row r="281" spans="1:7" x14ac:dyDescent="0.25">
      <c r="A281">
        <v>276</v>
      </c>
      <c r="B281" t="s">
        <v>33</v>
      </c>
    </row>
    <row r="282" spans="1:7" x14ac:dyDescent="0.25">
      <c r="A282">
        <v>277</v>
      </c>
      <c r="B282" t="s">
        <v>23</v>
      </c>
      <c r="C282">
        <v>-5.6275359023311267E-2</v>
      </c>
      <c r="D282">
        <v>7.6696183455107429E-3</v>
      </c>
      <c r="E282">
        <v>-7.8824118923752504E-2</v>
      </c>
      <c r="F282">
        <v>2.8920254774343776E-2</v>
      </c>
      <c r="G282">
        <v>-3.9257789571892562E-2</v>
      </c>
    </row>
    <row r="283" spans="1:7" x14ac:dyDescent="0.25">
      <c r="A283">
        <v>278</v>
      </c>
      <c r="B283" t="s">
        <v>24</v>
      </c>
      <c r="C283">
        <v>-4.5562115543986308E-2</v>
      </c>
      <c r="D283">
        <v>2.7667628047596447E-2</v>
      </c>
      <c r="E283">
        <v>-0.12784477415177403</v>
      </c>
      <c r="F283">
        <v>-8.8871542283839519E-3</v>
      </c>
      <c r="G283">
        <v>-7.0358162214583533E-2</v>
      </c>
    </row>
    <row r="284" spans="1:7" x14ac:dyDescent="0.25">
      <c r="A284">
        <v>279</v>
      </c>
      <c r="B284" t="s">
        <v>23</v>
      </c>
      <c r="C284">
        <v>0.99971972334035364</v>
      </c>
    </row>
    <row r="285" spans="1:7" x14ac:dyDescent="0.25">
      <c r="A285">
        <v>280</v>
      </c>
      <c r="B285" t="s">
        <v>23</v>
      </c>
      <c r="C285">
        <v>1.5376163004921698E-2</v>
      </c>
      <c r="D285">
        <v>1.8169410602120344E-2</v>
      </c>
      <c r="E285">
        <v>-0.19165362969308949</v>
      </c>
      <c r="F285">
        <v>8.1133361464481111E-3</v>
      </c>
      <c r="G285">
        <v>-7.0358162214583533E-2</v>
      </c>
    </row>
    <row r="286" spans="1:7" x14ac:dyDescent="0.25">
      <c r="A286">
        <v>281</v>
      </c>
      <c r="B286" t="s">
        <v>29</v>
      </c>
      <c r="C286">
        <v>0.15200994776449561</v>
      </c>
      <c r="D286">
        <v>3.6338821204240715E-2</v>
      </c>
      <c r="E286">
        <v>7.940337264387945E-2</v>
      </c>
      <c r="F286">
        <v>0.26566571491571728</v>
      </c>
      <c r="G286">
        <v>-0.29240631884660534</v>
      </c>
    </row>
    <row r="287" spans="1:7" x14ac:dyDescent="0.25">
      <c r="A287">
        <v>282</v>
      </c>
      <c r="B287" t="s">
        <v>24</v>
      </c>
      <c r="C287">
        <v>0.99971972334035364</v>
      </c>
    </row>
    <row r="288" spans="1:7" x14ac:dyDescent="0.25">
      <c r="A288">
        <v>283</v>
      </c>
      <c r="B288" t="s">
        <v>23</v>
      </c>
      <c r="C288">
        <v>0.99971972334035364</v>
      </c>
    </row>
    <row r="289" spans="1:7" x14ac:dyDescent="0.25">
      <c r="A289">
        <v>284</v>
      </c>
      <c r="B289" t="s">
        <v>20</v>
      </c>
      <c r="C289">
        <v>0.99971972334035364</v>
      </c>
    </row>
    <row r="290" spans="1:7" x14ac:dyDescent="0.25">
      <c r="A290">
        <v>285</v>
      </c>
      <c r="B290" t="s">
        <v>27</v>
      </c>
      <c r="C290">
        <v>0.3332287988160203</v>
      </c>
      <c r="D290">
        <v>-1.737533584404408E-2</v>
      </c>
      <c r="E290">
        <v>0.14905498655468555</v>
      </c>
      <c r="F290">
        <v>0.24362375116295651</v>
      </c>
      <c r="G290">
        <v>-0.47614993235424752</v>
      </c>
    </row>
    <row r="291" spans="1:7" x14ac:dyDescent="0.25">
      <c r="A291">
        <v>286</v>
      </c>
      <c r="B291" t="s">
        <v>22</v>
      </c>
      <c r="C291">
        <v>7.6926970405795422E-2</v>
      </c>
      <c r="D291">
        <v>-1.2739343917742946E-2</v>
      </c>
      <c r="E291">
        <v>2.628522512212772E-2</v>
      </c>
      <c r="F291">
        <v>2.2487045952133709E-2</v>
      </c>
      <c r="G291">
        <v>-7.9450219439268069E-2</v>
      </c>
    </row>
    <row r="292" spans="1:7" x14ac:dyDescent="0.25">
      <c r="A292">
        <v>287</v>
      </c>
      <c r="B292" t="s">
        <v>20</v>
      </c>
      <c r="C292">
        <v>0.1743278672627305</v>
      </c>
      <c r="D292">
        <v>3.6338821204240715E-2</v>
      </c>
      <c r="E292">
        <v>0.11925762672659772</v>
      </c>
      <c r="F292">
        <v>0.17255834975384074</v>
      </c>
      <c r="G292">
        <v>-0.31763706249700518</v>
      </c>
    </row>
    <row r="293" spans="1:7" x14ac:dyDescent="0.25">
      <c r="A293">
        <v>288</v>
      </c>
      <c r="B293" t="s">
        <v>33</v>
      </c>
    </row>
    <row r="294" spans="1:7" x14ac:dyDescent="0.25">
      <c r="A294">
        <v>289</v>
      </c>
      <c r="B294" t="s">
        <v>30</v>
      </c>
      <c r="C294">
        <v>0.2639980598062569</v>
      </c>
      <c r="D294">
        <v>-4.0681507610986767E-3</v>
      </c>
      <c r="E294">
        <v>0.62140473258445861</v>
      </c>
      <c r="F294">
        <v>0.22203653891274067</v>
      </c>
      <c r="G294">
        <v>-0.75915937127972033</v>
      </c>
    </row>
    <row r="295" spans="1:7" x14ac:dyDescent="0.25">
      <c r="A295">
        <v>290</v>
      </c>
      <c r="B295" t="s">
        <v>24</v>
      </c>
      <c r="C295">
        <v>-1.6842680939003627E-2</v>
      </c>
      <c r="D295">
        <v>1.1293867014685892E-2</v>
      </c>
      <c r="E295">
        <v>-5.6468966221171098E-2</v>
      </c>
      <c r="F295">
        <v>-1.0770946454254339E-2</v>
      </c>
      <c r="G295">
        <v>-3.4245658871132012E-2</v>
      </c>
    </row>
    <row r="296" spans="1:7" x14ac:dyDescent="0.25">
      <c r="A296">
        <v>291</v>
      </c>
      <c r="B296" t="s">
        <v>18</v>
      </c>
      <c r="C296">
        <v>0.11842650710253838</v>
      </c>
      <c r="D296">
        <v>6.290992857159565E-2</v>
      </c>
      <c r="E296">
        <v>0.13278597493106464</v>
      </c>
      <c r="F296">
        <v>8.3728154151903586E-2</v>
      </c>
      <c r="G296">
        <v>-0.23646235486333583</v>
      </c>
    </row>
    <row r="297" spans="1:7" x14ac:dyDescent="0.25">
      <c r="A297">
        <v>292</v>
      </c>
      <c r="B297" t="s">
        <v>21</v>
      </c>
      <c r="C297">
        <v>0.13414480844640334</v>
      </c>
      <c r="D297">
        <v>5.4045790814772475E-2</v>
      </c>
      <c r="E297">
        <v>3.7338632216525722E-3</v>
      </c>
      <c r="F297">
        <v>0.14661740732480841</v>
      </c>
      <c r="G297">
        <v>-0.49210891717267996</v>
      </c>
    </row>
    <row r="298" spans="1:7" x14ac:dyDescent="0.25">
      <c r="A298">
        <v>293</v>
      </c>
      <c r="B298" t="s">
        <v>37</v>
      </c>
      <c r="C298">
        <v>9.1869478231465962E-2</v>
      </c>
      <c r="D298">
        <v>2.7667628047596447E-2</v>
      </c>
      <c r="E298">
        <v>0.12268447919263351</v>
      </c>
      <c r="F298">
        <v>1.5576881902133419E-2</v>
      </c>
      <c r="G298">
        <v>-0.29240631884660534</v>
      </c>
    </row>
    <row r="299" spans="1:7" x14ac:dyDescent="0.25">
      <c r="A299">
        <v>294</v>
      </c>
      <c r="B299" t="s">
        <v>20</v>
      </c>
      <c r="C299">
        <v>-9.2968224135067862E-2</v>
      </c>
      <c r="D299">
        <v>-4.0681507610986767E-3</v>
      </c>
      <c r="E299">
        <v>-0.16198373502205854</v>
      </c>
      <c r="F299">
        <v>8.7119238539039398E-2</v>
      </c>
      <c r="G299">
        <v>6.58091493367116E-2</v>
      </c>
    </row>
    <row r="300" spans="1:7" x14ac:dyDescent="0.25">
      <c r="A300">
        <v>295</v>
      </c>
      <c r="B300" t="s">
        <v>23</v>
      </c>
      <c r="C300">
        <v>0.99971972334035364</v>
      </c>
    </row>
    <row r="301" spans="1:7" x14ac:dyDescent="0.25">
      <c r="A301">
        <v>296</v>
      </c>
      <c r="B301" t="s">
        <v>25</v>
      </c>
      <c r="C301">
        <v>6.6213726926470484E-2</v>
      </c>
      <c r="D301">
        <v>1.1293867014685892E-2</v>
      </c>
      <c r="E301">
        <v>7.940337264387945E-2</v>
      </c>
      <c r="F301">
        <v>0.20581634216022879</v>
      </c>
      <c r="G301">
        <v>-0.52219613122325292</v>
      </c>
    </row>
    <row r="302" spans="1:7" x14ac:dyDescent="0.25">
      <c r="A302">
        <v>297</v>
      </c>
      <c r="B302" t="s">
        <v>20</v>
      </c>
      <c r="C302">
        <v>-9.2968224135067862E-2</v>
      </c>
      <c r="D302">
        <v>3.064265061044958E-2</v>
      </c>
      <c r="E302">
        <v>-0.10255581712457636</v>
      </c>
      <c r="F302">
        <v>9.3552447361249458E-2</v>
      </c>
      <c r="G302">
        <v>0.14498415522025604</v>
      </c>
    </row>
    <row r="303" spans="1:7" x14ac:dyDescent="0.25">
      <c r="A303">
        <v>298</v>
      </c>
      <c r="B303" t="s">
        <v>30</v>
      </c>
      <c r="C303">
        <v>-8.2207565049668245E-3</v>
      </c>
      <c r="D303">
        <v>-1.2739343917742946E-2</v>
      </c>
      <c r="E303">
        <v>-5.1077013096471356E-2</v>
      </c>
      <c r="F303">
        <v>0.10243960158963343</v>
      </c>
      <c r="G303">
        <v>-4.6657521651525528E-2</v>
      </c>
    </row>
    <row r="304" spans="1:7" x14ac:dyDescent="0.25">
      <c r="A304">
        <v>299</v>
      </c>
      <c r="B304" t="s">
        <v>29</v>
      </c>
      <c r="C304">
        <v>1.5376163004921698E-2</v>
      </c>
      <c r="D304">
        <v>1.1293867014685892E-2</v>
      </c>
      <c r="E304">
        <v>8.3509048010106286E-3</v>
      </c>
      <c r="F304">
        <v>0.11310774258283764</v>
      </c>
      <c r="G304">
        <v>-0.25121659037777327</v>
      </c>
    </row>
    <row r="305" spans="1:7" x14ac:dyDescent="0.25">
      <c r="A305">
        <v>300</v>
      </c>
      <c r="B305" t="s">
        <v>37</v>
      </c>
      <c r="C305">
        <v>-9.2968224135067862E-2</v>
      </c>
      <c r="D305">
        <v>-4.0681507610986767E-3</v>
      </c>
      <c r="E305">
        <v>-3.533938455354356E-2</v>
      </c>
      <c r="F305">
        <v>4.0591034930516003E-2</v>
      </c>
      <c r="G305">
        <v>-2.1426778001125885E-2</v>
      </c>
    </row>
    <row r="306" spans="1:7" x14ac:dyDescent="0.25">
      <c r="A306">
        <v>301</v>
      </c>
      <c r="B306" t="s">
        <v>33</v>
      </c>
    </row>
    <row r="307" spans="1:7" x14ac:dyDescent="0.25">
      <c r="A307">
        <v>302</v>
      </c>
      <c r="B307" t="s">
        <v>23</v>
      </c>
      <c r="C307">
        <v>-0.10711292294486008</v>
      </c>
      <c r="D307">
        <v>-4.0681507610986767E-3</v>
      </c>
      <c r="E307">
        <v>-0.23227204332036741</v>
      </c>
      <c r="F307">
        <v>0.11559441111401027</v>
      </c>
      <c r="G307">
        <v>-2.1426778001125885E-2</v>
      </c>
    </row>
    <row r="308" spans="1:7" x14ac:dyDescent="0.25">
      <c r="A308">
        <v>303</v>
      </c>
      <c r="B308" t="s">
        <v>26</v>
      </c>
      <c r="C308">
        <v>0.5622759739837192</v>
      </c>
      <c r="D308">
        <v>-0.11355129755050745</v>
      </c>
      <c r="E308">
        <v>0.96325617540867881</v>
      </c>
      <c r="F308">
        <v>0.13930035734745272</v>
      </c>
      <c r="G308">
        <v>-0.69492659843275506</v>
      </c>
    </row>
    <row r="309" spans="1:7" x14ac:dyDescent="0.25">
      <c r="A309">
        <v>304</v>
      </c>
      <c r="B309" t="s">
        <v>30</v>
      </c>
      <c r="C309">
        <v>0.99971972334035364</v>
      </c>
    </row>
    <row r="310" spans="1:7" x14ac:dyDescent="0.25">
      <c r="A310">
        <v>305</v>
      </c>
      <c r="B310" t="s">
        <v>19</v>
      </c>
    </row>
    <row r="311" spans="1:7" x14ac:dyDescent="0.25">
      <c r="A311">
        <v>306</v>
      </c>
      <c r="B311" t="s">
        <v>18</v>
      </c>
      <c r="C311">
        <v>0.99971972334035364</v>
      </c>
    </row>
    <row r="312" spans="1:7" x14ac:dyDescent="0.25">
      <c r="A312">
        <v>307</v>
      </c>
      <c r="B312" t="s">
        <v>33</v>
      </c>
    </row>
    <row r="313" spans="1:7" x14ac:dyDescent="0.25">
      <c r="A313">
        <v>308</v>
      </c>
      <c r="B313" t="s">
        <v>37</v>
      </c>
      <c r="C313">
        <v>0.99971972334035364</v>
      </c>
    </row>
    <row r="314" spans="1:7" x14ac:dyDescent="0.25">
      <c r="A314">
        <v>309</v>
      </c>
      <c r="B314" t="s">
        <v>25</v>
      </c>
      <c r="C314">
        <v>0.99971972334035364</v>
      </c>
    </row>
    <row r="315" spans="1:7" x14ac:dyDescent="0.25">
      <c r="A315">
        <v>310</v>
      </c>
      <c r="B315" t="s">
        <v>33</v>
      </c>
    </row>
    <row r="316" spans="1:7" x14ac:dyDescent="0.25">
      <c r="A316">
        <v>311</v>
      </c>
      <c r="B316" t="s">
        <v>23</v>
      </c>
      <c r="C316">
        <v>4.8817948832149183E-2</v>
      </c>
      <c r="D316">
        <v>9.2107810945364674E-2</v>
      </c>
      <c r="E316">
        <v>0.1796677575477596</v>
      </c>
      <c r="F316">
        <v>6.0294454954861437E-2</v>
      </c>
      <c r="G316">
        <v>0.19604891902400609</v>
      </c>
    </row>
    <row r="317" spans="1:7" x14ac:dyDescent="0.25">
      <c r="A317">
        <v>312</v>
      </c>
      <c r="B317" t="s">
        <v>20</v>
      </c>
      <c r="C317">
        <v>0.11000994515165168</v>
      </c>
      <c r="D317">
        <v>-2.7349238464112146E-2</v>
      </c>
      <c r="E317">
        <v>-0.22379877115949548</v>
      </c>
      <c r="F317">
        <v>0.20581634216022879</v>
      </c>
      <c r="G317">
        <v>-0.47614993235424752</v>
      </c>
    </row>
    <row r="318" spans="1:7" x14ac:dyDescent="0.25">
      <c r="A318">
        <v>313</v>
      </c>
      <c r="B318" t="s">
        <v>23</v>
      </c>
      <c r="C318">
        <v>0.45571788476580211</v>
      </c>
      <c r="D318">
        <v>1.4790922488723116E-2</v>
      </c>
      <c r="E318">
        <v>0.96325617540867881</v>
      </c>
      <c r="F318">
        <v>0.22281683253506085</v>
      </c>
      <c r="G318">
        <v>-0.26543418773003308</v>
      </c>
    </row>
    <row r="319" spans="1:7" x14ac:dyDescent="0.25">
      <c r="A319">
        <v>314</v>
      </c>
      <c r="B319" t="s">
        <v>28</v>
      </c>
      <c r="C319">
        <v>-0.12248908594978178</v>
      </c>
      <c r="D319">
        <v>-3.8433524213619785E-2</v>
      </c>
      <c r="E319">
        <v>-0.24979862339828693</v>
      </c>
      <c r="F319">
        <v>0.11055293773608155</v>
      </c>
      <c r="G319">
        <v>-2.402440111138426E-2</v>
      </c>
    </row>
    <row r="320" spans="1:7" x14ac:dyDescent="0.25">
      <c r="A320">
        <v>315</v>
      </c>
      <c r="B320" t="s">
        <v>19</v>
      </c>
    </row>
    <row r="321" spans="1:7" x14ac:dyDescent="0.25">
      <c r="A321">
        <v>316</v>
      </c>
      <c r="B321" t="s">
        <v>20</v>
      </c>
      <c r="C321">
        <v>0.25850390546406682</v>
      </c>
      <c r="D321">
        <v>-1.737533584404408E-2</v>
      </c>
      <c r="E321">
        <v>0.96325617540867881</v>
      </c>
      <c r="F321">
        <v>0.1814455039822247</v>
      </c>
      <c r="G321">
        <v>-0.36368326136601042</v>
      </c>
    </row>
    <row r="322" spans="1:7" x14ac:dyDescent="0.25">
      <c r="A322">
        <v>317</v>
      </c>
      <c r="B322" t="s">
        <v>24</v>
      </c>
      <c r="C322">
        <v>0.99971972334035364</v>
      </c>
    </row>
    <row r="323" spans="1:7" x14ac:dyDescent="0.25">
      <c r="A323">
        <v>318</v>
      </c>
      <c r="B323" t="s">
        <v>30</v>
      </c>
      <c r="C323">
        <v>0.63056140572638153</v>
      </c>
      <c r="D323">
        <v>0.13815234964813874</v>
      </c>
      <c r="E323">
        <v>0.96325617540867881</v>
      </c>
      <c r="F323">
        <v>0.2496416161192388</v>
      </c>
      <c r="G323">
        <v>-0.26543418773003308</v>
      </c>
    </row>
    <row r="324" spans="1:7" x14ac:dyDescent="0.25">
      <c r="A324">
        <v>319</v>
      </c>
      <c r="B324" t="s">
        <v>21</v>
      </c>
      <c r="C324">
        <v>0.27952442630246793</v>
      </c>
      <c r="D324">
        <v>1.4790922488723116E-2</v>
      </c>
      <c r="E324">
        <v>0.30002215063662618</v>
      </c>
      <c r="F324">
        <v>0.15502350523052202</v>
      </c>
      <c r="G324">
        <v>-0.28583572989805123</v>
      </c>
    </row>
    <row r="325" spans="1:7" x14ac:dyDescent="0.25">
      <c r="A325">
        <v>320</v>
      </c>
      <c r="B325" t="s">
        <v>25</v>
      </c>
      <c r="C325">
        <v>8.2049485500889557E-2</v>
      </c>
      <c r="D325">
        <v>0.15464683250666891</v>
      </c>
      <c r="E325">
        <v>0.32301379750038811</v>
      </c>
      <c r="F325">
        <v>9.9570312317531787E-2</v>
      </c>
      <c r="G325">
        <v>-8.3918163381918487E-2</v>
      </c>
    </row>
    <row r="326" spans="1:7" x14ac:dyDescent="0.25">
      <c r="A326">
        <v>321</v>
      </c>
      <c r="B326" t="s">
        <v>19</v>
      </c>
    </row>
    <row r="327" spans="1:7" x14ac:dyDescent="0.25">
      <c r="A327">
        <v>322</v>
      </c>
      <c r="B327" t="s">
        <v>34</v>
      </c>
      <c r="C327">
        <v>0.27106757838381013</v>
      </c>
      <c r="D327">
        <v>2.4601052097631308E-2</v>
      </c>
      <c r="E327">
        <v>3.4948923744765305E-2</v>
      </c>
      <c r="F327">
        <v>0.13340926949258569</v>
      </c>
      <c r="G327">
        <v>-0.42394705758727558</v>
      </c>
    </row>
    <row r="328" spans="1:7" x14ac:dyDescent="0.25">
      <c r="A328">
        <v>323</v>
      </c>
      <c r="B328" t="s">
        <v>24</v>
      </c>
      <c r="C328">
        <v>0.54476518488835635</v>
      </c>
      <c r="D328">
        <v>0.9999982516670054</v>
      </c>
      <c r="E328" t="e">
        <v>#NUM!</v>
      </c>
      <c r="F328">
        <v>8.7119238539039398E-2</v>
      </c>
      <c r="G328">
        <v>-4.1739961972415709E-2</v>
      </c>
    </row>
    <row r="329" spans="1:7" x14ac:dyDescent="0.25">
      <c r="A329">
        <v>324</v>
      </c>
      <c r="B329" t="s">
        <v>26</v>
      </c>
      <c r="C329">
        <v>0.20199587439020675</v>
      </c>
      <c r="D329">
        <v>2.4601052097631308E-2</v>
      </c>
      <c r="E329">
        <v>0.14905498655468555</v>
      </c>
      <c r="F329">
        <v>0.22281683253506085</v>
      </c>
      <c r="G329">
        <v>-0.46791929488263317</v>
      </c>
    </row>
    <row r="330" spans="1:7" x14ac:dyDescent="0.25">
      <c r="A330">
        <v>325</v>
      </c>
      <c r="B330" t="s">
        <v>26</v>
      </c>
      <c r="C330">
        <v>-5.6275359023311267E-2</v>
      </c>
      <c r="D330">
        <v>-3.2737353619828678E-2</v>
      </c>
      <c r="E330">
        <v>0.1796677575477596</v>
      </c>
      <c r="F330">
        <v>8.1133361464481111E-3</v>
      </c>
      <c r="G330">
        <v>3.1521456076015926E-2</v>
      </c>
    </row>
    <row r="331" spans="1:7" x14ac:dyDescent="0.25">
      <c r="A331">
        <v>326</v>
      </c>
      <c r="B331" t="s">
        <v>23</v>
      </c>
      <c r="C331">
        <v>3.6190121111605904E-2</v>
      </c>
      <c r="D331">
        <v>-2.2237561363219024E-2</v>
      </c>
      <c r="E331">
        <v>-0.1765333245230713</v>
      </c>
      <c r="F331">
        <v>0.16707179417653911</v>
      </c>
      <c r="G331">
        <v>-7.7196951877172376E-2</v>
      </c>
    </row>
    <row r="332" spans="1:7" x14ac:dyDescent="0.25">
      <c r="A332">
        <v>327</v>
      </c>
      <c r="B332" t="s">
        <v>33</v>
      </c>
    </row>
    <row r="333" spans="1:7" x14ac:dyDescent="0.25">
      <c r="A333">
        <v>328</v>
      </c>
      <c r="B333" t="s">
        <v>18</v>
      </c>
      <c r="C333">
        <v>0.10117238384294684</v>
      </c>
      <c r="D333">
        <v>3.3531428377904925E-2</v>
      </c>
      <c r="E333">
        <v>-4.575943411379977E-2</v>
      </c>
      <c r="F333">
        <v>9.3552447361249458E-2</v>
      </c>
      <c r="G333">
        <v>2.854850760631885E-2</v>
      </c>
    </row>
    <row r="334" spans="1:7" x14ac:dyDescent="0.25">
      <c r="A334">
        <v>329</v>
      </c>
      <c r="B334" t="s">
        <v>32</v>
      </c>
      <c r="C334">
        <v>0.11842650710253838</v>
      </c>
      <c r="D334">
        <v>1.4790922488723116E-2</v>
      </c>
      <c r="E334">
        <v>-7.8824118923752504E-2</v>
      </c>
      <c r="F334">
        <v>0.18844212565893551</v>
      </c>
      <c r="G334">
        <v>-0.49210891717267996</v>
      </c>
    </row>
    <row r="335" spans="1:7" x14ac:dyDescent="0.25">
      <c r="A335">
        <v>330</v>
      </c>
      <c r="B335" t="s">
        <v>27</v>
      </c>
      <c r="C335">
        <v>0.36340467900210188</v>
      </c>
      <c r="D335">
        <v>0.10541499602831009</v>
      </c>
      <c r="E335">
        <v>0.96325617540867881</v>
      </c>
      <c r="F335">
        <v>0.44498387467935885</v>
      </c>
      <c r="G335">
        <v>-0.65579988709838899</v>
      </c>
    </row>
    <row r="336" spans="1:7" x14ac:dyDescent="0.25">
      <c r="A336">
        <v>331</v>
      </c>
      <c r="B336" t="s">
        <v>25</v>
      </c>
      <c r="C336">
        <v>-0.15599782172926402</v>
      </c>
      <c r="D336">
        <v>3.3531428377904925E-2</v>
      </c>
      <c r="E336">
        <v>8.3201613850295467E-2</v>
      </c>
      <c r="F336">
        <v>-5.6518856440457572E-2</v>
      </c>
      <c r="G336">
        <v>0.31771462242975834</v>
      </c>
    </row>
    <row r="337" spans="1:7" x14ac:dyDescent="0.25">
      <c r="A337">
        <v>332</v>
      </c>
      <c r="B337" t="s">
        <v>19</v>
      </c>
    </row>
    <row r="338" spans="1:7" x14ac:dyDescent="0.25">
      <c r="A338">
        <v>333</v>
      </c>
      <c r="B338" t="s">
        <v>33</v>
      </c>
    </row>
    <row r="339" spans="1:7" x14ac:dyDescent="0.25">
      <c r="A339">
        <v>334</v>
      </c>
      <c r="B339" t="s">
        <v>24</v>
      </c>
      <c r="C339">
        <v>0.99971972334035364</v>
      </c>
    </row>
    <row r="340" spans="1:7" x14ac:dyDescent="0.25">
      <c r="A340">
        <v>335</v>
      </c>
      <c r="B340" t="s">
        <v>28</v>
      </c>
      <c r="C340">
        <v>-4.5562115543986308E-2</v>
      </c>
      <c r="D340">
        <v>-3.2737353619828678E-2</v>
      </c>
      <c r="E340">
        <v>-0.14113982833156855</v>
      </c>
      <c r="F340">
        <v>0.15502350523052202</v>
      </c>
      <c r="G340">
        <v>-9.2703720520530733E-2</v>
      </c>
    </row>
    <row r="341" spans="1:7" x14ac:dyDescent="0.25">
      <c r="A341">
        <v>336</v>
      </c>
      <c r="B341" t="s">
        <v>30</v>
      </c>
      <c r="C341">
        <v>4.8817948832149183E-2</v>
      </c>
      <c r="D341">
        <v>1.1293867014685892E-2</v>
      </c>
      <c r="E341">
        <v>-2.0219079383525556E-2</v>
      </c>
      <c r="F341">
        <v>9.3552447361249458E-2</v>
      </c>
      <c r="G341">
        <v>-0.17819826039219558</v>
      </c>
    </row>
    <row r="342" spans="1:7" x14ac:dyDescent="0.25">
      <c r="A342">
        <v>337</v>
      </c>
      <c r="B342" t="s">
        <v>30</v>
      </c>
      <c r="C342">
        <v>-0.19016933081033416</v>
      </c>
      <c r="D342">
        <v>-8.3094655186121049E-3</v>
      </c>
      <c r="E342">
        <v>-0.1994421443666401</v>
      </c>
      <c r="F342">
        <v>-5.6518856440457572E-2</v>
      </c>
      <c r="G342">
        <v>0.4856482093374821</v>
      </c>
    </row>
    <row r="343" spans="1:7" x14ac:dyDescent="0.25">
      <c r="A343">
        <v>338</v>
      </c>
      <c r="B343" t="s">
        <v>32</v>
      </c>
      <c r="C343">
        <v>0.26756816904486747</v>
      </c>
      <c r="D343">
        <v>0</v>
      </c>
      <c r="E343">
        <v>-7.311263128925026E-2</v>
      </c>
      <c r="F343">
        <v>0.22281683253506085</v>
      </c>
      <c r="G343">
        <v>-0.58861660334248467</v>
      </c>
    </row>
    <row r="344" spans="1:7" x14ac:dyDescent="0.25">
      <c r="A344">
        <v>339</v>
      </c>
      <c r="B344" t="s">
        <v>19</v>
      </c>
    </row>
    <row r="345" spans="1:7" x14ac:dyDescent="0.25">
      <c r="A345">
        <v>340</v>
      </c>
      <c r="B345" t="s">
        <v>35</v>
      </c>
      <c r="C345">
        <v>7.6926970405795422E-2</v>
      </c>
      <c r="D345">
        <v>0.10541499602831009</v>
      </c>
      <c r="E345">
        <v>0.24452266136236908</v>
      </c>
      <c r="F345">
        <v>0.99999813512777402</v>
      </c>
      <c r="G345" t="e">
        <v>#NUM!</v>
      </c>
    </row>
    <row r="346" spans="1:7" x14ac:dyDescent="0.25">
      <c r="A346">
        <v>341</v>
      </c>
      <c r="B346" t="s">
        <v>34</v>
      </c>
      <c r="C346">
        <v>0.31393171179858503</v>
      </c>
      <c r="D346">
        <v>-5.7782307809383475E-2</v>
      </c>
      <c r="E346">
        <v>0.48603287883743435</v>
      </c>
      <c r="F346">
        <v>0.14303063652014941</v>
      </c>
      <c r="G346">
        <v>-0.17819826039219558</v>
      </c>
    </row>
    <row r="347" spans="1:7" x14ac:dyDescent="0.25">
      <c r="A347">
        <v>342</v>
      </c>
      <c r="B347" t="s">
        <v>26</v>
      </c>
      <c r="C347">
        <v>0.99971972334035364</v>
      </c>
    </row>
    <row r="348" spans="1:7" x14ac:dyDescent="0.25">
      <c r="A348">
        <v>343</v>
      </c>
      <c r="B348" t="s">
        <v>25</v>
      </c>
      <c r="C348">
        <v>0.20951677098293639</v>
      </c>
      <c r="D348">
        <v>4.172693635995723E-2</v>
      </c>
      <c r="E348">
        <v>3.4948923744765305E-2</v>
      </c>
      <c r="F348">
        <v>0.1959920489508829</v>
      </c>
      <c r="G348">
        <v>-5.1513992051698654E-2</v>
      </c>
    </row>
    <row r="349" spans="1:7" x14ac:dyDescent="0.25">
      <c r="A349">
        <v>344</v>
      </c>
      <c r="B349" t="s">
        <v>20</v>
      </c>
      <c r="C349">
        <v>0.15200994776449561</v>
      </c>
      <c r="D349">
        <v>4.4315545662937286E-2</v>
      </c>
      <c r="E349">
        <v>0.20528356356783459</v>
      </c>
      <c r="F349">
        <v>0.20103352232881158</v>
      </c>
      <c r="G349">
        <v>-0.29240631884660534</v>
      </c>
    </row>
    <row r="350" spans="1:7" x14ac:dyDescent="0.25">
      <c r="A350">
        <v>345</v>
      </c>
      <c r="B350" t="s">
        <v>29</v>
      </c>
      <c r="C350">
        <v>-9.2968224135067862E-2</v>
      </c>
      <c r="D350">
        <v>-5.7782307809383475E-2</v>
      </c>
      <c r="E350">
        <v>-0.16198373502205854</v>
      </c>
      <c r="F350">
        <v>-8.8871542283839519E-3</v>
      </c>
      <c r="G350">
        <v>7.9062650417974459E-2</v>
      </c>
    </row>
    <row r="351" spans="1:7" x14ac:dyDescent="0.25">
      <c r="A351">
        <v>346</v>
      </c>
      <c r="B351" t="s">
        <v>26</v>
      </c>
      <c r="C351">
        <v>0.99971972334035364</v>
      </c>
    </row>
    <row r="352" spans="1:7" x14ac:dyDescent="0.25">
      <c r="A352">
        <v>347</v>
      </c>
      <c r="B352" t="s">
        <v>23</v>
      </c>
      <c r="C352">
        <v>0.11842650710253838</v>
      </c>
      <c r="D352">
        <v>-2.7349238464112146E-2</v>
      </c>
      <c r="E352">
        <v>-0.24093574194300518</v>
      </c>
      <c r="F352">
        <v>9.3552447361249458E-2</v>
      </c>
      <c r="G352">
        <v>-0.22112937632720051</v>
      </c>
    </row>
    <row r="353" spans="1:7" x14ac:dyDescent="0.25">
      <c r="A353">
        <v>348</v>
      </c>
      <c r="B353" t="s">
        <v>35</v>
      </c>
      <c r="C353">
        <v>-8.2207565049668245E-3</v>
      </c>
      <c r="D353">
        <v>-4.0681507610986767E-3</v>
      </c>
      <c r="E353">
        <v>-4.0514205392015355E-2</v>
      </c>
      <c r="F353">
        <v>2.8920254774343776E-2</v>
      </c>
      <c r="G353">
        <v>-0.10761880394497648</v>
      </c>
    </row>
    <row r="354" spans="1:7" x14ac:dyDescent="0.25">
      <c r="A354">
        <v>349</v>
      </c>
      <c r="B354" t="s">
        <v>24</v>
      </c>
      <c r="C354">
        <v>0</v>
      </c>
      <c r="D354">
        <v>-2.2237561363219024E-2</v>
      </c>
      <c r="E354">
        <v>-0.31829798016160427</v>
      </c>
      <c r="F354">
        <v>8.3728154151903586E-2</v>
      </c>
      <c r="G354">
        <v>-9.9165699705986043E-2</v>
      </c>
    </row>
    <row r="355" spans="1:7" x14ac:dyDescent="0.25">
      <c r="A355">
        <v>350</v>
      </c>
      <c r="B355" t="s">
        <v>19</v>
      </c>
    </row>
    <row r="356" spans="1:7" x14ac:dyDescent="0.25">
      <c r="A356">
        <v>351</v>
      </c>
      <c r="B356" t="s">
        <v>18</v>
      </c>
      <c r="C356">
        <v>0.19941605635557719</v>
      </c>
      <c r="D356">
        <v>2.1437108426327678E-2</v>
      </c>
      <c r="E356">
        <v>-0.15490980510176833</v>
      </c>
      <c r="F356">
        <v>0.15502350523052202</v>
      </c>
      <c r="G356">
        <v>-0.30522519971661166</v>
      </c>
    </row>
    <row r="357" spans="1:7" x14ac:dyDescent="0.25">
      <c r="A357">
        <v>352</v>
      </c>
      <c r="B357" t="s">
        <v>28</v>
      </c>
      <c r="C357">
        <v>3.6190121111605904E-2</v>
      </c>
      <c r="D357">
        <v>2.1437108426327678E-2</v>
      </c>
      <c r="E357">
        <v>0.96325617540867881</v>
      </c>
      <c r="F357">
        <v>6.0294454954861437E-2</v>
      </c>
      <c r="G357">
        <v>-0.12798491073207208</v>
      </c>
    </row>
    <row r="358" spans="1:7" x14ac:dyDescent="0.25">
      <c r="A358">
        <v>353</v>
      </c>
      <c r="B358" t="s">
        <v>35</v>
      </c>
      <c r="C358">
        <v>0.10117238384294684</v>
      </c>
      <c r="D358">
        <v>-4.4475122726438068E-2</v>
      </c>
      <c r="E358">
        <v>-0.28744004644865845</v>
      </c>
      <c r="F358">
        <v>0.18500942353233316</v>
      </c>
      <c r="G358">
        <v>-0.34133770306006322</v>
      </c>
    </row>
    <row r="359" spans="1:7" x14ac:dyDescent="0.25">
      <c r="A359">
        <v>354</v>
      </c>
      <c r="B359" t="s">
        <v>18</v>
      </c>
      <c r="C359">
        <v>-5.6275359023311267E-2</v>
      </c>
      <c r="D359">
        <v>5.1700838980025282E-2</v>
      </c>
      <c r="E359">
        <v>-3.533938455354356E-2</v>
      </c>
      <c r="F359">
        <v>-0.19912661448647934</v>
      </c>
      <c r="G359">
        <v>0.71164244976626023</v>
      </c>
    </row>
    <row r="360" spans="1:7" x14ac:dyDescent="0.25">
      <c r="A360">
        <v>355</v>
      </c>
      <c r="B360" t="s">
        <v>19</v>
      </c>
    </row>
    <row r="361" spans="1:7" x14ac:dyDescent="0.25">
      <c r="A361">
        <v>356</v>
      </c>
      <c r="B361" t="s">
        <v>20</v>
      </c>
      <c r="C361">
        <v>0.99971972334035364</v>
      </c>
    </row>
    <row r="362" spans="1:7" x14ac:dyDescent="0.25">
      <c r="A362">
        <v>357</v>
      </c>
      <c r="B362" t="s">
        <v>35</v>
      </c>
      <c r="C362">
        <v>0.99971972334035364</v>
      </c>
    </row>
    <row r="363" spans="1:7" x14ac:dyDescent="0.25">
      <c r="A363">
        <v>358</v>
      </c>
      <c r="B363" t="s">
        <v>29</v>
      </c>
      <c r="C363">
        <v>0.2639980598062569</v>
      </c>
      <c r="D363">
        <v>2.7667628047596447E-2</v>
      </c>
      <c r="E363">
        <v>-3.533938455354356E-2</v>
      </c>
      <c r="F363">
        <v>0.18383652072481432</v>
      </c>
      <c r="G363">
        <v>-0.64537418018915793</v>
      </c>
    </row>
    <row r="364" spans="1:7" x14ac:dyDescent="0.25">
      <c r="A364">
        <v>359</v>
      </c>
      <c r="B364" t="s">
        <v>37</v>
      </c>
      <c r="C364">
        <v>0.99971972334035364</v>
      </c>
    </row>
    <row r="365" spans="1:7" x14ac:dyDescent="0.25">
      <c r="A365">
        <v>360</v>
      </c>
      <c r="B365" t="s">
        <v>30</v>
      </c>
      <c r="C365">
        <v>0.47855145796188581</v>
      </c>
      <c r="D365">
        <v>-7.3144325585168063E-2</v>
      </c>
      <c r="E365">
        <v>0.96325617540867881</v>
      </c>
      <c r="F365">
        <v>7.6551956986417397E-2</v>
      </c>
      <c r="G365">
        <v>-0.16578639761180225</v>
      </c>
    </row>
    <row r="366" spans="1:7" x14ac:dyDescent="0.25">
      <c r="A366">
        <v>361</v>
      </c>
      <c r="B366" t="s">
        <v>19</v>
      </c>
    </row>
    <row r="367" spans="1:7" x14ac:dyDescent="0.25">
      <c r="A367">
        <v>362</v>
      </c>
      <c r="B367" t="s">
        <v>27</v>
      </c>
      <c r="C367">
        <v>0.52938902188343462</v>
      </c>
      <c r="D367">
        <v>1.1293867014685892E-2</v>
      </c>
      <c r="E367">
        <v>0.96325617540867881</v>
      </c>
      <c r="F367">
        <v>0.2631790463845447</v>
      </c>
      <c r="G367">
        <v>-0.87457655317689653</v>
      </c>
    </row>
    <row r="368" spans="1:7" x14ac:dyDescent="0.25">
      <c r="A368">
        <v>363</v>
      </c>
      <c r="B368" t="s">
        <v>19</v>
      </c>
    </row>
    <row r="369" spans="1:7" x14ac:dyDescent="0.25">
      <c r="A369">
        <v>364</v>
      </c>
      <c r="B369" t="s">
        <v>30</v>
      </c>
      <c r="C369">
        <v>0.27952442630246793</v>
      </c>
      <c r="D369">
        <v>-5.7782307809383475E-2</v>
      </c>
      <c r="E369">
        <v>0.28239538387311008</v>
      </c>
      <c r="F369">
        <v>0.32262965355554785</v>
      </c>
      <c r="G369">
        <v>-0.70864522846806466</v>
      </c>
    </row>
    <row r="370" spans="1:7" x14ac:dyDescent="0.25">
      <c r="A370">
        <v>365</v>
      </c>
      <c r="B370" t="s">
        <v>25</v>
      </c>
      <c r="C370">
        <v>0.99971972334035364</v>
      </c>
    </row>
    <row r="371" spans="1:7" x14ac:dyDescent="0.25">
      <c r="A371">
        <v>366</v>
      </c>
      <c r="B371" t="s">
        <v>37</v>
      </c>
      <c r="C371">
        <v>0.99971972334035364</v>
      </c>
    </row>
    <row r="372" spans="1:7" x14ac:dyDescent="0.25">
      <c r="A372">
        <v>367</v>
      </c>
      <c r="B372" t="s">
        <v>33</v>
      </c>
    </row>
    <row r="373" spans="1:7" x14ac:dyDescent="0.25">
      <c r="A373">
        <v>368</v>
      </c>
      <c r="B373" t="s">
        <v>19</v>
      </c>
    </row>
    <row r="374" spans="1:7" x14ac:dyDescent="0.25">
      <c r="A374">
        <v>369</v>
      </c>
      <c r="B374" t="s">
        <v>37</v>
      </c>
      <c r="C374">
        <v>0.5782069707155838</v>
      </c>
      <c r="D374">
        <v>0.9999982516670054</v>
      </c>
      <c r="E374" t="e">
        <v>#NUM!</v>
      </c>
      <c r="F374">
        <v>0.12267968233984196</v>
      </c>
      <c r="G374">
        <v>-0.29240631884660534</v>
      </c>
    </row>
    <row r="375" spans="1:7" x14ac:dyDescent="0.25">
      <c r="A375">
        <v>370</v>
      </c>
      <c r="B375" t="s">
        <v>32</v>
      </c>
      <c r="C375">
        <v>4.8817948832149183E-2</v>
      </c>
      <c r="D375">
        <v>0</v>
      </c>
      <c r="E375">
        <v>-0.12136532139478043</v>
      </c>
      <c r="F375">
        <v>7.6551956986417397E-2</v>
      </c>
      <c r="G375">
        <v>-0.15110144713782264</v>
      </c>
    </row>
    <row r="376" spans="1:7" x14ac:dyDescent="0.25">
      <c r="A376">
        <v>371</v>
      </c>
      <c r="B376" t="s">
        <v>23</v>
      </c>
      <c r="C376">
        <v>0.47855145796188581</v>
      </c>
      <c r="D376">
        <v>2.4601052097631308E-2</v>
      </c>
      <c r="E376">
        <v>0.96325617540867881</v>
      </c>
      <c r="F376">
        <v>0.330297907502623</v>
      </c>
      <c r="G376">
        <v>-1.2178116123712812</v>
      </c>
    </row>
    <row r="377" spans="1:7" x14ac:dyDescent="0.25">
      <c r="A377">
        <v>372</v>
      </c>
      <c r="B377" t="s">
        <v>26</v>
      </c>
      <c r="C377">
        <v>0.29531299182096155</v>
      </c>
      <c r="D377">
        <v>-5.7782307809383475E-2</v>
      </c>
      <c r="E377">
        <v>0.96325617540867881</v>
      </c>
      <c r="F377">
        <v>0.12037723094542745</v>
      </c>
      <c r="G377">
        <v>-0.25121659037777327</v>
      </c>
    </row>
    <row r="378" spans="1:7" x14ac:dyDescent="0.25">
      <c r="A378">
        <v>373</v>
      </c>
      <c r="B378" t="s">
        <v>25</v>
      </c>
      <c r="C378">
        <v>0.31393171179858503</v>
      </c>
      <c r="D378">
        <v>0.1026076032019743</v>
      </c>
      <c r="E378">
        <v>3.4948923744765305E-2</v>
      </c>
      <c r="F378">
        <v>0.15818463994815518</v>
      </c>
      <c r="G378">
        <v>-0.49210891717267996</v>
      </c>
    </row>
    <row r="379" spans="1:7" x14ac:dyDescent="0.25">
      <c r="A379">
        <v>374</v>
      </c>
      <c r="B379" t="s">
        <v>29</v>
      </c>
      <c r="C379">
        <v>-0.2727551274872495</v>
      </c>
      <c r="D379">
        <v>-1.2739343917742946E-2</v>
      </c>
      <c r="E379">
        <v>-9.0507387681834431E-2</v>
      </c>
      <c r="F379">
        <v>5.5745038358521758E-2</v>
      </c>
      <c r="G379">
        <v>0.13708609185611664</v>
      </c>
    </row>
    <row r="380" spans="1:7" x14ac:dyDescent="0.25">
      <c r="A380">
        <v>375</v>
      </c>
      <c r="B380" t="s">
        <v>33</v>
      </c>
    </row>
    <row r="381" spans="1:7" x14ac:dyDescent="0.25">
      <c r="A381">
        <v>376</v>
      </c>
      <c r="B381" t="s">
        <v>20</v>
      </c>
      <c r="C381">
        <v>0.45571788476580211</v>
      </c>
      <c r="D381">
        <v>1.1293867014685892E-2</v>
      </c>
      <c r="E381">
        <v>0.96325617540867881</v>
      </c>
      <c r="F381">
        <v>4.0591034930516003E-2</v>
      </c>
      <c r="G381">
        <v>0.13708609185611664</v>
      </c>
    </row>
    <row r="382" spans="1:7" x14ac:dyDescent="0.25">
      <c r="A382">
        <v>377</v>
      </c>
      <c r="B382" t="s">
        <v>35</v>
      </c>
      <c r="C382">
        <v>2.9520861814713872E-2</v>
      </c>
      <c r="D382">
        <v>1.1293867014685892E-2</v>
      </c>
      <c r="E382">
        <v>9.4376841642247494E-2</v>
      </c>
      <c r="F382">
        <v>5.0962218527104558E-2</v>
      </c>
      <c r="G382">
        <v>-0.1138408054074297</v>
      </c>
    </row>
    <row r="383" spans="1:7" x14ac:dyDescent="0.25">
      <c r="A383">
        <v>378</v>
      </c>
      <c r="B383" t="s">
        <v>19</v>
      </c>
    </row>
    <row r="384" spans="1:7" x14ac:dyDescent="0.25">
      <c r="A384">
        <v>379</v>
      </c>
      <c r="B384" t="s">
        <v>24</v>
      </c>
      <c r="C384">
        <v>-0.19016933081033416</v>
      </c>
      <c r="D384">
        <v>-5.7782307809383475E-2</v>
      </c>
      <c r="E384">
        <v>-0.29745407347111447</v>
      </c>
      <c r="F384">
        <v>8.1133361464481111E-3</v>
      </c>
      <c r="G384">
        <v>0.14899384000861698</v>
      </c>
    </row>
    <row r="385" spans="1:7" x14ac:dyDescent="0.25">
      <c r="A385">
        <v>380</v>
      </c>
      <c r="B385" t="s">
        <v>33</v>
      </c>
    </row>
    <row r="386" spans="1:7" x14ac:dyDescent="0.25">
      <c r="A386">
        <v>381</v>
      </c>
      <c r="B386" t="s">
        <v>27</v>
      </c>
      <c r="C386">
        <v>-1.6842680939003627E-2</v>
      </c>
      <c r="D386">
        <v>-3.2737353619828678E-2</v>
      </c>
      <c r="E386">
        <v>-7.8824118923752504E-2</v>
      </c>
      <c r="F386">
        <v>8.1133361464481111E-3</v>
      </c>
      <c r="G386">
        <v>5.9347170151256498E-2</v>
      </c>
    </row>
    <row r="387" spans="1:7" x14ac:dyDescent="0.25">
      <c r="A387">
        <v>382</v>
      </c>
      <c r="B387" t="s">
        <v>21</v>
      </c>
      <c r="C387">
        <v>3.6190121111605904E-2</v>
      </c>
      <c r="D387">
        <v>-1.2739343917742946E-2</v>
      </c>
      <c r="E387">
        <v>-4.0514205392015355E-2</v>
      </c>
      <c r="F387">
        <v>2.8920254774343776E-2</v>
      </c>
      <c r="G387">
        <v>-0.1358432826560271</v>
      </c>
    </row>
    <row r="388" spans="1:7" x14ac:dyDescent="0.25">
      <c r="A388">
        <v>383</v>
      </c>
      <c r="B388" t="s">
        <v>28</v>
      </c>
      <c r="C388">
        <v>-0.10711292294486008</v>
      </c>
      <c r="D388">
        <v>0</v>
      </c>
      <c r="E388">
        <v>-0.10255581712457636</v>
      </c>
      <c r="F388">
        <v>-4.6229502198595819E-2</v>
      </c>
      <c r="G388">
        <v>0.17827582032494885</v>
      </c>
    </row>
    <row r="389" spans="1:7" x14ac:dyDescent="0.25">
      <c r="A389">
        <v>384</v>
      </c>
      <c r="B389" t="s">
        <v>30</v>
      </c>
      <c r="C389">
        <v>-3.5461400916627112E-2</v>
      </c>
      <c r="D389">
        <v>3.064265061044958E-2</v>
      </c>
      <c r="E389">
        <v>-3.533938455354356E-2</v>
      </c>
      <c r="F389">
        <v>2.2487045952133709E-2</v>
      </c>
      <c r="G389">
        <v>7.9062650417974459E-2</v>
      </c>
    </row>
    <row r="390" spans="1:7" x14ac:dyDescent="0.25">
      <c r="A390">
        <v>385</v>
      </c>
      <c r="B390" t="s">
        <v>20</v>
      </c>
      <c r="C390">
        <v>-7.9872278533199795E-2</v>
      </c>
      <c r="D390">
        <v>7.6696183455107429E-3</v>
      </c>
      <c r="E390">
        <v>-4.0514205392015355E-2</v>
      </c>
      <c r="F390">
        <v>-1.8711447437729869E-2</v>
      </c>
      <c r="G390">
        <v>0.15304507667454909</v>
      </c>
    </row>
    <row r="391" spans="1:7" x14ac:dyDescent="0.25">
      <c r="A391">
        <v>386</v>
      </c>
      <c r="B391" t="s">
        <v>19</v>
      </c>
    </row>
    <row r="392" spans="1:7" x14ac:dyDescent="0.25">
      <c r="A392">
        <v>387</v>
      </c>
      <c r="B392" t="s">
        <v>30</v>
      </c>
      <c r="C392">
        <v>-2.5906944519804256E-2</v>
      </c>
      <c r="D392">
        <v>7.6696183455107429E-3</v>
      </c>
      <c r="E392">
        <v>3.0641411177624228E-2</v>
      </c>
      <c r="F392">
        <v>0.12037723094542745</v>
      </c>
      <c r="G392">
        <v>-0.20517039150876787</v>
      </c>
    </row>
    <row r="393" spans="1:7" x14ac:dyDescent="0.25">
      <c r="A393">
        <v>388</v>
      </c>
      <c r="B393" t="s">
        <v>24</v>
      </c>
      <c r="C393">
        <v>-8.2207565049668245E-3</v>
      </c>
      <c r="D393">
        <v>3.9085736975978912E-3</v>
      </c>
      <c r="E393">
        <v>1.2913305551986602E-2</v>
      </c>
      <c r="F393">
        <v>-2.8535740647075741E-2</v>
      </c>
      <c r="G393">
        <v>0.14899384000861698</v>
      </c>
    </row>
    <row r="394" spans="1:7" x14ac:dyDescent="0.25">
      <c r="A394">
        <v>389</v>
      </c>
      <c r="B394" t="s">
        <v>26</v>
      </c>
      <c r="C394">
        <v>0.31393171179858503</v>
      </c>
      <c r="D394">
        <v>3.9085736975978912E-3</v>
      </c>
      <c r="E394">
        <v>0.96325617540867881</v>
      </c>
      <c r="F394">
        <v>0.20766282910705511</v>
      </c>
      <c r="G394">
        <v>-0.56984783887754031</v>
      </c>
    </row>
    <row r="395" spans="1:7" x14ac:dyDescent="0.25">
      <c r="A395">
        <v>390</v>
      </c>
      <c r="B395" t="s">
        <v>34</v>
      </c>
      <c r="C395">
        <v>0.14150897385647518</v>
      </c>
      <c r="D395">
        <v>5.8576382567459749E-2</v>
      </c>
      <c r="E395">
        <v>0.12944813274687419</v>
      </c>
      <c r="F395">
        <v>0.17388098957159848</v>
      </c>
      <c r="G395">
        <v>-0.44213363156523544</v>
      </c>
    </row>
    <row r="396" spans="1:7" x14ac:dyDescent="0.25">
      <c r="A396">
        <v>391</v>
      </c>
      <c r="B396" t="s">
        <v>22</v>
      </c>
      <c r="C396">
        <v>0</v>
      </c>
      <c r="D396">
        <v>0.21209074999138308</v>
      </c>
      <c r="E396">
        <v>0.67218110392991204</v>
      </c>
      <c r="F396">
        <v>0</v>
      </c>
      <c r="G396">
        <v>-5.4677931826934501E-3</v>
      </c>
    </row>
    <row r="397" spans="1:7" x14ac:dyDescent="0.25">
      <c r="A397">
        <v>392</v>
      </c>
      <c r="B397" t="s">
        <v>19</v>
      </c>
    </row>
    <row r="398" spans="1:7" x14ac:dyDescent="0.25">
      <c r="A398">
        <v>393</v>
      </c>
      <c r="B398" t="s">
        <v>23</v>
      </c>
      <c r="C398">
        <v>0.15537603805006639</v>
      </c>
      <c r="D398">
        <v>5.4045790814772475E-2</v>
      </c>
      <c r="E398">
        <v>-4.575943411379977E-2</v>
      </c>
      <c r="F398">
        <v>0.16707179417653911</v>
      </c>
      <c r="G398">
        <v>-0.41452634053679421</v>
      </c>
    </row>
    <row r="399" spans="1:7" x14ac:dyDescent="0.25">
      <c r="A399">
        <v>394</v>
      </c>
      <c r="B399" t="s">
        <v>19</v>
      </c>
    </row>
    <row r="400" spans="1:7" x14ac:dyDescent="0.25">
      <c r="A400">
        <v>395</v>
      </c>
      <c r="B400" t="s">
        <v>18</v>
      </c>
      <c r="C400">
        <v>0.13414480844640334</v>
      </c>
      <c r="D400">
        <v>0.10814546422337575</v>
      </c>
      <c r="E400">
        <v>0.24700188768160736</v>
      </c>
      <c r="F400">
        <v>0.12492664754176712</v>
      </c>
      <c r="G400">
        <v>-0.31763706249700518</v>
      </c>
    </row>
    <row r="401" spans="1:7" x14ac:dyDescent="0.25">
      <c r="A401">
        <v>396</v>
      </c>
      <c r="B401" t="s">
        <v>20</v>
      </c>
      <c r="C401">
        <v>0.58122780319638345</v>
      </c>
      <c r="D401">
        <v>0.9999982516670054</v>
      </c>
      <c r="E401" t="e">
        <v>#NUM!</v>
      </c>
      <c r="F401">
        <v>0.22281683253506085</v>
      </c>
      <c r="G401">
        <v>-0.75915937127972033</v>
      </c>
    </row>
    <row r="402" spans="1:7" x14ac:dyDescent="0.25">
      <c r="A402">
        <v>397</v>
      </c>
      <c r="B402" t="s">
        <v>19</v>
      </c>
    </row>
    <row r="403" spans="1:7" x14ac:dyDescent="0.25">
      <c r="A403">
        <v>398</v>
      </c>
      <c r="B403" t="s">
        <v>20</v>
      </c>
      <c r="C403">
        <v>7.8552664121920614E-3</v>
      </c>
      <c r="D403">
        <v>6.9076174824069372E-2</v>
      </c>
      <c r="E403">
        <v>0.23188158251158925</v>
      </c>
      <c r="F403">
        <v>4.0591034930516003E-2</v>
      </c>
      <c r="G403">
        <v>-0.13389344898936301</v>
      </c>
    </row>
    <row r="404" spans="1:7" x14ac:dyDescent="0.25">
      <c r="A404">
        <v>399</v>
      </c>
      <c r="B404" t="s">
        <v>19</v>
      </c>
    </row>
    <row r="405" spans="1:7" x14ac:dyDescent="0.25">
      <c r="A405">
        <v>400</v>
      </c>
      <c r="B405" t="s">
        <v>19</v>
      </c>
    </row>
    <row r="406" spans="1:7" x14ac:dyDescent="0.25">
      <c r="A406">
        <v>401</v>
      </c>
      <c r="B406" t="s">
        <v>30</v>
      </c>
      <c r="C406">
        <v>-6.7680244860552435E-2</v>
      </c>
      <c r="D406">
        <v>0.1171527651349195</v>
      </c>
      <c r="E406">
        <v>0.22670676167311746</v>
      </c>
      <c r="F406">
        <v>-3.9518366065625483E-2</v>
      </c>
      <c r="G406">
        <v>0.21946554879378102</v>
      </c>
    </row>
    <row r="407" spans="1:7" x14ac:dyDescent="0.25">
      <c r="A407">
        <v>402</v>
      </c>
      <c r="B407" t="s">
        <v>31</v>
      </c>
      <c r="C407">
        <v>0.54840890979012802</v>
      </c>
      <c r="D407">
        <v>0.19103256162180737</v>
      </c>
      <c r="E407">
        <v>0.96325617540867881</v>
      </c>
      <c r="F407">
        <v>0.16985542010432736</v>
      </c>
      <c r="G407">
        <v>-0.48421085380854056</v>
      </c>
    </row>
    <row r="408" spans="1:7" x14ac:dyDescent="0.25">
      <c r="A408" t="s">
        <v>62</v>
      </c>
    </row>
    <row r="409" spans="1:7" x14ac:dyDescent="0.25">
      <c r="A409" t="s">
        <v>63</v>
      </c>
    </row>
    <row r="410" spans="1:7" x14ac:dyDescent="0.25">
      <c r="A410">
        <v>403</v>
      </c>
      <c r="B410" t="s">
        <v>22</v>
      </c>
      <c r="C410">
        <v>-4.5562115543986308E-2</v>
      </c>
      <c r="D410">
        <v>-1.2739343917742946E-2</v>
      </c>
      <c r="E410">
        <v>-9.6484536310430302E-2</v>
      </c>
      <c r="F410">
        <v>-3.447689268769679E-2</v>
      </c>
      <c r="G410">
        <v>9.2781280453284098E-2</v>
      </c>
    </row>
    <row r="411" spans="1:7" x14ac:dyDescent="0.25">
      <c r="A411">
        <v>404</v>
      </c>
      <c r="B411" t="s">
        <v>18</v>
      </c>
      <c r="C411">
        <v>2.2589997145303967E-2</v>
      </c>
      <c r="D411">
        <v>4.4315545662937286E-2</v>
      </c>
      <c r="E411">
        <v>7.940337264387945E-2</v>
      </c>
      <c r="F411">
        <v>6.8777076905680024E-2</v>
      </c>
      <c r="G411">
        <v>-7.4930621821473586E-2</v>
      </c>
    </row>
    <row r="412" spans="1:7" x14ac:dyDescent="0.25">
      <c r="A412">
        <v>405</v>
      </c>
      <c r="B412" t="s">
        <v>34</v>
      </c>
      <c r="C412">
        <v>0.18870281287625223</v>
      </c>
      <c r="D412">
        <v>9.5222309884886308E-2</v>
      </c>
      <c r="E412">
        <v>0.34471109328092625</v>
      </c>
      <c r="F412">
        <v>0.15818463994815518</v>
      </c>
      <c r="G412">
        <v>-0.34133770306006322</v>
      </c>
    </row>
    <row r="413" spans="1:7" x14ac:dyDescent="0.25">
      <c r="A413">
        <v>406</v>
      </c>
      <c r="B413" t="s">
        <v>25</v>
      </c>
      <c r="C413">
        <v>0.11426832944481491</v>
      </c>
      <c r="D413">
        <v>3.3531428377904925E-2</v>
      </c>
      <c r="E413">
        <v>6.3824753533606393E-2</v>
      </c>
      <c r="F413">
        <v>9.9570312317531787E-2</v>
      </c>
      <c r="G413">
        <v>-0.24684849085904961</v>
      </c>
    </row>
    <row r="414" spans="1:7" x14ac:dyDescent="0.25">
      <c r="A414">
        <v>407</v>
      </c>
      <c r="B414" t="s">
        <v>21</v>
      </c>
      <c r="C414">
        <v>-0.23559290115172191</v>
      </c>
      <c r="D414">
        <v>5.1700838980025282E-2</v>
      </c>
      <c r="E414">
        <v>-9.3914386030902674E-4</v>
      </c>
      <c r="F414">
        <v>-5.6518856440457572E-2</v>
      </c>
      <c r="G414">
        <v>0.49530156003943371</v>
      </c>
    </row>
    <row r="415" spans="1:7" x14ac:dyDescent="0.25">
      <c r="A415">
        <v>408</v>
      </c>
      <c r="B415" t="s">
        <v>20</v>
      </c>
      <c r="C415">
        <v>-9.2968224135067862E-2</v>
      </c>
      <c r="D415">
        <v>-1.2739343917742946E-2</v>
      </c>
      <c r="E415">
        <v>3.7338632216525722E-3</v>
      </c>
      <c r="F415">
        <v>-4.76317022120736E-2</v>
      </c>
      <c r="G415">
        <v>0.19152932140621159</v>
      </c>
    </row>
    <row r="416" spans="1:7" x14ac:dyDescent="0.25">
      <c r="A416">
        <v>409</v>
      </c>
      <c r="B416" t="s">
        <v>20</v>
      </c>
      <c r="C416">
        <v>0.23249903110143344</v>
      </c>
      <c r="D416">
        <v>6.9076174824069372E-2</v>
      </c>
      <c r="E416">
        <v>0.21075200084396181</v>
      </c>
      <c r="F416">
        <v>0.16707179417653911</v>
      </c>
      <c r="G416">
        <v>-0.44213363156523544</v>
      </c>
    </row>
    <row r="417" spans="1:7" x14ac:dyDescent="0.25">
      <c r="A417">
        <v>410</v>
      </c>
      <c r="B417" t="s">
        <v>25</v>
      </c>
      <c r="C417">
        <v>0.39005725499464922</v>
      </c>
      <c r="D417">
        <v>5.1700838980025282E-2</v>
      </c>
      <c r="E417">
        <v>0.96325617540867881</v>
      </c>
      <c r="F417">
        <v>0.14661740732480841</v>
      </c>
      <c r="G417">
        <v>-0.13389344898936301</v>
      </c>
    </row>
    <row r="418" spans="1:7" x14ac:dyDescent="0.25">
      <c r="A418">
        <v>411</v>
      </c>
      <c r="B418" t="s">
        <v>18</v>
      </c>
      <c r="C418">
        <v>0.13414480844640334</v>
      </c>
      <c r="D418">
        <v>-4.0681507610986767E-3</v>
      </c>
      <c r="E418">
        <v>-3.023310640598156E-2</v>
      </c>
      <c r="F418">
        <v>0.18500942353233316</v>
      </c>
      <c r="G418">
        <v>-0.25121659037777327</v>
      </c>
    </row>
    <row r="419" spans="1:7" x14ac:dyDescent="0.25">
      <c r="A419">
        <v>412</v>
      </c>
      <c r="B419" t="s">
        <v>18</v>
      </c>
      <c r="C419">
        <v>8.2049485500889557E-2</v>
      </c>
      <c r="D419">
        <v>1.4790922488723116E-2</v>
      </c>
      <c r="E419">
        <v>-4.575943411379977E-2</v>
      </c>
      <c r="F419">
        <v>0.10522322751742169</v>
      </c>
      <c r="G419">
        <v>-0.24390907220109409</v>
      </c>
    </row>
    <row r="420" spans="1:7" x14ac:dyDescent="0.25">
      <c r="A420">
        <v>413</v>
      </c>
      <c r="B420" t="s">
        <v>19</v>
      </c>
    </row>
    <row r="421" spans="1:7" x14ac:dyDescent="0.25">
      <c r="A421">
        <v>414</v>
      </c>
      <c r="B421" t="s">
        <v>19</v>
      </c>
    </row>
    <row r="422" spans="1:7" x14ac:dyDescent="0.25">
      <c r="A422">
        <v>415</v>
      </c>
      <c r="B422" t="s">
        <v>28</v>
      </c>
      <c r="C422">
        <v>6.6213726926470484E-2</v>
      </c>
      <c r="D422">
        <v>1.1293867014685892E-2</v>
      </c>
      <c r="E422">
        <v>-5.1077013096471356E-2</v>
      </c>
      <c r="F422">
        <v>0.17899155857605084</v>
      </c>
      <c r="G422">
        <v>-0.13389344898936301</v>
      </c>
    </row>
    <row r="423" spans="1:7" x14ac:dyDescent="0.25">
      <c r="A423">
        <v>416</v>
      </c>
      <c r="B423" t="s">
        <v>25</v>
      </c>
      <c r="C423">
        <v>0.2639980598062569</v>
      </c>
      <c r="D423">
        <v>-1.2739343917742946E-2</v>
      </c>
      <c r="E423">
        <v>-0.21550773410672325</v>
      </c>
      <c r="F423">
        <v>0.20297618725603389</v>
      </c>
      <c r="G423">
        <v>-0.71753063003060391</v>
      </c>
    </row>
    <row r="424" spans="1:7" x14ac:dyDescent="0.25">
      <c r="A424">
        <v>417</v>
      </c>
      <c r="B424" t="s">
        <v>29</v>
      </c>
      <c r="C424">
        <v>0.23249903110143344</v>
      </c>
      <c r="D424">
        <v>1.1293867014685892E-2</v>
      </c>
      <c r="E424">
        <v>-9.6484536310430302E-2</v>
      </c>
      <c r="F424">
        <v>0.26566571491571728</v>
      </c>
      <c r="G424">
        <v>-0.54333321611015195</v>
      </c>
    </row>
    <row r="425" spans="1:7" x14ac:dyDescent="0.25">
      <c r="A425">
        <v>418</v>
      </c>
      <c r="B425" t="s">
        <v>18</v>
      </c>
      <c r="C425">
        <v>0.2469749659910799</v>
      </c>
      <c r="D425">
        <v>9.5222309884886308E-2</v>
      </c>
      <c r="E425">
        <v>0.14585564567035239</v>
      </c>
      <c r="F425">
        <v>0.99999813512777402</v>
      </c>
      <c r="G425" t="e">
        <v>#NUM!</v>
      </c>
    </row>
    <row r="426" spans="1:7" x14ac:dyDescent="0.25">
      <c r="A426">
        <v>419</v>
      </c>
      <c r="B426" t="s">
        <v>37</v>
      </c>
      <c r="C426">
        <v>0.28916578429772899</v>
      </c>
      <c r="D426">
        <v>-4.0681507610986767E-3</v>
      </c>
      <c r="E426">
        <v>0.96325617540867881</v>
      </c>
      <c r="F426">
        <v>0.99999813512777402</v>
      </c>
      <c r="G426" t="e">
        <v>#NUM!</v>
      </c>
    </row>
    <row r="427" spans="1:7" x14ac:dyDescent="0.25">
      <c r="A427">
        <v>420</v>
      </c>
      <c r="B427" t="s">
        <v>28</v>
      </c>
      <c r="C427">
        <v>-0.16598434288133276</v>
      </c>
      <c r="D427">
        <v>-8.3094655186121049E-3</v>
      </c>
      <c r="E427">
        <v>-1.0458599469193438E-2</v>
      </c>
      <c r="F427">
        <v>-9.4326265443185273E-2</v>
      </c>
      <c r="G427">
        <v>0.42402461752002873</v>
      </c>
    </row>
    <row r="428" spans="1:7" x14ac:dyDescent="0.25">
      <c r="A428">
        <v>421</v>
      </c>
      <c r="B428" t="s">
        <v>35</v>
      </c>
      <c r="C428">
        <v>-0.23866627247544239</v>
      </c>
      <c r="D428">
        <v>1.8169410602120344E-2</v>
      </c>
      <c r="E428">
        <v>-7.311263128925026E-2</v>
      </c>
      <c r="F428">
        <v>-6.8086089063804353E-2</v>
      </c>
      <c r="G428">
        <v>0.55883684681421308</v>
      </c>
    </row>
    <row r="429" spans="1:7" x14ac:dyDescent="0.25">
      <c r="A429">
        <v>422</v>
      </c>
      <c r="B429" t="s">
        <v>20</v>
      </c>
      <c r="C429">
        <v>0.2639980598062569</v>
      </c>
      <c r="D429">
        <v>3.9085736975978912E-3</v>
      </c>
      <c r="E429">
        <v>0.96325617540867881</v>
      </c>
      <c r="F429">
        <v>0.2496416161192388</v>
      </c>
      <c r="G429">
        <v>-0.6236496559133502</v>
      </c>
    </row>
    <row r="430" spans="1:7" x14ac:dyDescent="0.25">
      <c r="A430">
        <v>423</v>
      </c>
      <c r="B430" t="s">
        <v>30</v>
      </c>
      <c r="C430">
        <v>-0.22098008446060499</v>
      </c>
      <c r="D430">
        <v>8.0370041838755291E-2</v>
      </c>
      <c r="E430">
        <v>0.20528356356783459</v>
      </c>
      <c r="F430">
        <v>-0.15895845803009098</v>
      </c>
      <c r="G430">
        <v>0.55883684681421308</v>
      </c>
    </row>
    <row r="431" spans="1:7" x14ac:dyDescent="0.25">
      <c r="A431">
        <v>424</v>
      </c>
      <c r="B431" t="s">
        <v>35</v>
      </c>
      <c r="C431">
        <v>0.19144262584880323</v>
      </c>
      <c r="D431">
        <v>0.14206092334573664</v>
      </c>
      <c r="E431">
        <v>0.20802747809795541</v>
      </c>
      <c r="F431">
        <v>0.99999813512777402</v>
      </c>
      <c r="G431" t="e">
        <v>#NUM!</v>
      </c>
    </row>
    <row r="432" spans="1:7" x14ac:dyDescent="0.25">
      <c r="A432">
        <v>425</v>
      </c>
      <c r="B432" t="s">
        <v>19</v>
      </c>
    </row>
    <row r="433" spans="1:7" x14ac:dyDescent="0.25">
      <c r="A433">
        <v>426</v>
      </c>
      <c r="B433" t="s">
        <v>23</v>
      </c>
      <c r="C433">
        <v>-0.12573164292248351</v>
      </c>
      <c r="D433">
        <v>3.6338821204240715E-2</v>
      </c>
      <c r="E433">
        <v>-6.7484526019949559E-2</v>
      </c>
      <c r="F433">
        <v>-8.8871542283839519E-3</v>
      </c>
      <c r="G433">
        <v>0.33032671099673605</v>
      </c>
    </row>
    <row r="434" spans="1:7" x14ac:dyDescent="0.25">
      <c r="A434">
        <v>427</v>
      </c>
      <c r="B434" t="s">
        <v>33</v>
      </c>
    </row>
    <row r="435" spans="1:7" x14ac:dyDescent="0.25">
      <c r="A435">
        <v>428</v>
      </c>
      <c r="B435" t="s">
        <v>19</v>
      </c>
    </row>
    <row r="436" spans="1:7" x14ac:dyDescent="0.25">
      <c r="A436">
        <v>429</v>
      </c>
      <c r="B436" t="s">
        <v>30</v>
      </c>
      <c r="C436">
        <v>-6.7680244860552435E-2</v>
      </c>
      <c r="D436">
        <v>4.6838613460850345E-2</v>
      </c>
      <c r="E436">
        <v>-2.5193578905977281E-2</v>
      </c>
      <c r="F436">
        <v>6.0294454954861437E-2</v>
      </c>
      <c r="G436">
        <v>9.2781280453284098E-2</v>
      </c>
    </row>
    <row r="437" spans="1:7" x14ac:dyDescent="0.25">
      <c r="A437">
        <v>430</v>
      </c>
      <c r="B437" t="s">
        <v>20</v>
      </c>
      <c r="C437">
        <v>-0.42374261687265646</v>
      </c>
      <c r="D437">
        <v>9.0513283250397064E-2</v>
      </c>
      <c r="E437">
        <v>0.15537510127923682</v>
      </c>
      <c r="F437">
        <v>-8.8871542283839519E-3</v>
      </c>
      <c r="G437">
        <v>0.96598369921098792</v>
      </c>
    </row>
    <row r="438" spans="1:7" x14ac:dyDescent="0.25">
      <c r="A438">
        <v>431</v>
      </c>
      <c r="B438" t="s">
        <v>19</v>
      </c>
    </row>
    <row r="439" spans="1:7" x14ac:dyDescent="0.25">
      <c r="A439">
        <v>432</v>
      </c>
      <c r="B439" t="s">
        <v>19</v>
      </c>
    </row>
    <row r="440" spans="1:7" x14ac:dyDescent="0.25">
      <c r="A440">
        <v>433</v>
      </c>
      <c r="B440" t="s">
        <v>21</v>
      </c>
      <c r="C440">
        <v>-0.20236136448298153</v>
      </c>
      <c r="D440">
        <v>4.6838613460850345E-2</v>
      </c>
      <c r="E440">
        <v>7.5567337372043422E-2</v>
      </c>
      <c r="F440">
        <v>-0.31139050928545864</v>
      </c>
      <c r="G440">
        <v>0.53649128850826588</v>
      </c>
    </row>
    <row r="441" spans="1:7" x14ac:dyDescent="0.25">
      <c r="A441">
        <v>434</v>
      </c>
      <c r="B441" t="s">
        <v>24</v>
      </c>
      <c r="C441">
        <v>1.5376163004921698E-2</v>
      </c>
      <c r="D441">
        <v>3.9085736975978912E-3</v>
      </c>
      <c r="E441">
        <v>-0.15490980510176833</v>
      </c>
      <c r="F441">
        <v>8.3728154151903586E-2</v>
      </c>
      <c r="G441">
        <v>-0.13389344898936301</v>
      </c>
    </row>
    <row r="442" spans="1:7" x14ac:dyDescent="0.25">
      <c r="A442">
        <v>435</v>
      </c>
      <c r="B442" t="s">
        <v>32</v>
      </c>
      <c r="C442">
        <v>-7.9872278533199795E-2</v>
      </c>
      <c r="D442">
        <v>-2.7349238464112146E-2</v>
      </c>
      <c r="E442">
        <v>-0.12784477415177403</v>
      </c>
      <c r="F442">
        <v>5.0962218527104558E-2</v>
      </c>
      <c r="G442">
        <v>0.20062137863089605</v>
      </c>
    </row>
    <row r="443" spans="1:7" x14ac:dyDescent="0.25">
      <c r="A443">
        <v>436</v>
      </c>
      <c r="B443" t="s">
        <v>32</v>
      </c>
      <c r="C443">
        <v>6.6213726926470484E-2</v>
      </c>
      <c r="D443">
        <v>2.1437108426327678E-2</v>
      </c>
      <c r="E443">
        <v>-5.6694898825126122E-3</v>
      </c>
      <c r="F443">
        <v>6.8777076905680024E-2</v>
      </c>
      <c r="G443">
        <v>-0.1299643622509237</v>
      </c>
    </row>
    <row r="444" spans="1:7" x14ac:dyDescent="0.25">
      <c r="A444">
        <v>437</v>
      </c>
      <c r="B444" t="s">
        <v>19</v>
      </c>
    </row>
    <row r="445" spans="1:7" x14ac:dyDescent="0.25">
      <c r="A445">
        <v>438</v>
      </c>
      <c r="B445" t="s">
        <v>19</v>
      </c>
    </row>
    <row r="446" spans="1:7" x14ac:dyDescent="0.25">
      <c r="A446">
        <v>439</v>
      </c>
      <c r="B446" t="s">
        <v>19</v>
      </c>
    </row>
    <row r="447" spans="1:7" x14ac:dyDescent="0.25">
      <c r="A447">
        <v>440</v>
      </c>
      <c r="B447" t="s">
        <v>23</v>
      </c>
      <c r="C447">
        <v>7.8552664121920614E-3</v>
      </c>
      <c r="D447">
        <v>-1.737533584404408E-2</v>
      </c>
      <c r="E447">
        <v>-0.12136532139478043</v>
      </c>
      <c r="F447">
        <v>0.12037723094542745</v>
      </c>
      <c r="G447">
        <v>-0.20517039150876787</v>
      </c>
    </row>
    <row r="448" spans="1:7" x14ac:dyDescent="0.25">
      <c r="A448">
        <v>441</v>
      </c>
      <c r="B448" t="s">
        <v>23</v>
      </c>
      <c r="C448">
        <v>0.99971972334035364</v>
      </c>
    </row>
    <row r="449" spans="1:7" x14ac:dyDescent="0.25">
      <c r="A449">
        <v>442</v>
      </c>
      <c r="B449" t="s">
        <v>30</v>
      </c>
      <c r="C449">
        <v>4.2616807416581935E-2</v>
      </c>
      <c r="D449">
        <v>3.9085736975978912E-3</v>
      </c>
      <c r="E449">
        <v>-5.1077013096471356E-2</v>
      </c>
      <c r="F449">
        <v>0.27933568897551847</v>
      </c>
      <c r="G449">
        <v>-0.22112937632720051</v>
      </c>
    </row>
    <row r="450" spans="1:7" x14ac:dyDescent="0.25">
      <c r="A450">
        <v>443</v>
      </c>
      <c r="B450" t="s">
        <v>25</v>
      </c>
      <c r="C450">
        <v>-9.2968224135067862E-2</v>
      </c>
      <c r="D450">
        <v>-4.0681507610986767E-3</v>
      </c>
      <c r="E450">
        <v>-0.10255581712457636</v>
      </c>
      <c r="F450">
        <v>0.32262965355554785</v>
      </c>
      <c r="G450">
        <v>-2.1426778001125885E-2</v>
      </c>
    </row>
    <row r="451" spans="1:7" x14ac:dyDescent="0.25">
      <c r="A451">
        <v>444</v>
      </c>
      <c r="B451" t="s">
        <v>35</v>
      </c>
      <c r="C451">
        <v>0.99971972334035364</v>
      </c>
    </row>
    <row r="452" spans="1:7" x14ac:dyDescent="0.25">
      <c r="A452">
        <v>445</v>
      </c>
      <c r="B452" t="s">
        <v>35</v>
      </c>
      <c r="C452">
        <v>-4.5562115543986308E-2</v>
      </c>
      <c r="D452">
        <v>-4.0681507610986767E-3</v>
      </c>
      <c r="E452">
        <v>-0.12136532139478043</v>
      </c>
      <c r="F452">
        <v>0.16707179417653911</v>
      </c>
      <c r="G452">
        <v>0.17395598808695337</v>
      </c>
    </row>
    <row r="453" spans="1:7" x14ac:dyDescent="0.25">
      <c r="A453">
        <v>446</v>
      </c>
      <c r="B453" t="s">
        <v>35</v>
      </c>
      <c r="C453">
        <v>0.99971972334035364</v>
      </c>
    </row>
    <row r="454" spans="1:7" x14ac:dyDescent="0.25">
      <c r="A454">
        <v>447</v>
      </c>
      <c r="B454" t="s">
        <v>33</v>
      </c>
    </row>
    <row r="455" spans="1:7" x14ac:dyDescent="0.25">
      <c r="A455">
        <v>448</v>
      </c>
      <c r="B455" t="s">
        <v>18</v>
      </c>
      <c r="C455">
        <v>0.22813549096055988</v>
      </c>
      <c r="D455">
        <v>2.4601052097631308E-2</v>
      </c>
      <c r="E455">
        <v>6.3824753533606393E-2</v>
      </c>
      <c r="F455">
        <v>0.28744902512196657</v>
      </c>
      <c r="G455">
        <v>-0.56338585969208499</v>
      </c>
    </row>
    <row r="456" spans="1:7" x14ac:dyDescent="0.25">
      <c r="A456">
        <v>449</v>
      </c>
      <c r="B456" t="s">
        <v>29</v>
      </c>
      <c r="C456">
        <v>2.2589997145303967E-2</v>
      </c>
      <c r="D456">
        <v>-2.2237561363219024E-2</v>
      </c>
      <c r="E456">
        <v>-0.15490980510176833</v>
      </c>
      <c r="F456">
        <v>0.24362375116295651</v>
      </c>
      <c r="G456">
        <v>-7.0358162214583533E-2</v>
      </c>
    </row>
    <row r="457" spans="1:7" x14ac:dyDescent="0.25">
      <c r="A457">
        <v>450</v>
      </c>
      <c r="B457" t="s">
        <v>19</v>
      </c>
    </row>
    <row r="458" spans="1:7" x14ac:dyDescent="0.25">
      <c r="A458">
        <v>451</v>
      </c>
      <c r="B458" t="s">
        <v>34</v>
      </c>
      <c r="C458">
        <v>2.2589997145303967E-2</v>
      </c>
      <c r="D458">
        <v>-1.737533584404408E-2</v>
      </c>
      <c r="E458">
        <v>-3.023310640598156E-2</v>
      </c>
      <c r="F458">
        <v>0.11801648349176683</v>
      </c>
      <c r="G458">
        <v>-0.19022815847218888</v>
      </c>
    </row>
    <row r="459" spans="1:7" x14ac:dyDescent="0.25">
      <c r="A459">
        <v>452</v>
      </c>
      <c r="B459" t="s">
        <v>25</v>
      </c>
      <c r="C459">
        <v>-0.28441084998387112</v>
      </c>
      <c r="D459">
        <v>1.1293867014685892E-2</v>
      </c>
      <c r="E459">
        <v>-7.311263128925026E-2</v>
      </c>
      <c r="F459">
        <v>-0.17976537665798664</v>
      </c>
      <c r="G459">
        <v>0.58253748737727107</v>
      </c>
    </row>
    <row r="460" spans="1:7" x14ac:dyDescent="0.25">
      <c r="A460">
        <v>453</v>
      </c>
      <c r="B460" t="s">
        <v>25</v>
      </c>
      <c r="C460">
        <v>2.9520861814713872E-2</v>
      </c>
      <c r="D460">
        <v>-1.737533584404408E-2</v>
      </c>
      <c r="E460">
        <v>-0.20739125823601728</v>
      </c>
      <c r="F460">
        <v>0.15007130380170705</v>
      </c>
      <c r="G460">
        <v>-0.10129617277017852</v>
      </c>
    </row>
    <row r="461" spans="1:7" x14ac:dyDescent="0.25">
      <c r="A461">
        <v>454</v>
      </c>
      <c r="B461" t="s">
        <v>29</v>
      </c>
      <c r="C461">
        <v>7.8552664121920614E-3</v>
      </c>
      <c r="D461">
        <v>5.8576382567459749E-2</v>
      </c>
      <c r="E461">
        <v>-9.3914386030902674E-4</v>
      </c>
      <c r="F461">
        <v>3.4938119730626091E-2</v>
      </c>
      <c r="G461">
        <v>-4.1739961972415709E-2</v>
      </c>
    </row>
    <row r="462" spans="1:7" x14ac:dyDescent="0.25">
      <c r="A462">
        <v>455</v>
      </c>
      <c r="B462" t="s">
        <v>18</v>
      </c>
      <c r="C462">
        <v>2.9520861814713872E-2</v>
      </c>
      <c r="D462">
        <v>6.290992857159565E-2</v>
      </c>
      <c r="E462">
        <v>9.0687642542061533E-2</v>
      </c>
      <c r="F462">
        <v>4.5920745149175837E-2</v>
      </c>
      <c r="G462">
        <v>-0.14354679969131456</v>
      </c>
    </row>
    <row r="463" spans="1:7" x14ac:dyDescent="0.25">
      <c r="A463">
        <v>456</v>
      </c>
      <c r="B463" t="s">
        <v>31</v>
      </c>
      <c r="C463">
        <v>7.8552664121920614E-3</v>
      </c>
      <c r="D463">
        <v>-4.0681507610986767E-3</v>
      </c>
      <c r="E463">
        <v>-0.169189895560694</v>
      </c>
      <c r="F463">
        <v>4.5920745149175837E-2</v>
      </c>
      <c r="G463">
        <v>-8.1732769198630227E-3</v>
      </c>
    </row>
    <row r="464" spans="1:7" x14ac:dyDescent="0.25">
      <c r="A464">
        <v>457</v>
      </c>
      <c r="B464" t="s">
        <v>18</v>
      </c>
      <c r="C464">
        <v>-0.12248908594978178</v>
      </c>
      <c r="D464">
        <v>8.0370041838755291E-2</v>
      </c>
      <c r="E464">
        <v>-0.5646750405362474</v>
      </c>
      <c r="F464">
        <v>-0.10948026887119106</v>
      </c>
      <c r="G464">
        <v>0.46702845986948566</v>
      </c>
    </row>
    <row r="465" spans="1:7" x14ac:dyDescent="0.25">
      <c r="A465">
        <v>458</v>
      </c>
      <c r="B465" t="s">
        <v>28</v>
      </c>
      <c r="C465">
        <v>4.2616807416581935E-2</v>
      </c>
      <c r="D465">
        <v>4.6838613460850345E-2</v>
      </c>
      <c r="E465">
        <v>3.0641411177624228E-2</v>
      </c>
      <c r="F465">
        <v>9.3552447361249458E-2</v>
      </c>
      <c r="G465">
        <v>-0.15851286985724253</v>
      </c>
    </row>
    <row r="466" spans="1:7" x14ac:dyDescent="0.25">
      <c r="A466">
        <v>459</v>
      </c>
      <c r="B466" t="s">
        <v>18</v>
      </c>
      <c r="C466">
        <v>5.4808841089229295E-2</v>
      </c>
      <c r="D466">
        <v>7.1049622575788979E-2</v>
      </c>
      <c r="E466">
        <v>0.15849672452113223</v>
      </c>
      <c r="F466">
        <v>0.18955884012867283</v>
      </c>
      <c r="G466">
        <v>-0.1138408054074297</v>
      </c>
    </row>
    <row r="467" spans="1:7" x14ac:dyDescent="0.25">
      <c r="A467">
        <v>460</v>
      </c>
      <c r="B467" t="s">
        <v>19</v>
      </c>
    </row>
    <row r="468" spans="1:7" x14ac:dyDescent="0.25">
      <c r="A468">
        <v>461</v>
      </c>
      <c r="B468" t="s">
        <v>19</v>
      </c>
    </row>
    <row r="469" spans="1:7" x14ac:dyDescent="0.25">
      <c r="A469">
        <v>462</v>
      </c>
      <c r="B469" t="s">
        <v>30</v>
      </c>
      <c r="C469">
        <v>-0.16394137912348899</v>
      </c>
      <c r="D469">
        <v>-1.2739343917742946E-2</v>
      </c>
      <c r="E469">
        <v>-0.11499297194838171</v>
      </c>
      <c r="F469">
        <v>-8.8871542283839519E-3</v>
      </c>
      <c r="G469">
        <v>0.25480036968511832</v>
      </c>
    </row>
    <row r="470" spans="1:7" x14ac:dyDescent="0.25">
      <c r="A470">
        <v>463</v>
      </c>
      <c r="B470" t="s">
        <v>23</v>
      </c>
      <c r="C470">
        <v>-0.15992496994257299</v>
      </c>
      <c r="D470">
        <v>0.21209074999138308</v>
      </c>
      <c r="E470">
        <v>0.44393454644843122</v>
      </c>
      <c r="F470">
        <v>-4.2145146634771972E-2</v>
      </c>
      <c r="G470">
        <v>0.29952804845179842</v>
      </c>
    </row>
    <row r="471" spans="1:7" x14ac:dyDescent="0.25">
      <c r="A471">
        <v>464</v>
      </c>
      <c r="B471" t="s">
        <v>19</v>
      </c>
    </row>
    <row r="472" spans="1:7" x14ac:dyDescent="0.25">
      <c r="A472">
        <v>465</v>
      </c>
      <c r="B472" t="s">
        <v>30</v>
      </c>
      <c r="C472">
        <v>0.99971972334035364</v>
      </c>
    </row>
    <row r="473" spans="1:7" x14ac:dyDescent="0.25">
      <c r="A473">
        <v>466</v>
      </c>
      <c r="B473" t="s">
        <v>35</v>
      </c>
      <c r="C473">
        <v>6.6213726926470484E-2</v>
      </c>
      <c r="D473">
        <v>-1.2739343917742946E-2</v>
      </c>
      <c r="E473">
        <v>-0.13443499213406818</v>
      </c>
      <c r="F473">
        <v>0.15818463994815518</v>
      </c>
      <c r="G473">
        <v>-0.42394705758727558</v>
      </c>
    </row>
    <row r="474" spans="1:7" x14ac:dyDescent="0.25">
      <c r="A474">
        <v>467</v>
      </c>
      <c r="B474" t="s">
        <v>18</v>
      </c>
      <c r="C474">
        <v>-0.19985473526565942</v>
      </c>
      <c r="D474">
        <v>-8.3094655186121049E-3</v>
      </c>
      <c r="E474">
        <v>-9.6484536310430302E-2</v>
      </c>
      <c r="F474">
        <v>0.36477480019031977</v>
      </c>
      <c r="G474">
        <v>0.38528593682770262</v>
      </c>
    </row>
    <row r="475" spans="1:7" x14ac:dyDescent="0.25">
      <c r="A475">
        <v>468</v>
      </c>
      <c r="B475" t="s">
        <v>29</v>
      </c>
      <c r="C475">
        <v>-5.6275359023311267E-2</v>
      </c>
      <c r="D475">
        <v>-4.4475122726438068E-2</v>
      </c>
      <c r="E475">
        <v>-7.8824118923752504E-2</v>
      </c>
      <c r="F475">
        <v>-8.8871542283839519E-3</v>
      </c>
      <c r="G475">
        <v>1.4013716857542506E-2</v>
      </c>
    </row>
    <row r="476" spans="1:7" x14ac:dyDescent="0.25">
      <c r="A476">
        <v>469</v>
      </c>
      <c r="B476" t="s">
        <v>19</v>
      </c>
    </row>
    <row r="477" spans="1:7" x14ac:dyDescent="0.25">
      <c r="A477">
        <v>470</v>
      </c>
      <c r="B477" t="s">
        <v>34</v>
      </c>
      <c r="C477">
        <v>-7.9872278533199795E-2</v>
      </c>
      <c r="D477">
        <v>3.9085736975978912E-3</v>
      </c>
      <c r="E477">
        <v>-0.14796334033853512</v>
      </c>
      <c r="F477">
        <v>8.3728154151903586E-2</v>
      </c>
      <c r="G477">
        <v>0.1293444361114911</v>
      </c>
    </row>
    <row r="478" spans="1:7" x14ac:dyDescent="0.25">
      <c r="A478">
        <v>471</v>
      </c>
      <c r="B478" t="s">
        <v>19</v>
      </c>
    </row>
    <row r="479" spans="1:7" x14ac:dyDescent="0.25">
      <c r="A479">
        <v>472</v>
      </c>
      <c r="B479" t="s">
        <v>19</v>
      </c>
    </row>
    <row r="480" spans="1:7" x14ac:dyDescent="0.25">
      <c r="A480">
        <v>473</v>
      </c>
      <c r="B480" t="s">
        <v>18</v>
      </c>
      <c r="C480">
        <v>4.8817948832149183E-2</v>
      </c>
      <c r="D480">
        <v>-2.7349238464112146E-2</v>
      </c>
      <c r="E480">
        <v>-0.12784477415177403</v>
      </c>
      <c r="F480">
        <v>0.10792615716693503</v>
      </c>
      <c r="G480">
        <v>-0.23646235486333583</v>
      </c>
    </row>
    <row r="481" spans="1:7" x14ac:dyDescent="0.25">
      <c r="A481">
        <v>474</v>
      </c>
      <c r="B481" t="s">
        <v>34</v>
      </c>
      <c r="C481">
        <v>-0.16805120149376804</v>
      </c>
      <c r="D481">
        <v>-1.2739343917742946E-2</v>
      </c>
      <c r="E481">
        <v>-0.29745407347111447</v>
      </c>
      <c r="F481">
        <v>-5.6518856440457572E-2</v>
      </c>
      <c r="G481">
        <v>0.31155794653179153</v>
      </c>
    </row>
    <row r="482" spans="1:7" x14ac:dyDescent="0.25">
      <c r="A482">
        <v>475</v>
      </c>
      <c r="B482" t="s">
        <v>30</v>
      </c>
      <c r="C482">
        <v>-7.9872278533199795E-2</v>
      </c>
      <c r="D482">
        <v>-2.7349238464112146E-2</v>
      </c>
      <c r="E482">
        <v>-0.12784477415177403</v>
      </c>
      <c r="F482">
        <v>8.1133361464481111E-3</v>
      </c>
      <c r="G482">
        <v>0.15304507667454909</v>
      </c>
    </row>
    <row r="483" spans="1:7" x14ac:dyDescent="0.25">
      <c r="A483">
        <v>476</v>
      </c>
      <c r="B483" t="s">
        <v>22</v>
      </c>
      <c r="C483">
        <v>-1.6842680939003627E-2</v>
      </c>
      <c r="D483">
        <v>0.75747443233035094</v>
      </c>
      <c r="E483">
        <v>0.96325617540867881</v>
      </c>
      <c r="F483">
        <v>-1.8711447437729869E-2</v>
      </c>
      <c r="G483">
        <v>0.24955276284435379</v>
      </c>
    </row>
    <row r="484" spans="1:7" x14ac:dyDescent="0.25">
      <c r="A484">
        <v>477</v>
      </c>
      <c r="B484" t="s">
        <v>25</v>
      </c>
      <c r="C484">
        <v>-3.5461400916627112E-2</v>
      </c>
      <c r="D484">
        <v>6.7062856755809863E-2</v>
      </c>
      <c r="E484">
        <v>-9.6484536310430302E-2</v>
      </c>
      <c r="F484">
        <v>-8.8871542283839519E-3</v>
      </c>
      <c r="G484">
        <v>0</v>
      </c>
    </row>
    <row r="485" spans="1:7" x14ac:dyDescent="0.25">
      <c r="A485">
        <v>478</v>
      </c>
      <c r="B485" t="s">
        <v>32</v>
      </c>
      <c r="C485">
        <v>-0.21819712305740069</v>
      </c>
      <c r="D485">
        <v>-8.1815518741812338E-2</v>
      </c>
      <c r="E485">
        <v>-0.25887006226412207</v>
      </c>
      <c r="F485">
        <v>5.5745038358521758E-2</v>
      </c>
      <c r="G485">
        <v>0.22432201919395414</v>
      </c>
    </row>
    <row r="486" spans="1:7" x14ac:dyDescent="0.25">
      <c r="A486">
        <v>479</v>
      </c>
      <c r="B486" t="s">
        <v>18</v>
      </c>
      <c r="C486">
        <v>-9.2968224135067862E-2</v>
      </c>
      <c r="D486">
        <v>0.24763549643754754</v>
      </c>
      <c r="E486">
        <v>0.42881424127841311</v>
      </c>
      <c r="F486">
        <v>-9.4326265443185273E-2</v>
      </c>
      <c r="G486">
        <v>0.16968336807530104</v>
      </c>
    </row>
    <row r="487" spans="1:7" x14ac:dyDescent="0.25">
      <c r="A487">
        <v>480</v>
      </c>
      <c r="B487" t="s">
        <v>33</v>
      </c>
    </row>
    <row r="488" spans="1:7" x14ac:dyDescent="0.25">
      <c r="A488">
        <v>481</v>
      </c>
      <c r="B488" t="s">
        <v>30</v>
      </c>
      <c r="C488">
        <v>2.9520861814713872E-2</v>
      </c>
      <c r="D488">
        <v>0.1026076032019743</v>
      </c>
      <c r="E488">
        <v>-2.5193578905977281E-2</v>
      </c>
      <c r="F488">
        <v>0.13340926949258569</v>
      </c>
      <c r="G488">
        <v>-0.26543418773003308</v>
      </c>
    </row>
    <row r="489" spans="1:7" x14ac:dyDescent="0.25">
      <c r="A489">
        <v>482</v>
      </c>
      <c r="B489" t="s">
        <v>21</v>
      </c>
      <c r="C489">
        <v>-0.1393317668887854</v>
      </c>
      <c r="D489">
        <v>0.9999982516670054</v>
      </c>
      <c r="E489" t="e">
        <v>#NUM!</v>
      </c>
      <c r="F489">
        <v>-5.6518856440457572E-2</v>
      </c>
      <c r="G489">
        <v>0.26551174766278623</v>
      </c>
    </row>
    <row r="490" spans="1:7" x14ac:dyDescent="0.25">
      <c r="A490">
        <v>483</v>
      </c>
      <c r="B490" t="s">
        <v>28</v>
      </c>
      <c r="C490">
        <v>0.99971972334035364</v>
      </c>
    </row>
    <row r="491" spans="1:7" x14ac:dyDescent="0.25">
      <c r="A491">
        <v>484</v>
      </c>
      <c r="B491" t="s">
        <v>25</v>
      </c>
      <c r="C491">
        <v>-7.9872278533199795E-2</v>
      </c>
      <c r="D491">
        <v>8.3867097312792488E-2</v>
      </c>
      <c r="E491">
        <v>9.8031071504438932E-2</v>
      </c>
      <c r="F491">
        <v>5.0962218527104558E-2</v>
      </c>
      <c r="G491">
        <v>0.33678869018219126</v>
      </c>
    </row>
    <row r="492" spans="1:7" x14ac:dyDescent="0.25">
      <c r="A492">
        <v>485</v>
      </c>
      <c r="B492" t="s">
        <v>25</v>
      </c>
      <c r="C492">
        <v>0</v>
      </c>
      <c r="D492">
        <v>0</v>
      </c>
      <c r="E492">
        <v>-0.10872424254400059</v>
      </c>
      <c r="F492">
        <v>8.0209074489039106E-2</v>
      </c>
      <c r="G492">
        <v>-0.14354679969131456</v>
      </c>
    </row>
    <row r="493" spans="1:7" x14ac:dyDescent="0.25">
      <c r="A493">
        <v>486</v>
      </c>
      <c r="B493" t="s">
        <v>31</v>
      </c>
      <c r="C493">
        <v>-2.5906944519804256E-2</v>
      </c>
      <c r="D493">
        <v>7.6696183455107429E-3</v>
      </c>
      <c r="E493">
        <v>-0.10255581712457636</v>
      </c>
      <c r="F493">
        <v>0.11055293773608155</v>
      </c>
      <c r="G493">
        <v>-0.23646235486333583</v>
      </c>
    </row>
    <row r="494" spans="1:7" x14ac:dyDescent="0.25">
      <c r="A494">
        <v>487</v>
      </c>
      <c r="B494" t="s">
        <v>18</v>
      </c>
      <c r="C494">
        <v>-0.10711292294486008</v>
      </c>
      <c r="D494">
        <v>2.4601052097631308E-2</v>
      </c>
      <c r="E494">
        <v>-0.10872424254400059</v>
      </c>
      <c r="F494">
        <v>8.1133361464481111E-3</v>
      </c>
      <c r="G494">
        <v>0.27097954084547965</v>
      </c>
    </row>
    <row r="495" spans="1:7" x14ac:dyDescent="0.25">
      <c r="A495">
        <v>488</v>
      </c>
      <c r="B495" t="s">
        <v>20</v>
      </c>
      <c r="C495">
        <v>-3.5461400916627112E-2</v>
      </c>
      <c r="D495">
        <v>1.1293867014685892E-2</v>
      </c>
      <c r="E495">
        <v>-4.0514205392015355E-2</v>
      </c>
      <c r="F495">
        <v>2.8920254774343776E-2</v>
      </c>
      <c r="G495">
        <v>-1.0860166120190902E-2</v>
      </c>
    </row>
    <row r="496" spans="1:7" x14ac:dyDescent="0.25">
      <c r="A496">
        <v>489</v>
      </c>
      <c r="B496" t="s">
        <v>28</v>
      </c>
      <c r="C496">
        <v>-8.2207565049668245E-3</v>
      </c>
      <c r="D496">
        <v>7.6696183455107429E-3</v>
      </c>
      <c r="E496">
        <v>-3.533938455354356E-2</v>
      </c>
      <c r="F496">
        <v>8.1133361464481111E-3</v>
      </c>
      <c r="G496">
        <v>-1.3528714636986291E-2</v>
      </c>
    </row>
    <row r="497" spans="1:7" x14ac:dyDescent="0.25">
      <c r="A497">
        <v>490</v>
      </c>
      <c r="B497" t="s">
        <v>28</v>
      </c>
      <c r="C497">
        <v>-4.5562115543986308E-2</v>
      </c>
      <c r="D497">
        <v>-4.0681507610986767E-3</v>
      </c>
      <c r="E497">
        <v>-6.7484526019949559E-2</v>
      </c>
      <c r="F497">
        <v>5.0962218527104558E-2</v>
      </c>
      <c r="G497">
        <v>1.1170498218058609E-2</v>
      </c>
    </row>
    <row r="498" spans="1:7" x14ac:dyDescent="0.25">
      <c r="A498" t="s">
        <v>64</v>
      </c>
    </row>
    <row r="499" spans="1:7" x14ac:dyDescent="0.25">
      <c r="A499">
        <v>491</v>
      </c>
      <c r="B499" t="s">
        <v>20</v>
      </c>
      <c r="C499">
        <v>-5.6275359023311267E-2</v>
      </c>
      <c r="D499">
        <v>-4.0681507610986767E-3</v>
      </c>
      <c r="E499">
        <v>-8.4621496803459262E-2</v>
      </c>
      <c r="F499">
        <v>-8.8871542283839519E-3</v>
      </c>
      <c r="G499">
        <v>8.9306227885402087E-2</v>
      </c>
    </row>
    <row r="500" spans="1:7" x14ac:dyDescent="0.25">
      <c r="A500">
        <v>492</v>
      </c>
      <c r="B500" t="s">
        <v>19</v>
      </c>
    </row>
    <row r="501" spans="1:7" x14ac:dyDescent="0.25">
      <c r="A501">
        <v>493</v>
      </c>
      <c r="B501" t="s">
        <v>23</v>
      </c>
      <c r="C501">
        <v>7.6926970405795422E-2</v>
      </c>
      <c r="D501">
        <v>1.1293867014685892E-2</v>
      </c>
      <c r="E501">
        <v>-4.0514205392015355E-2</v>
      </c>
      <c r="F501">
        <v>0.13541460578571171</v>
      </c>
      <c r="G501">
        <v>-0.31763706249700518</v>
      </c>
    </row>
    <row r="502" spans="1:7" x14ac:dyDescent="0.25">
      <c r="A502">
        <v>494</v>
      </c>
      <c r="B502" t="s">
        <v>36</v>
      </c>
      <c r="C502">
        <v>0.25090211420438885</v>
      </c>
      <c r="D502">
        <v>9.2107810945364674E-2</v>
      </c>
      <c r="E502">
        <v>0.3615978087073804</v>
      </c>
      <c r="F502">
        <v>0.99999813512777402</v>
      </c>
      <c r="G502" t="e">
        <v>#NUM!</v>
      </c>
    </row>
    <row r="503" spans="1:7" x14ac:dyDescent="0.25">
      <c r="A503">
        <v>495</v>
      </c>
      <c r="B503" t="s">
        <v>19</v>
      </c>
    </row>
    <row r="504" spans="1:7" x14ac:dyDescent="0.25">
      <c r="A504">
        <v>496</v>
      </c>
      <c r="B504" t="s">
        <v>37</v>
      </c>
      <c r="C504">
        <v>-0.26539096207717772</v>
      </c>
      <c r="D504">
        <v>3.9085736975978912E-3</v>
      </c>
      <c r="E504">
        <v>-0.1994421443666401</v>
      </c>
      <c r="F504">
        <v>-7.3519346815289655E-2</v>
      </c>
      <c r="G504">
        <v>0.52577991053059803</v>
      </c>
    </row>
    <row r="505" spans="1:7" x14ac:dyDescent="0.25">
      <c r="A505">
        <v>497</v>
      </c>
      <c r="B505" t="s">
        <v>37</v>
      </c>
      <c r="C505">
        <v>0.99971972334035364</v>
      </c>
    </row>
    <row r="506" spans="1:7" x14ac:dyDescent="0.25">
      <c r="A506">
        <v>498</v>
      </c>
      <c r="B506" t="s">
        <v>30</v>
      </c>
      <c r="C506">
        <v>0.99971972334035364</v>
      </c>
    </row>
    <row r="507" spans="1:7" x14ac:dyDescent="0.25">
      <c r="A507">
        <v>499</v>
      </c>
      <c r="B507" t="s">
        <v>37</v>
      </c>
      <c r="C507">
        <v>0.31393171179858503</v>
      </c>
      <c r="D507">
        <v>0.1026076032019743</v>
      </c>
      <c r="E507">
        <v>-1.0458599469193438E-2</v>
      </c>
      <c r="F507">
        <v>0.99999813512777402</v>
      </c>
      <c r="G507" t="e">
        <v>#NUM!</v>
      </c>
    </row>
    <row r="508" spans="1:7" x14ac:dyDescent="0.25">
      <c r="A508">
        <v>500</v>
      </c>
      <c r="B508" t="s">
        <v>18</v>
      </c>
      <c r="C508">
        <v>-1.6842680939003627E-2</v>
      </c>
      <c r="D508">
        <v>-2.2237561363219024E-2</v>
      </c>
      <c r="E508">
        <v>-0.11499297194838171</v>
      </c>
      <c r="F508">
        <v>0.14836034673880927</v>
      </c>
      <c r="G508">
        <v>-9.2703720520530733E-2</v>
      </c>
    </row>
    <row r="509" spans="1:7" x14ac:dyDescent="0.25">
      <c r="A509">
        <v>501</v>
      </c>
      <c r="B509" t="s">
        <v>18</v>
      </c>
      <c r="C509">
        <v>-7.9872278533199795E-2</v>
      </c>
      <c r="D509">
        <v>3.6338821204240715E-2</v>
      </c>
      <c r="E509">
        <v>3.0641411177624228E-2</v>
      </c>
      <c r="F509">
        <v>0.99999813512777402</v>
      </c>
      <c r="G509" t="e">
        <v>#NUM!</v>
      </c>
    </row>
    <row r="510" spans="1:7" x14ac:dyDescent="0.25">
      <c r="A510">
        <v>502</v>
      </c>
      <c r="B510" t="s">
        <v>30</v>
      </c>
      <c r="C510">
        <v>0.1056464050107781</v>
      </c>
      <c r="D510">
        <v>-4.0681507610986767E-3</v>
      </c>
      <c r="E510">
        <v>-4.575943411379977E-2</v>
      </c>
      <c r="F510">
        <v>0.22281683253506085</v>
      </c>
      <c r="G510">
        <v>-0.22112937632720051</v>
      </c>
    </row>
    <row r="511" spans="1:7" x14ac:dyDescent="0.25">
      <c r="A511">
        <v>503</v>
      </c>
      <c r="B511" t="s">
        <v>34</v>
      </c>
      <c r="C511">
        <v>-3.5461400916627112E-2</v>
      </c>
      <c r="D511">
        <v>-4.0681507610986767E-3</v>
      </c>
      <c r="E511">
        <v>-8.4621496803459262E-2</v>
      </c>
      <c r="F511">
        <v>8.3728154151903586E-2</v>
      </c>
      <c r="G511">
        <v>-9.7023552758526213E-2</v>
      </c>
    </row>
    <row r="512" spans="1:7" x14ac:dyDescent="0.25">
      <c r="A512">
        <v>504</v>
      </c>
      <c r="B512" t="s">
        <v>21</v>
      </c>
      <c r="C512">
        <v>-1.6842680939003627E-2</v>
      </c>
      <c r="D512">
        <v>6.7062856755809863E-2</v>
      </c>
      <c r="E512">
        <v>-3.533938455354356E-2</v>
      </c>
      <c r="F512">
        <v>0.16847399419001693</v>
      </c>
      <c r="G512">
        <v>-0.15296751674179593</v>
      </c>
    </row>
    <row r="513" spans="1:7" x14ac:dyDescent="0.25">
      <c r="A513">
        <v>505</v>
      </c>
      <c r="B513" t="s">
        <v>33</v>
      </c>
    </row>
    <row r="514" spans="1:7" x14ac:dyDescent="0.25">
      <c r="A514">
        <v>506</v>
      </c>
      <c r="B514" t="s">
        <v>23</v>
      </c>
      <c r="C514">
        <v>3.6190121111605904E-2</v>
      </c>
      <c r="D514">
        <v>-4.0681507610986767E-3</v>
      </c>
      <c r="E514">
        <v>-5.1077013096471356E-2</v>
      </c>
      <c r="F514">
        <v>0.10522322751742169</v>
      </c>
      <c r="G514">
        <v>-0.15296751674179593</v>
      </c>
    </row>
    <row r="515" spans="1:7" x14ac:dyDescent="0.25">
      <c r="A515">
        <v>507</v>
      </c>
      <c r="B515" t="s">
        <v>20</v>
      </c>
      <c r="C515">
        <v>-7.9872278533199795E-2</v>
      </c>
      <c r="D515">
        <v>1.1293867014685892E-2</v>
      </c>
      <c r="E515">
        <v>-0.12784477415177403</v>
      </c>
      <c r="F515">
        <v>0.11559441111401027</v>
      </c>
      <c r="G515">
        <v>4.3644624069313256E-2</v>
      </c>
    </row>
    <row r="516" spans="1:7" x14ac:dyDescent="0.25">
      <c r="A516">
        <v>508</v>
      </c>
      <c r="B516" t="s">
        <v>29</v>
      </c>
      <c r="C516">
        <v>7.8552664121920614E-3</v>
      </c>
      <c r="D516">
        <v>-4.0681507610986767E-3</v>
      </c>
      <c r="E516">
        <v>4.759000259554514E-2</v>
      </c>
      <c r="F516">
        <v>8.7119238539039398E-2</v>
      </c>
      <c r="G516">
        <v>-0.10129617277017852</v>
      </c>
    </row>
    <row r="517" spans="1:7" x14ac:dyDescent="0.25">
      <c r="A517">
        <v>509</v>
      </c>
      <c r="B517" t="s">
        <v>33</v>
      </c>
    </row>
    <row r="518" spans="1:7" x14ac:dyDescent="0.25">
      <c r="A518">
        <v>510</v>
      </c>
      <c r="B518" t="s">
        <v>24</v>
      </c>
      <c r="C518">
        <v>0.99971972334035364</v>
      </c>
    </row>
    <row r="519" spans="1:7" x14ac:dyDescent="0.25">
      <c r="A519">
        <v>511</v>
      </c>
      <c r="B519" t="s">
        <v>25</v>
      </c>
      <c r="C519">
        <v>-0.15026604153746781</v>
      </c>
      <c r="D519">
        <v>0.13092025521573647</v>
      </c>
      <c r="E519">
        <v>0.44393454644843122</v>
      </c>
      <c r="F519">
        <v>-0.1041505586525312</v>
      </c>
      <c r="G519">
        <v>0.31771462242975834</v>
      </c>
    </row>
    <row r="520" spans="1:7" x14ac:dyDescent="0.25">
      <c r="A520">
        <v>512</v>
      </c>
      <c r="B520" t="s">
        <v>18</v>
      </c>
      <c r="C520">
        <v>-0.10711292294486008</v>
      </c>
      <c r="D520">
        <v>0.9999982516670054</v>
      </c>
      <c r="E520" t="e">
        <v>#NUM!</v>
      </c>
      <c r="F520">
        <v>-6.8086089063804353E-2</v>
      </c>
      <c r="G520">
        <v>0.22923957887306387</v>
      </c>
    </row>
    <row r="521" spans="1:7" x14ac:dyDescent="0.25">
      <c r="A521">
        <v>513</v>
      </c>
      <c r="B521" t="s">
        <v>33</v>
      </c>
    </row>
    <row r="522" spans="1:7" x14ac:dyDescent="0.25">
      <c r="A522">
        <v>514</v>
      </c>
      <c r="B522" t="s">
        <v>21</v>
      </c>
      <c r="C522">
        <v>2.9520861814713872E-2</v>
      </c>
      <c r="D522">
        <v>0.1563217602502591</v>
      </c>
      <c r="E522">
        <v>0.50924835522428846</v>
      </c>
      <c r="F522">
        <v>8.7119238539039398E-2</v>
      </c>
      <c r="G522">
        <v>-0.18167331296007758</v>
      </c>
    </row>
    <row r="523" spans="1:7" x14ac:dyDescent="0.25">
      <c r="A523">
        <v>515</v>
      </c>
      <c r="B523" t="s">
        <v>25</v>
      </c>
      <c r="C523">
        <v>2.2589997145303967E-2</v>
      </c>
      <c r="D523">
        <v>1.8169410602120344E-2</v>
      </c>
      <c r="E523">
        <v>9.0687642542061533E-2</v>
      </c>
      <c r="F523">
        <v>4.0591034930516003E-2</v>
      </c>
      <c r="G523">
        <v>-0.15667314486325659</v>
      </c>
    </row>
    <row r="524" spans="1:7" x14ac:dyDescent="0.25">
      <c r="A524">
        <v>516</v>
      </c>
      <c r="B524" t="s">
        <v>18</v>
      </c>
      <c r="C524">
        <v>-4.5562115543986308E-2</v>
      </c>
      <c r="D524">
        <v>4.6838613460850345E-2</v>
      </c>
      <c r="E524">
        <v>-5.1077013096471356E-2</v>
      </c>
      <c r="F524">
        <v>6.8777076905680024E-2</v>
      </c>
      <c r="G524">
        <v>-2.9168433745751447E-2</v>
      </c>
    </row>
    <row r="525" spans="1:7" x14ac:dyDescent="0.25">
      <c r="A525">
        <v>517</v>
      </c>
      <c r="B525" t="s">
        <v>30</v>
      </c>
      <c r="C525">
        <v>-6.7680244860552435E-2</v>
      </c>
      <c r="D525">
        <v>-8.3094655186121049E-3</v>
      </c>
      <c r="E525">
        <v>-0.19165362969308949</v>
      </c>
      <c r="F525">
        <v>7.6551956986417397E-2</v>
      </c>
      <c r="G525">
        <v>2.854850760631885E-2</v>
      </c>
    </row>
    <row r="526" spans="1:7" x14ac:dyDescent="0.25">
      <c r="A526">
        <v>518</v>
      </c>
      <c r="B526" t="s">
        <v>33</v>
      </c>
    </row>
    <row r="527" spans="1:7" x14ac:dyDescent="0.25">
      <c r="A527">
        <v>519</v>
      </c>
      <c r="B527" t="s">
        <v>37</v>
      </c>
      <c r="C527">
        <v>2.9520861814713872E-2</v>
      </c>
      <c r="D527">
        <v>3.9069289399306359E-2</v>
      </c>
      <c r="E527">
        <v>0.14905498655468555</v>
      </c>
      <c r="F527">
        <v>7.6551956986417397E-2</v>
      </c>
      <c r="G527">
        <v>-0.17115409071975576</v>
      </c>
    </row>
    <row r="528" spans="1:7" x14ac:dyDescent="0.25">
      <c r="A528">
        <v>520</v>
      </c>
      <c r="B528" t="s">
        <v>25</v>
      </c>
      <c r="C528">
        <v>-8.2207565049668245E-3</v>
      </c>
      <c r="D528">
        <v>5.4045790814772475E-2</v>
      </c>
      <c r="E528">
        <v>9.8031071504438932E-2</v>
      </c>
      <c r="F528">
        <v>0</v>
      </c>
      <c r="G528">
        <v>9.9825450125723705E-2</v>
      </c>
    </row>
    <row r="529" spans="1:7" x14ac:dyDescent="0.25">
      <c r="A529">
        <v>521</v>
      </c>
      <c r="B529" t="s">
        <v>30</v>
      </c>
      <c r="C529">
        <v>-8.2207565049668245E-3</v>
      </c>
      <c r="D529">
        <v>-8.3094655186121049E-3</v>
      </c>
      <c r="E529">
        <v>-5.6468966221171098E-2</v>
      </c>
      <c r="F529">
        <v>0.14118414957332309</v>
      </c>
      <c r="G529">
        <v>-0.22112937632720051</v>
      </c>
    </row>
    <row r="530" spans="1:7" x14ac:dyDescent="0.25">
      <c r="A530">
        <v>522</v>
      </c>
      <c r="B530" t="s">
        <v>23</v>
      </c>
      <c r="C530">
        <v>7.6926970405795422E-2</v>
      </c>
      <c r="D530">
        <v>4.4315545662937286E-2</v>
      </c>
      <c r="E530">
        <v>-9.3914386030902674E-4</v>
      </c>
      <c r="F530">
        <v>0.14836034673880927</v>
      </c>
      <c r="G530">
        <v>-0.22112937632720051</v>
      </c>
    </row>
    <row r="531" spans="1:7" x14ac:dyDescent="0.25">
      <c r="A531">
        <v>523</v>
      </c>
      <c r="B531" t="s">
        <v>30</v>
      </c>
      <c r="C531">
        <v>6.6213726926470484E-2</v>
      </c>
      <c r="D531">
        <v>3.9085736975978912E-3</v>
      </c>
      <c r="E531">
        <v>2.628522512212772E-2</v>
      </c>
      <c r="F531">
        <v>0.13340926949258569</v>
      </c>
      <c r="G531">
        <v>-0.30522519971661166</v>
      </c>
    </row>
    <row r="532" spans="1:7" x14ac:dyDescent="0.25">
      <c r="A532">
        <v>524</v>
      </c>
      <c r="B532" t="s">
        <v>30</v>
      </c>
      <c r="C532">
        <v>0.13034435236197378</v>
      </c>
      <c r="D532">
        <v>0.1067895813367986</v>
      </c>
      <c r="E532">
        <v>0.27327026285666151</v>
      </c>
      <c r="F532">
        <v>0.99999813512777402</v>
      </c>
      <c r="G532" t="e">
        <v>#NUM!</v>
      </c>
    </row>
    <row r="533" spans="1:7" x14ac:dyDescent="0.25">
      <c r="A533">
        <v>525</v>
      </c>
      <c r="B533" t="s">
        <v>35</v>
      </c>
      <c r="C533">
        <v>6.0603274852631291E-2</v>
      </c>
      <c r="D533">
        <v>0</v>
      </c>
      <c r="E533">
        <v>-7.8824118923752504E-2</v>
      </c>
      <c r="F533">
        <v>0.31992672390603438</v>
      </c>
      <c r="G533">
        <v>-0.31763706249700518</v>
      </c>
    </row>
    <row r="534" spans="1:7" x14ac:dyDescent="0.25">
      <c r="A534">
        <v>526</v>
      </c>
      <c r="B534" t="s">
        <v>33</v>
      </c>
    </row>
    <row r="535" spans="1:7" x14ac:dyDescent="0.25">
      <c r="A535">
        <v>527</v>
      </c>
      <c r="B535" t="s">
        <v>36</v>
      </c>
      <c r="C535">
        <v>-0.30125353092287471</v>
      </c>
      <c r="D535">
        <v>0.1849909631089891</v>
      </c>
      <c r="E535">
        <v>0.52398333466107239</v>
      </c>
      <c r="F535">
        <v>-0.12115104902736328</v>
      </c>
      <c r="G535">
        <v>0.87874777187315056</v>
      </c>
    </row>
    <row r="536" spans="1:7" x14ac:dyDescent="0.25">
      <c r="A536">
        <v>528</v>
      </c>
      <c r="B536" t="s">
        <v>18</v>
      </c>
      <c r="C536">
        <v>-0.15795048686640889</v>
      </c>
      <c r="D536">
        <v>3.064265061044958E-2</v>
      </c>
      <c r="E536">
        <v>-5.6468966221171098E-2</v>
      </c>
      <c r="F536">
        <v>0.18500942353233316</v>
      </c>
      <c r="G536">
        <v>0.17827582032494885</v>
      </c>
    </row>
    <row r="537" spans="1:7" x14ac:dyDescent="0.25">
      <c r="A537">
        <v>529</v>
      </c>
      <c r="B537" t="s">
        <v>28</v>
      </c>
      <c r="C537">
        <v>-5.6275359023311267E-2</v>
      </c>
      <c r="D537">
        <v>3.3531428377904925E-2</v>
      </c>
      <c r="E537">
        <v>1.2913305551986602E-2</v>
      </c>
      <c r="F537">
        <v>4.0591034930516003E-2</v>
      </c>
      <c r="G537">
        <v>0.35684133376412441</v>
      </c>
    </row>
    <row r="538" spans="1:7" x14ac:dyDescent="0.25">
      <c r="A538">
        <v>530</v>
      </c>
      <c r="B538" t="s">
        <v>33</v>
      </c>
    </row>
    <row r="539" spans="1:7" x14ac:dyDescent="0.25">
      <c r="A539">
        <v>531</v>
      </c>
      <c r="B539" t="s">
        <v>29</v>
      </c>
      <c r="C539">
        <v>-0.14290187612739597</v>
      </c>
      <c r="D539">
        <v>-1.737533584404408E-2</v>
      </c>
      <c r="E539">
        <v>-0.26816011092544195</v>
      </c>
      <c r="F539">
        <v>-8.8871542283839519E-3</v>
      </c>
      <c r="G539">
        <v>0.21466866849200239</v>
      </c>
    </row>
    <row r="540" spans="1:7" x14ac:dyDescent="0.25">
      <c r="A540" t="s">
        <v>65</v>
      </c>
    </row>
    <row r="541" spans="1:7" x14ac:dyDescent="0.25">
      <c r="A541">
        <v>532</v>
      </c>
      <c r="B541" t="s">
        <v>33</v>
      </c>
    </row>
    <row r="542" spans="1:7" x14ac:dyDescent="0.25">
      <c r="A542">
        <v>533</v>
      </c>
      <c r="B542" t="s">
        <v>31</v>
      </c>
      <c r="C542">
        <v>7.1651522028232967E-2</v>
      </c>
      <c r="D542">
        <v>-1.2739343917742946E-2</v>
      </c>
      <c r="E542">
        <v>-8.4621496803459262E-2</v>
      </c>
      <c r="F542">
        <v>0.17773993516974332</v>
      </c>
      <c r="G542">
        <v>-0.41452634053679421</v>
      </c>
    </row>
    <row r="543" spans="1:7" x14ac:dyDescent="0.25">
      <c r="A543">
        <v>534</v>
      </c>
      <c r="B543" t="s">
        <v>35</v>
      </c>
      <c r="C543">
        <v>2.9520861814713872E-2</v>
      </c>
      <c r="D543">
        <v>1.1293867014685892E-2</v>
      </c>
      <c r="E543">
        <v>3.0641411177624228E-2</v>
      </c>
      <c r="F543">
        <v>0.99999813512777402</v>
      </c>
      <c r="G543" t="e">
        <v>#NUM!</v>
      </c>
    </row>
    <row r="544" spans="1:7" x14ac:dyDescent="0.25">
      <c r="A544">
        <v>535</v>
      </c>
      <c r="B544" t="s">
        <v>27</v>
      </c>
      <c r="C544">
        <v>8.2049485500889557E-2</v>
      </c>
      <c r="D544">
        <v>3.3531428377904925E-2</v>
      </c>
      <c r="E544">
        <v>0.14585564567035239</v>
      </c>
      <c r="F544">
        <v>0.2496416161192388</v>
      </c>
      <c r="G544">
        <v>-0.27915281776534268</v>
      </c>
    </row>
    <row r="545" spans="1:7" x14ac:dyDescent="0.25">
      <c r="A545">
        <v>536</v>
      </c>
      <c r="B545" t="s">
        <v>23</v>
      </c>
      <c r="C545">
        <v>-0.20748387957807568</v>
      </c>
      <c r="D545">
        <v>2.4601052097631308E-2</v>
      </c>
      <c r="E545">
        <v>-5.6468966221171098E-2</v>
      </c>
      <c r="F545">
        <v>-7.1672859868463348E-2</v>
      </c>
      <c r="G545">
        <v>0.33678869018219126</v>
      </c>
    </row>
    <row r="546" spans="1:7" x14ac:dyDescent="0.25">
      <c r="A546">
        <v>537</v>
      </c>
      <c r="B546" t="s">
        <v>26</v>
      </c>
      <c r="C546">
        <v>0.19414060797801469</v>
      </c>
      <c r="D546">
        <v>1.1293867014685892E-2</v>
      </c>
      <c r="E546">
        <v>5.5792830435255306E-2</v>
      </c>
      <c r="F546">
        <v>0.99999813512777402</v>
      </c>
      <c r="G546" t="e">
        <v>#NUM!</v>
      </c>
    </row>
    <row r="547" spans="1:7" x14ac:dyDescent="0.25">
      <c r="A547">
        <v>538</v>
      </c>
      <c r="B547" t="s">
        <v>18</v>
      </c>
      <c r="C547">
        <v>-0.20490406154344606</v>
      </c>
      <c r="D547">
        <v>8.2133908325296615E-2</v>
      </c>
      <c r="E547">
        <v>0.1087904218407361</v>
      </c>
      <c r="F547">
        <v>0.27933568897551847</v>
      </c>
      <c r="G547">
        <v>0.37797841865102344</v>
      </c>
    </row>
    <row r="548" spans="1:7" x14ac:dyDescent="0.25">
      <c r="A548">
        <v>539</v>
      </c>
      <c r="B548" t="s">
        <v>30</v>
      </c>
      <c r="C548">
        <v>0.19679801740658581</v>
      </c>
      <c r="D548">
        <v>-1.2739343917742946E-2</v>
      </c>
      <c r="E548">
        <v>0.25676236759593946</v>
      </c>
      <c r="F548">
        <v>0.99999813512777402</v>
      </c>
      <c r="G548" t="e">
        <v>#NUM!</v>
      </c>
    </row>
    <row r="549" spans="1:7" x14ac:dyDescent="0.25">
      <c r="A549">
        <v>540</v>
      </c>
      <c r="B549" t="s">
        <v>25</v>
      </c>
      <c r="C549">
        <v>-0.31031779450367541</v>
      </c>
      <c r="D549">
        <v>6.290992857159565E-2</v>
      </c>
      <c r="E549">
        <v>-0.1765333245230713</v>
      </c>
      <c r="F549">
        <v>0.99999813512777402</v>
      </c>
      <c r="G549" t="e">
        <v>#NUM!</v>
      </c>
    </row>
    <row r="550" spans="1:7" x14ac:dyDescent="0.25">
      <c r="A550">
        <v>541</v>
      </c>
      <c r="B550" t="s">
        <v>29</v>
      </c>
      <c r="C550">
        <v>1.5376163004921698E-2</v>
      </c>
      <c r="D550">
        <v>-1.2739343917742946E-2</v>
      </c>
      <c r="E550">
        <v>-0.12136532139478043</v>
      </c>
      <c r="F550">
        <v>0.17255834975384074</v>
      </c>
      <c r="G550">
        <v>-0.25121659037777327</v>
      </c>
    </row>
    <row r="551" spans="1:7" x14ac:dyDescent="0.25">
      <c r="A551">
        <v>542</v>
      </c>
      <c r="B551" t="s">
        <v>23</v>
      </c>
      <c r="C551">
        <v>0.11000994515165168</v>
      </c>
      <c r="D551">
        <v>-2.7349238464112146E-2</v>
      </c>
      <c r="E551">
        <v>-4.0514205392015355E-2</v>
      </c>
      <c r="F551">
        <v>4.5920745149175837E-2</v>
      </c>
      <c r="G551">
        <v>-0.34133770306006322</v>
      </c>
    </row>
    <row r="552" spans="1:7" x14ac:dyDescent="0.25">
      <c r="A552">
        <v>543</v>
      </c>
      <c r="B552" t="s">
        <v>29</v>
      </c>
      <c r="C552">
        <v>-4.5562115543986308E-2</v>
      </c>
      <c r="D552">
        <v>-2.2237561363219024E-2</v>
      </c>
      <c r="E552">
        <v>-0.10872424254400059</v>
      </c>
      <c r="F552">
        <v>0.11801648349176683</v>
      </c>
      <c r="G552">
        <v>-0.22112937632720051</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1A1372-3720-4190-A731-18ECAF9EA435}">
  <dimension ref="A1:Z1155"/>
  <sheetViews>
    <sheetView zoomScaleNormal="100" workbookViewId="0">
      <pane ySplit="5" topLeftCell="A6" activePane="bottomLeft" state="frozen"/>
      <selection activeCell="H1" sqref="H1"/>
      <selection pane="bottomLeft" activeCell="B337" sqref="B337"/>
    </sheetView>
  </sheetViews>
  <sheetFormatPr defaultRowHeight="15" x14ac:dyDescent="0.25"/>
  <cols>
    <col min="1" max="1" width="14.140625" customWidth="1"/>
    <col min="2" max="2" width="14.140625" style="221" customWidth="1"/>
    <col min="3" max="6" width="14.140625" style="155" customWidth="1"/>
    <col min="7" max="11" width="14.140625" style="3" customWidth="1"/>
    <col min="12" max="12" width="14.140625" style="36" customWidth="1"/>
    <col min="13" max="22" width="14.140625" customWidth="1"/>
    <col min="23" max="25" width="13.5703125" customWidth="1"/>
  </cols>
  <sheetData>
    <row r="1" spans="1:26" ht="15.75" thickBot="1" x14ac:dyDescent="0.3">
      <c r="A1" s="220"/>
    </row>
    <row r="2" spans="1:26" s="36" customFormat="1" ht="18.75" thickBot="1" x14ac:dyDescent="0.4">
      <c r="A2" s="35" t="s">
        <v>1496</v>
      </c>
      <c r="B2" s="222" t="s">
        <v>38</v>
      </c>
      <c r="C2" s="156" t="s">
        <v>1497</v>
      </c>
      <c r="D2" s="156" t="s">
        <v>1498</v>
      </c>
      <c r="E2" s="156" t="s">
        <v>1499</v>
      </c>
      <c r="F2" s="156" t="s">
        <v>1500</v>
      </c>
      <c r="G2" s="37" t="s">
        <v>11</v>
      </c>
      <c r="H2" s="37" t="s">
        <v>1505</v>
      </c>
      <c r="I2" s="37" t="s">
        <v>1506</v>
      </c>
      <c r="J2" s="37" t="s">
        <v>1507</v>
      </c>
      <c r="K2" s="37" t="s">
        <v>1508</v>
      </c>
      <c r="L2" s="35" t="s">
        <v>13</v>
      </c>
      <c r="M2" s="35" t="s">
        <v>86</v>
      </c>
      <c r="N2" s="35" t="s">
        <v>1666</v>
      </c>
      <c r="O2" s="35" t="s">
        <v>1667</v>
      </c>
      <c r="P2" s="35" t="s">
        <v>16</v>
      </c>
      <c r="Q2" s="35" t="s">
        <v>1659</v>
      </c>
      <c r="R2" s="35" t="s">
        <v>14</v>
      </c>
      <c r="S2" s="35" t="s">
        <v>1660</v>
      </c>
      <c r="T2" s="35" t="s">
        <v>15</v>
      </c>
      <c r="U2" s="35" t="s">
        <v>1661</v>
      </c>
      <c r="V2" s="35" t="s">
        <v>80</v>
      </c>
    </row>
    <row r="3" spans="1:26" s="38" customFormat="1" x14ac:dyDescent="0.25">
      <c r="A3" s="187"/>
      <c r="B3" s="223" t="s">
        <v>2615</v>
      </c>
      <c r="C3" s="188"/>
      <c r="D3" s="188"/>
      <c r="E3" s="188"/>
      <c r="F3" s="188"/>
      <c r="G3" s="189"/>
      <c r="H3" s="189"/>
      <c r="I3" s="189"/>
      <c r="J3" s="189"/>
      <c r="K3" s="189"/>
      <c r="L3" s="187"/>
      <c r="M3" s="187"/>
      <c r="N3" s="187"/>
      <c r="O3" s="187"/>
      <c r="P3" s="187"/>
      <c r="Q3" s="187"/>
      <c r="R3" s="187"/>
      <c r="S3" s="187"/>
      <c r="T3" s="187"/>
      <c r="U3" s="187"/>
    </row>
    <row r="4" spans="1:26" s="36" customFormat="1" x14ac:dyDescent="0.25">
      <c r="A4" s="36">
        <v>1</v>
      </c>
      <c r="B4" s="221" t="s">
        <v>1214</v>
      </c>
      <c r="C4" s="157" t="s">
        <v>1501</v>
      </c>
      <c r="D4" s="157" t="s">
        <v>85</v>
      </c>
      <c r="E4" s="157" t="s">
        <v>1502</v>
      </c>
      <c r="F4" s="157" t="s">
        <v>1503</v>
      </c>
      <c r="G4" s="244" t="s">
        <v>2115</v>
      </c>
      <c r="H4" s="40">
        <v>0</v>
      </c>
      <c r="I4" s="40">
        <v>0</v>
      </c>
      <c r="J4" s="40"/>
      <c r="K4" s="40"/>
      <c r="L4" s="36">
        <v>0.23</v>
      </c>
      <c r="M4" s="36">
        <v>0.01</v>
      </c>
      <c r="N4" s="36">
        <v>1.9699999999999999E-4</v>
      </c>
      <c r="O4" s="36">
        <v>9.9999999999999995E-7</v>
      </c>
      <c r="P4" s="36">
        <v>15.3</v>
      </c>
      <c r="Q4" s="36">
        <v>0.3</v>
      </c>
      <c r="R4" s="36">
        <v>0.26</v>
      </c>
      <c r="S4" s="36">
        <v>0.01</v>
      </c>
      <c r="T4" s="36">
        <v>0.08</v>
      </c>
      <c r="U4" s="36">
        <v>1E-3</v>
      </c>
      <c r="X4" s="220"/>
      <c r="Y4" s="220"/>
      <c r="Z4" s="220"/>
    </row>
    <row r="5" spans="1:26" x14ac:dyDescent="0.25">
      <c r="A5">
        <v>2</v>
      </c>
      <c r="B5" s="221">
        <v>34076313</v>
      </c>
      <c r="C5" s="155" t="s">
        <v>1504</v>
      </c>
      <c r="D5" s="155" t="s">
        <v>1504</v>
      </c>
      <c r="E5" s="155" t="s">
        <v>1504</v>
      </c>
      <c r="F5" s="155" t="s">
        <v>1504</v>
      </c>
      <c r="G5" s="3" t="s">
        <v>39</v>
      </c>
      <c r="H5" s="3">
        <v>0</v>
      </c>
      <c r="I5" s="3">
        <v>0</v>
      </c>
      <c r="L5" s="36">
        <v>63</v>
      </c>
      <c r="N5">
        <v>5</v>
      </c>
      <c r="P5">
        <v>1</v>
      </c>
      <c r="R5">
        <v>5700</v>
      </c>
      <c r="T5">
        <v>1</v>
      </c>
    </row>
    <row r="6" spans="1:26" x14ac:dyDescent="0.25">
      <c r="A6" s="6"/>
      <c r="B6" s="224" t="s">
        <v>2616</v>
      </c>
      <c r="C6" s="158"/>
      <c r="D6" s="158"/>
      <c r="E6" s="158"/>
      <c r="F6" s="158"/>
      <c r="G6" s="24"/>
      <c r="H6" s="24"/>
      <c r="I6" s="24"/>
      <c r="J6" s="24"/>
      <c r="K6" s="24"/>
      <c r="L6" s="38"/>
      <c r="M6" s="6"/>
      <c r="N6" s="6"/>
      <c r="O6" s="6"/>
      <c r="P6" s="6"/>
      <c r="Q6" s="6"/>
      <c r="R6" s="6"/>
      <c r="S6" s="6"/>
      <c r="T6" s="6"/>
      <c r="U6" s="6"/>
    </row>
    <row r="7" spans="1:26" x14ac:dyDescent="0.25">
      <c r="A7">
        <v>3</v>
      </c>
      <c r="B7" s="221" t="s">
        <v>1214</v>
      </c>
      <c r="C7" s="157" t="s">
        <v>1501</v>
      </c>
      <c r="D7" s="157" t="s">
        <v>85</v>
      </c>
      <c r="E7" s="157" t="s">
        <v>1502</v>
      </c>
      <c r="F7" s="157" t="s">
        <v>1503</v>
      </c>
      <c r="G7" s="3" t="s">
        <v>18</v>
      </c>
      <c r="H7" s="3">
        <v>55</v>
      </c>
      <c r="I7" s="3">
        <f>H7</f>
        <v>55</v>
      </c>
      <c r="J7" s="3" t="s">
        <v>19</v>
      </c>
      <c r="L7" s="36">
        <v>5.6000000000000001E-2</v>
      </c>
      <c r="M7">
        <v>1E-3</v>
      </c>
      <c r="N7" s="7">
        <v>4.8000000000000001E-2</v>
      </c>
      <c r="O7" s="7">
        <v>4.0000000000000001E-3</v>
      </c>
      <c r="P7" s="7">
        <v>3.7</v>
      </c>
      <c r="Q7">
        <v>0.09</v>
      </c>
      <c r="R7">
        <v>76</v>
      </c>
      <c r="S7">
        <v>2</v>
      </c>
      <c r="V7" t="s">
        <v>2109</v>
      </c>
    </row>
    <row r="8" spans="1:26" x14ac:dyDescent="0.25">
      <c r="A8">
        <v>4</v>
      </c>
      <c r="B8" s="221" t="s">
        <v>1214</v>
      </c>
      <c r="C8" s="157" t="s">
        <v>1501</v>
      </c>
      <c r="D8" s="157" t="s">
        <v>85</v>
      </c>
      <c r="E8" s="157" t="s">
        <v>1502</v>
      </c>
      <c r="F8" s="157" t="s">
        <v>1503</v>
      </c>
      <c r="G8" s="3" t="s">
        <v>18</v>
      </c>
      <c r="H8" s="3">
        <v>55</v>
      </c>
      <c r="I8" s="3">
        <f t="shared" ref="I8:I71" si="0">H8</f>
        <v>55</v>
      </c>
      <c r="J8" s="3" t="s">
        <v>20</v>
      </c>
      <c r="L8" s="36">
        <v>0.14699999999999999</v>
      </c>
      <c r="M8">
        <v>2E-3</v>
      </c>
      <c r="N8" s="7"/>
      <c r="O8" s="7"/>
      <c r="P8" s="7"/>
      <c r="R8">
        <v>5700</v>
      </c>
    </row>
    <row r="9" spans="1:26" x14ac:dyDescent="0.25">
      <c r="A9">
        <v>5</v>
      </c>
      <c r="B9" s="221" t="s">
        <v>1214</v>
      </c>
      <c r="C9" s="157" t="s">
        <v>1501</v>
      </c>
      <c r="D9" s="157" t="s">
        <v>85</v>
      </c>
      <c r="E9" s="157" t="s">
        <v>1558</v>
      </c>
      <c r="F9" s="157" t="s">
        <v>1503</v>
      </c>
      <c r="G9" s="3" t="s">
        <v>18</v>
      </c>
      <c r="H9" s="3">
        <v>55</v>
      </c>
      <c r="I9" s="3">
        <f t="shared" si="0"/>
        <v>55</v>
      </c>
      <c r="J9" s="3" t="s">
        <v>21</v>
      </c>
      <c r="L9" s="36">
        <v>0.18</v>
      </c>
      <c r="M9">
        <v>0.01</v>
      </c>
      <c r="N9" s="7">
        <v>1.9000000000000001E-4</v>
      </c>
      <c r="O9" s="7">
        <v>2.0000000000000002E-5</v>
      </c>
      <c r="P9" s="7">
        <v>6.5</v>
      </c>
      <c r="Q9">
        <v>0.2</v>
      </c>
      <c r="R9">
        <v>5700</v>
      </c>
    </row>
    <row r="10" spans="1:26" x14ac:dyDescent="0.25">
      <c r="A10">
        <v>6</v>
      </c>
      <c r="B10" s="221" t="s">
        <v>1214</v>
      </c>
      <c r="C10" s="157" t="s">
        <v>1501</v>
      </c>
      <c r="D10" s="157" t="s">
        <v>85</v>
      </c>
      <c r="E10" s="157" t="s">
        <v>1558</v>
      </c>
      <c r="F10" s="157" t="s">
        <v>1503</v>
      </c>
      <c r="G10" s="3" t="s">
        <v>18</v>
      </c>
      <c r="H10" s="3">
        <v>55</v>
      </c>
      <c r="I10" s="3">
        <f t="shared" si="0"/>
        <v>55</v>
      </c>
      <c r="J10" s="3" t="s">
        <v>22</v>
      </c>
      <c r="L10" s="36">
        <v>6.2E-2</v>
      </c>
      <c r="M10">
        <v>1E-3</v>
      </c>
      <c r="N10" s="7">
        <v>6.0000000000000002E-5</v>
      </c>
      <c r="O10" s="7">
        <v>1.0000000000000001E-5</v>
      </c>
      <c r="P10" s="7">
        <v>2.2999999999999998</v>
      </c>
      <c r="Q10">
        <v>0.1</v>
      </c>
      <c r="R10">
        <v>60</v>
      </c>
      <c r="S10">
        <v>40</v>
      </c>
      <c r="T10">
        <v>0.59</v>
      </c>
      <c r="U10">
        <v>0.04</v>
      </c>
    </row>
    <row r="11" spans="1:26" x14ac:dyDescent="0.25">
      <c r="A11">
        <v>7</v>
      </c>
      <c r="B11" s="221" t="s">
        <v>1214</v>
      </c>
      <c r="C11" s="157" t="s">
        <v>1501</v>
      </c>
      <c r="D11" s="157" t="s">
        <v>85</v>
      </c>
      <c r="E11" s="157" t="s">
        <v>1558</v>
      </c>
      <c r="F11" s="157" t="s">
        <v>1503</v>
      </c>
      <c r="G11" s="3" t="s">
        <v>18</v>
      </c>
      <c r="H11" s="3">
        <v>55</v>
      </c>
      <c r="I11" s="3">
        <f t="shared" si="0"/>
        <v>55</v>
      </c>
      <c r="J11" s="3" t="s">
        <v>23</v>
      </c>
      <c r="L11" s="36">
        <v>0.38</v>
      </c>
      <c r="M11">
        <v>0.02</v>
      </c>
      <c r="N11" s="7">
        <v>5.9999999999999995E-4</v>
      </c>
      <c r="O11" s="7">
        <v>2.0000000000000001E-4</v>
      </c>
      <c r="P11" s="7">
        <v>9.1999999999999993</v>
      </c>
      <c r="Q11">
        <v>0.9</v>
      </c>
      <c r="R11">
        <v>5700</v>
      </c>
    </row>
    <row r="12" spans="1:26" x14ac:dyDescent="0.25">
      <c r="A12">
        <v>8</v>
      </c>
      <c r="B12" s="221" t="s">
        <v>1214</v>
      </c>
      <c r="C12" s="157" t="s">
        <v>1501</v>
      </c>
      <c r="D12" s="157" t="s">
        <v>85</v>
      </c>
      <c r="E12" s="157" t="s">
        <v>1558</v>
      </c>
      <c r="F12" s="157" t="s">
        <v>1503</v>
      </c>
      <c r="G12" s="3" t="s">
        <v>18</v>
      </c>
      <c r="H12" s="3">
        <v>55</v>
      </c>
      <c r="I12" s="3">
        <f t="shared" si="0"/>
        <v>55</v>
      </c>
      <c r="J12" s="3" t="s">
        <v>24</v>
      </c>
      <c r="L12" s="36">
        <v>0.13</v>
      </c>
      <c r="M12">
        <v>0.01</v>
      </c>
      <c r="N12" s="7">
        <v>1.6000000000000001E-4</v>
      </c>
      <c r="O12" s="7">
        <v>6.9999999999999994E-5</v>
      </c>
      <c r="P12" s="7">
        <v>6.6</v>
      </c>
      <c r="Q12">
        <v>0.9</v>
      </c>
      <c r="R12">
        <v>5700</v>
      </c>
    </row>
    <row r="13" spans="1:26" x14ac:dyDescent="0.25">
      <c r="A13">
        <v>9</v>
      </c>
      <c r="B13" s="221" t="s">
        <v>1214</v>
      </c>
      <c r="C13" s="157" t="s">
        <v>1501</v>
      </c>
      <c r="D13" s="157" t="s">
        <v>85</v>
      </c>
      <c r="E13" s="157" t="s">
        <v>1558</v>
      </c>
      <c r="F13" s="157" t="s">
        <v>1503</v>
      </c>
      <c r="G13" s="3" t="s">
        <v>18</v>
      </c>
      <c r="H13" s="3">
        <v>55</v>
      </c>
      <c r="I13" s="3">
        <f t="shared" si="0"/>
        <v>55</v>
      </c>
      <c r="J13" s="3" t="s">
        <v>25</v>
      </c>
      <c r="L13" s="36">
        <v>0.41</v>
      </c>
      <c r="M13">
        <v>0.01</v>
      </c>
      <c r="N13" s="7">
        <v>5.5000000000000003E-4</v>
      </c>
      <c r="O13" s="7">
        <v>5.0000000000000004E-6</v>
      </c>
      <c r="P13" s="7">
        <v>15</v>
      </c>
      <c r="Q13">
        <v>1</v>
      </c>
      <c r="R13">
        <v>5700</v>
      </c>
    </row>
    <row r="14" spans="1:26" x14ac:dyDescent="0.25">
      <c r="A14">
        <v>10</v>
      </c>
      <c r="B14" s="221" t="s">
        <v>1214</v>
      </c>
      <c r="C14" s="157" t="s">
        <v>1501</v>
      </c>
      <c r="D14" s="157" t="s">
        <v>85</v>
      </c>
      <c r="E14" s="157" t="s">
        <v>1558</v>
      </c>
      <c r="F14" s="157" t="s">
        <v>1503</v>
      </c>
      <c r="G14" s="3" t="s">
        <v>18</v>
      </c>
      <c r="H14" s="3">
        <v>55</v>
      </c>
      <c r="I14" s="3">
        <f t="shared" si="0"/>
        <v>55</v>
      </c>
      <c r="J14" s="3" t="s">
        <v>26</v>
      </c>
      <c r="L14" s="36">
        <v>0.27</v>
      </c>
      <c r="M14">
        <v>0.01</v>
      </c>
      <c r="N14" s="7">
        <v>5.0000000000000001E-4</v>
      </c>
      <c r="O14" s="7">
        <v>1E-4</v>
      </c>
      <c r="P14" s="7">
        <v>17</v>
      </c>
      <c r="Q14">
        <v>1</v>
      </c>
      <c r="R14">
        <v>80</v>
      </c>
      <c r="S14">
        <v>20</v>
      </c>
    </row>
    <row r="15" spans="1:26" x14ac:dyDescent="0.25">
      <c r="A15">
        <v>11</v>
      </c>
      <c r="B15" s="221" t="s">
        <v>1214</v>
      </c>
      <c r="C15" s="157" t="s">
        <v>1501</v>
      </c>
      <c r="D15" s="157" t="s">
        <v>85</v>
      </c>
      <c r="E15" s="157" t="s">
        <v>1558</v>
      </c>
      <c r="F15" s="157" t="s">
        <v>1503</v>
      </c>
      <c r="G15" s="3" t="s">
        <v>18</v>
      </c>
      <c r="H15" s="3">
        <v>55</v>
      </c>
      <c r="I15" s="3">
        <f t="shared" si="0"/>
        <v>55</v>
      </c>
      <c r="J15" s="3" t="s">
        <v>27</v>
      </c>
      <c r="L15" s="36">
        <v>3.5999999999999997E-2</v>
      </c>
      <c r="M15">
        <v>3.0000000000000001E-3</v>
      </c>
      <c r="N15" s="7">
        <v>5</v>
      </c>
      <c r="O15" s="7"/>
      <c r="P15" s="7"/>
      <c r="R15">
        <v>0.13</v>
      </c>
      <c r="S15">
        <v>0.02</v>
      </c>
    </row>
    <row r="16" spans="1:26" x14ac:dyDescent="0.25">
      <c r="A16">
        <v>12</v>
      </c>
      <c r="B16" s="221" t="s">
        <v>1214</v>
      </c>
      <c r="C16" s="157" t="s">
        <v>1501</v>
      </c>
      <c r="D16" s="157" t="s">
        <v>85</v>
      </c>
      <c r="E16" s="157" t="s">
        <v>1558</v>
      </c>
      <c r="F16" s="157" t="s">
        <v>1503</v>
      </c>
      <c r="G16" s="3" t="s">
        <v>18</v>
      </c>
      <c r="H16" s="3">
        <v>55</v>
      </c>
      <c r="I16" s="3">
        <f t="shared" si="0"/>
        <v>55</v>
      </c>
      <c r="J16" s="3" t="s">
        <v>28</v>
      </c>
      <c r="L16" s="36">
        <v>0.57999999999999996</v>
      </c>
      <c r="M16">
        <v>0.01</v>
      </c>
      <c r="N16" s="7">
        <v>3.5E-4</v>
      </c>
      <c r="O16" s="7">
        <v>4.0000000000000003E-5</v>
      </c>
      <c r="P16" s="7">
        <v>26</v>
      </c>
      <c r="Q16">
        <v>1</v>
      </c>
      <c r="R16">
        <v>37</v>
      </c>
      <c r="S16">
        <v>6</v>
      </c>
      <c r="T16">
        <v>0.4</v>
      </c>
      <c r="U16">
        <v>0.01</v>
      </c>
    </row>
    <row r="17" spans="1:22" x14ac:dyDescent="0.25">
      <c r="A17">
        <v>13</v>
      </c>
      <c r="B17" s="221" t="s">
        <v>1214</v>
      </c>
      <c r="C17" s="157" t="s">
        <v>1501</v>
      </c>
      <c r="D17" s="157" t="s">
        <v>85</v>
      </c>
      <c r="E17" s="157" t="s">
        <v>1558</v>
      </c>
      <c r="F17" s="157" t="s">
        <v>1503</v>
      </c>
      <c r="G17" s="3" t="s">
        <v>18</v>
      </c>
      <c r="H17" s="3">
        <v>55</v>
      </c>
      <c r="I17" s="3">
        <f t="shared" si="0"/>
        <v>55</v>
      </c>
      <c r="J17" s="3" t="s">
        <v>29</v>
      </c>
      <c r="L17" s="36">
        <v>0.2</v>
      </c>
      <c r="M17">
        <v>0.01</v>
      </c>
      <c r="N17" s="7">
        <v>1.8000000000000001E-4</v>
      </c>
      <c r="O17" s="7">
        <v>4.0000000000000003E-5</v>
      </c>
      <c r="P17" s="7">
        <v>9</v>
      </c>
      <c r="Q17">
        <v>0.6</v>
      </c>
      <c r="R17">
        <v>60</v>
      </c>
      <c r="S17">
        <v>30</v>
      </c>
      <c r="T17">
        <v>0.5</v>
      </c>
      <c r="U17">
        <v>0.05</v>
      </c>
    </row>
    <row r="18" spans="1:22" x14ac:dyDescent="0.25">
      <c r="A18">
        <v>14</v>
      </c>
      <c r="B18" s="221" t="s">
        <v>1214</v>
      </c>
      <c r="C18" s="157" t="s">
        <v>1501</v>
      </c>
      <c r="D18" s="157" t="s">
        <v>85</v>
      </c>
      <c r="E18" s="157" t="s">
        <v>1558</v>
      </c>
      <c r="F18" s="157" t="s">
        <v>1503</v>
      </c>
      <c r="G18" s="3" t="s">
        <v>18</v>
      </c>
      <c r="H18" s="3">
        <v>55</v>
      </c>
      <c r="I18" s="3">
        <f t="shared" si="0"/>
        <v>55</v>
      </c>
      <c r="J18" s="3" t="s">
        <v>30</v>
      </c>
      <c r="L18" s="36">
        <v>0.5</v>
      </c>
      <c r="M18">
        <v>0.1</v>
      </c>
      <c r="N18" s="7">
        <v>4.2999999999999999E-4</v>
      </c>
      <c r="O18" s="7">
        <v>6.9999999999999994E-5</v>
      </c>
      <c r="P18" s="7">
        <v>24</v>
      </c>
      <c r="Q18">
        <v>2</v>
      </c>
      <c r="R18">
        <v>5700</v>
      </c>
    </row>
    <row r="19" spans="1:22" x14ac:dyDescent="0.25">
      <c r="A19">
        <v>15</v>
      </c>
      <c r="B19" s="221" t="s">
        <v>1214</v>
      </c>
      <c r="C19" s="157" t="s">
        <v>1501</v>
      </c>
      <c r="D19" s="157" t="s">
        <v>85</v>
      </c>
      <c r="E19" s="157" t="s">
        <v>1558</v>
      </c>
      <c r="F19" s="157" t="s">
        <v>1503</v>
      </c>
      <c r="G19" s="3" t="s">
        <v>18</v>
      </c>
      <c r="H19" s="3">
        <v>55</v>
      </c>
      <c r="I19" s="3">
        <f t="shared" si="0"/>
        <v>55</v>
      </c>
      <c r="J19" s="3" t="s">
        <v>31</v>
      </c>
      <c r="L19" s="36">
        <v>63</v>
      </c>
      <c r="N19" s="7"/>
      <c r="O19" s="7"/>
      <c r="P19" s="7"/>
    </row>
    <row r="20" spans="1:22" x14ac:dyDescent="0.25">
      <c r="A20">
        <v>16</v>
      </c>
      <c r="B20" s="221" t="s">
        <v>1214</v>
      </c>
      <c r="C20" s="157" t="s">
        <v>1501</v>
      </c>
      <c r="D20" s="157" t="s">
        <v>85</v>
      </c>
      <c r="E20" s="157" t="s">
        <v>1558</v>
      </c>
      <c r="F20" s="157" t="s">
        <v>1503</v>
      </c>
      <c r="G20" s="3" t="s">
        <v>29</v>
      </c>
      <c r="H20" s="3">
        <v>56</v>
      </c>
      <c r="I20" s="3">
        <f t="shared" si="0"/>
        <v>56</v>
      </c>
      <c r="J20" s="3" t="s">
        <v>19</v>
      </c>
      <c r="L20" s="36">
        <v>8.5000000000000006E-2</v>
      </c>
      <c r="M20">
        <v>2E-3</v>
      </c>
      <c r="N20" s="7">
        <v>1.5999999999999999E-5</v>
      </c>
      <c r="O20" s="7">
        <v>5.0000000000000004E-6</v>
      </c>
      <c r="P20" s="7">
        <v>3</v>
      </c>
      <c r="Q20">
        <v>0.2</v>
      </c>
      <c r="R20">
        <v>0.6</v>
      </c>
      <c r="S20">
        <v>0.1</v>
      </c>
      <c r="T20">
        <v>0.1</v>
      </c>
      <c r="U20">
        <v>0.01</v>
      </c>
      <c r="V20" t="s">
        <v>2109</v>
      </c>
    </row>
    <row r="21" spans="1:22" x14ac:dyDescent="0.25">
      <c r="A21">
        <v>17</v>
      </c>
      <c r="B21" s="221" t="s">
        <v>1214</v>
      </c>
      <c r="C21" s="157" t="s">
        <v>1501</v>
      </c>
      <c r="D21" s="157" t="s">
        <v>85</v>
      </c>
      <c r="E21" s="157" t="s">
        <v>1558</v>
      </c>
      <c r="F21" s="157" t="s">
        <v>1503</v>
      </c>
      <c r="G21" s="3" t="s">
        <v>29</v>
      </c>
      <c r="H21" s="3">
        <v>56</v>
      </c>
      <c r="I21" s="3">
        <f t="shared" si="0"/>
        <v>56</v>
      </c>
      <c r="J21" s="3" t="s">
        <v>32</v>
      </c>
      <c r="L21" s="36">
        <v>63</v>
      </c>
      <c r="N21" s="7"/>
      <c r="O21" s="7"/>
      <c r="P21" s="7"/>
    </row>
    <row r="22" spans="1:22" x14ac:dyDescent="0.25">
      <c r="A22">
        <v>18</v>
      </c>
      <c r="B22" s="221" t="s">
        <v>1214</v>
      </c>
      <c r="C22" s="157" t="s">
        <v>1501</v>
      </c>
      <c r="D22" s="157" t="s">
        <v>85</v>
      </c>
      <c r="E22" s="157" t="s">
        <v>1558</v>
      </c>
      <c r="F22" s="157" t="s">
        <v>1503</v>
      </c>
      <c r="G22" s="3" t="s">
        <v>29</v>
      </c>
      <c r="H22" s="3">
        <v>56</v>
      </c>
      <c r="I22" s="3">
        <f t="shared" si="0"/>
        <v>56</v>
      </c>
      <c r="J22" s="3" t="s">
        <v>33</v>
      </c>
      <c r="L22" s="36">
        <v>2.7E-2</v>
      </c>
      <c r="M22">
        <v>1E-3</v>
      </c>
      <c r="N22" s="7">
        <v>5</v>
      </c>
      <c r="O22" s="7"/>
      <c r="P22" s="7"/>
      <c r="R22">
        <v>32</v>
      </c>
      <c r="S22">
        <v>6</v>
      </c>
      <c r="T22">
        <v>0.3</v>
      </c>
      <c r="U22">
        <v>0.1</v>
      </c>
    </row>
    <row r="23" spans="1:22" x14ac:dyDescent="0.25">
      <c r="A23">
        <v>19</v>
      </c>
      <c r="B23" s="221" t="s">
        <v>1214</v>
      </c>
      <c r="C23" s="157" t="s">
        <v>1501</v>
      </c>
      <c r="D23" s="157" t="s">
        <v>85</v>
      </c>
      <c r="E23" s="157" t="s">
        <v>1558</v>
      </c>
      <c r="F23" s="157" t="s">
        <v>1503</v>
      </c>
      <c r="G23" s="3" t="s">
        <v>29</v>
      </c>
      <c r="H23" s="3">
        <v>56</v>
      </c>
      <c r="I23" s="3">
        <f t="shared" si="0"/>
        <v>56</v>
      </c>
      <c r="J23" s="3" t="s">
        <v>23</v>
      </c>
      <c r="L23" s="36">
        <v>9.5000000000000001E-2</v>
      </c>
      <c r="M23">
        <v>2E-3</v>
      </c>
      <c r="N23" s="7">
        <v>4.3000000000000002E-5</v>
      </c>
      <c r="O23" s="7">
        <v>7.9999999999999996E-6</v>
      </c>
      <c r="P23" s="7">
        <v>3.3</v>
      </c>
      <c r="Q23">
        <v>0.1</v>
      </c>
      <c r="R23">
        <v>2.7</v>
      </c>
      <c r="S23">
        <v>0.9</v>
      </c>
      <c r="T23">
        <v>0.46</v>
      </c>
      <c r="U23">
        <v>0.04</v>
      </c>
    </row>
    <row r="24" spans="1:22" x14ac:dyDescent="0.25">
      <c r="A24">
        <v>20</v>
      </c>
      <c r="B24" s="221" t="s">
        <v>1214</v>
      </c>
      <c r="C24" s="157" t="s">
        <v>1501</v>
      </c>
      <c r="D24" s="157" t="s">
        <v>85</v>
      </c>
      <c r="E24" s="157" t="s">
        <v>1558</v>
      </c>
      <c r="F24" s="157" t="s">
        <v>1503</v>
      </c>
      <c r="G24" s="3" t="s">
        <v>29</v>
      </c>
      <c r="H24" s="3">
        <v>56</v>
      </c>
      <c r="I24" s="3">
        <f t="shared" si="0"/>
        <v>56</v>
      </c>
      <c r="J24" s="3" t="s">
        <v>24</v>
      </c>
      <c r="L24" s="36">
        <v>2.3E-2</v>
      </c>
      <c r="M24">
        <v>1E-3</v>
      </c>
      <c r="N24" s="7">
        <v>5.0000000000000002E-5</v>
      </c>
      <c r="O24" s="7">
        <v>2.0000000000000002E-5</v>
      </c>
      <c r="P24" s="7">
        <v>3.1</v>
      </c>
      <c r="Q24">
        <v>0.2</v>
      </c>
      <c r="R24">
        <v>0.23</v>
      </c>
      <c r="S24">
        <v>7.0000000000000007E-2</v>
      </c>
      <c r="T24">
        <v>0.39</v>
      </c>
      <c r="U24">
        <v>0.02</v>
      </c>
    </row>
    <row r="25" spans="1:22" x14ac:dyDescent="0.25">
      <c r="A25">
        <v>21</v>
      </c>
      <c r="B25" s="221" t="s">
        <v>1214</v>
      </c>
      <c r="C25" s="157" t="s">
        <v>1501</v>
      </c>
      <c r="D25" s="157" t="s">
        <v>85</v>
      </c>
      <c r="E25" s="157" t="s">
        <v>1558</v>
      </c>
      <c r="F25" s="157" t="s">
        <v>1503</v>
      </c>
      <c r="G25" s="3" t="s">
        <v>29</v>
      </c>
      <c r="H25" s="3">
        <v>56</v>
      </c>
      <c r="I25" s="3">
        <f t="shared" si="0"/>
        <v>56</v>
      </c>
      <c r="J25" s="3" t="s">
        <v>25</v>
      </c>
      <c r="L25" s="36">
        <v>2.5999999999999999E-2</v>
      </c>
      <c r="M25">
        <v>1E-3</v>
      </c>
      <c r="N25" s="7">
        <v>3.0000000000000001E-6</v>
      </c>
      <c r="O25" s="7">
        <v>3.9999999999999998E-6</v>
      </c>
      <c r="P25" s="7">
        <v>1.22</v>
      </c>
      <c r="Q25">
        <v>0.06</v>
      </c>
      <c r="R25">
        <v>3.3</v>
      </c>
      <c r="S25">
        <v>0.6</v>
      </c>
      <c r="T25">
        <v>0.24</v>
      </c>
      <c r="U25">
        <v>0.02</v>
      </c>
    </row>
    <row r="26" spans="1:22" x14ac:dyDescent="0.25">
      <c r="A26">
        <v>22</v>
      </c>
      <c r="B26" s="221" t="s">
        <v>1214</v>
      </c>
      <c r="C26" s="157" t="s">
        <v>1501</v>
      </c>
      <c r="D26" s="157" t="s">
        <v>85</v>
      </c>
      <c r="E26" s="157" t="s">
        <v>1558</v>
      </c>
      <c r="F26" s="157" t="s">
        <v>1503</v>
      </c>
      <c r="G26" s="3" t="s">
        <v>29</v>
      </c>
      <c r="H26" s="3">
        <v>56</v>
      </c>
      <c r="I26" s="3">
        <f t="shared" si="0"/>
        <v>56</v>
      </c>
      <c r="J26" s="3" t="s">
        <v>27</v>
      </c>
      <c r="L26" s="36">
        <v>0.156</v>
      </c>
      <c r="M26">
        <v>3.0000000000000001E-3</v>
      </c>
      <c r="N26" s="7"/>
      <c r="O26" s="7"/>
      <c r="P26" s="7"/>
      <c r="R26">
        <v>0.78</v>
      </c>
      <c r="S26">
        <v>0.04</v>
      </c>
      <c r="T26">
        <v>8.5999999999999993E-2</v>
      </c>
      <c r="U26">
        <v>2E-3</v>
      </c>
    </row>
    <row r="27" spans="1:22" x14ac:dyDescent="0.25">
      <c r="A27">
        <v>23</v>
      </c>
      <c r="B27" s="221" t="s">
        <v>1214</v>
      </c>
      <c r="C27" s="157" t="s">
        <v>1501</v>
      </c>
      <c r="D27" s="157" t="s">
        <v>85</v>
      </c>
      <c r="E27" s="157" t="s">
        <v>1558</v>
      </c>
      <c r="F27" s="157" t="s">
        <v>1503</v>
      </c>
      <c r="G27" s="3" t="s">
        <v>29</v>
      </c>
      <c r="H27" s="3">
        <v>56</v>
      </c>
      <c r="I27" s="3">
        <f t="shared" si="0"/>
        <v>56</v>
      </c>
      <c r="J27" s="3" t="s">
        <v>34</v>
      </c>
      <c r="L27" s="36">
        <v>4.1000000000000002E-2</v>
      </c>
      <c r="M27">
        <v>0.01</v>
      </c>
      <c r="N27" s="7"/>
      <c r="O27" s="7"/>
      <c r="P27" s="7"/>
      <c r="R27">
        <v>5</v>
      </c>
      <c r="S27">
        <v>1</v>
      </c>
      <c r="T27">
        <v>0.4</v>
      </c>
      <c r="U27">
        <v>0.02</v>
      </c>
    </row>
    <row r="28" spans="1:22" x14ac:dyDescent="0.25">
      <c r="A28">
        <v>24</v>
      </c>
      <c r="B28" s="221" t="s">
        <v>1214</v>
      </c>
      <c r="C28" s="157" t="s">
        <v>1501</v>
      </c>
      <c r="D28" s="157" t="s">
        <v>85</v>
      </c>
      <c r="E28" s="157" t="s">
        <v>1558</v>
      </c>
      <c r="F28" s="157" t="s">
        <v>1503</v>
      </c>
      <c r="G28" s="3" t="s">
        <v>29</v>
      </c>
      <c r="H28" s="3">
        <v>56</v>
      </c>
      <c r="I28" s="3">
        <f t="shared" si="0"/>
        <v>56</v>
      </c>
      <c r="J28" s="3" t="s">
        <v>18</v>
      </c>
      <c r="L28" s="36">
        <v>8.3000000000000004E-2</v>
      </c>
      <c r="M28">
        <v>4.0000000000000001E-3</v>
      </c>
      <c r="N28" s="7">
        <v>3.9999999999999998E-6</v>
      </c>
      <c r="O28" s="7">
        <v>5.0000000000000004E-6</v>
      </c>
      <c r="P28" s="7">
        <v>1.2</v>
      </c>
      <c r="Q28">
        <v>7.0000000000000007E-2</v>
      </c>
      <c r="R28">
        <v>1</v>
      </c>
      <c r="S28">
        <v>0.3</v>
      </c>
      <c r="T28">
        <v>0.27</v>
      </c>
      <c r="U28">
        <v>0.02</v>
      </c>
    </row>
    <row r="29" spans="1:22" x14ac:dyDescent="0.25">
      <c r="A29">
        <v>25</v>
      </c>
      <c r="B29" s="221" t="s">
        <v>1214</v>
      </c>
      <c r="C29" s="157" t="s">
        <v>1501</v>
      </c>
      <c r="D29" s="157" t="s">
        <v>85</v>
      </c>
      <c r="E29" s="157" t="s">
        <v>1558</v>
      </c>
      <c r="F29" s="157" t="s">
        <v>1503</v>
      </c>
      <c r="G29" s="3" t="s">
        <v>29</v>
      </c>
      <c r="H29" s="3">
        <v>56</v>
      </c>
      <c r="I29" s="3">
        <f t="shared" si="0"/>
        <v>56</v>
      </c>
      <c r="J29" s="3" t="s">
        <v>35</v>
      </c>
      <c r="L29" s="36">
        <v>7.3999999999999996E-2</v>
      </c>
      <c r="M29">
        <v>2E-3</v>
      </c>
      <c r="N29" s="7">
        <v>1.9000000000000001E-5</v>
      </c>
      <c r="O29" s="7">
        <v>3.0000000000000001E-6</v>
      </c>
      <c r="P29" s="7">
        <v>3.2</v>
      </c>
      <c r="Q29">
        <v>0.1</v>
      </c>
      <c r="R29">
        <v>0.12</v>
      </c>
      <c r="S29">
        <v>0.01</v>
      </c>
      <c r="T29">
        <v>1.4E-2</v>
      </c>
      <c r="U29">
        <v>1E-3</v>
      </c>
    </row>
    <row r="30" spans="1:22" x14ac:dyDescent="0.25">
      <c r="A30">
        <v>26</v>
      </c>
      <c r="B30" s="221" t="s">
        <v>1214</v>
      </c>
      <c r="C30" s="157" t="s">
        <v>1501</v>
      </c>
      <c r="D30" s="157" t="s">
        <v>85</v>
      </c>
      <c r="E30" s="157" t="s">
        <v>1558</v>
      </c>
      <c r="F30" s="157" t="s">
        <v>1503</v>
      </c>
      <c r="G30" s="3" t="s">
        <v>29</v>
      </c>
      <c r="H30" s="3">
        <v>56</v>
      </c>
      <c r="I30" s="3">
        <f t="shared" si="0"/>
        <v>56</v>
      </c>
      <c r="J30" s="3" t="s">
        <v>36</v>
      </c>
      <c r="L30" s="36">
        <v>0.26</v>
      </c>
      <c r="M30">
        <v>0.01</v>
      </c>
      <c r="N30" s="7">
        <v>6.0000000000000001E-3</v>
      </c>
      <c r="O30" s="7">
        <v>1E-3</v>
      </c>
      <c r="P30" s="7">
        <v>8.4</v>
      </c>
      <c r="Q30">
        <v>0.9</v>
      </c>
      <c r="R30">
        <v>0.8</v>
      </c>
      <c r="S30">
        <v>0.1</v>
      </c>
      <c r="T30">
        <v>0.09</v>
      </c>
      <c r="U30">
        <v>0.01</v>
      </c>
    </row>
    <row r="31" spans="1:22" x14ac:dyDescent="0.25">
      <c r="A31">
        <v>27</v>
      </c>
      <c r="B31" s="221" t="s">
        <v>1214</v>
      </c>
      <c r="C31" s="157" t="s">
        <v>1501</v>
      </c>
      <c r="D31" s="157" t="s">
        <v>85</v>
      </c>
      <c r="E31" s="157" t="s">
        <v>1558</v>
      </c>
      <c r="F31" s="157" t="s">
        <v>1503</v>
      </c>
      <c r="G31" s="3" t="s">
        <v>27</v>
      </c>
      <c r="H31" s="3">
        <v>82</v>
      </c>
      <c r="I31" s="3">
        <f t="shared" si="0"/>
        <v>82</v>
      </c>
      <c r="J31" s="3" t="s">
        <v>19</v>
      </c>
      <c r="L31" s="36">
        <v>0.89</v>
      </c>
      <c r="M31">
        <v>0.01</v>
      </c>
      <c r="N31" s="7">
        <v>1.1999999999999999E-3</v>
      </c>
      <c r="O31" s="7">
        <v>1E-4</v>
      </c>
      <c r="P31" s="8">
        <v>58</v>
      </c>
      <c r="Q31">
        <v>2</v>
      </c>
      <c r="R31">
        <v>4.9000000000000004</v>
      </c>
      <c r="S31">
        <v>0.7</v>
      </c>
      <c r="T31">
        <v>0.51</v>
      </c>
      <c r="U31">
        <v>0.01</v>
      </c>
      <c r="V31" t="s">
        <v>2109</v>
      </c>
    </row>
    <row r="32" spans="1:22" x14ac:dyDescent="0.25">
      <c r="A32">
        <v>28</v>
      </c>
      <c r="B32" s="221" t="s">
        <v>1214</v>
      </c>
      <c r="C32" s="157" t="s">
        <v>1501</v>
      </c>
      <c r="D32" s="157" t="s">
        <v>85</v>
      </c>
      <c r="E32" s="157" t="s">
        <v>1558</v>
      </c>
      <c r="F32" s="157" t="s">
        <v>1503</v>
      </c>
      <c r="G32" s="3" t="s">
        <v>27</v>
      </c>
      <c r="H32" s="3">
        <v>82</v>
      </c>
      <c r="I32" s="3">
        <f t="shared" si="0"/>
        <v>82</v>
      </c>
      <c r="J32" s="3" t="s">
        <v>32</v>
      </c>
      <c r="L32" s="36">
        <v>0.15</v>
      </c>
      <c r="M32">
        <v>0.01</v>
      </c>
      <c r="N32" s="7">
        <v>3.1999999999999999E-5</v>
      </c>
      <c r="O32" s="7">
        <v>5.0000000000000004E-6</v>
      </c>
      <c r="P32" s="8">
        <v>5</v>
      </c>
      <c r="Q32">
        <v>0.2</v>
      </c>
      <c r="R32">
        <v>4.7</v>
      </c>
      <c r="S32">
        <v>0.4</v>
      </c>
      <c r="T32">
        <v>0.12</v>
      </c>
      <c r="U32">
        <v>0.01</v>
      </c>
    </row>
    <row r="33" spans="1:22" x14ac:dyDescent="0.25">
      <c r="A33">
        <v>29</v>
      </c>
      <c r="B33" s="221" t="s">
        <v>1214</v>
      </c>
      <c r="C33" s="157" t="s">
        <v>1501</v>
      </c>
      <c r="D33" s="157" t="s">
        <v>85</v>
      </c>
      <c r="E33" s="157" t="s">
        <v>1558</v>
      </c>
      <c r="F33" s="157" t="s">
        <v>1503</v>
      </c>
      <c r="G33" s="3" t="s">
        <v>27</v>
      </c>
      <c r="H33" s="3">
        <v>82</v>
      </c>
      <c r="I33" s="3">
        <f t="shared" si="0"/>
        <v>82</v>
      </c>
      <c r="J33" s="3" t="s">
        <v>37</v>
      </c>
      <c r="L33" s="36">
        <v>0.43</v>
      </c>
      <c r="M33">
        <v>0.01</v>
      </c>
      <c r="N33" s="7">
        <v>1.2999999999999999E-4</v>
      </c>
      <c r="O33" s="7">
        <v>2.0000000000000002E-5</v>
      </c>
      <c r="P33" s="8">
        <v>12.8</v>
      </c>
      <c r="Q33">
        <v>0.5</v>
      </c>
      <c r="R33">
        <v>188</v>
      </c>
      <c r="S33">
        <v>9</v>
      </c>
    </row>
    <row r="34" spans="1:22" x14ac:dyDescent="0.25">
      <c r="A34">
        <v>30</v>
      </c>
      <c r="B34" s="221" t="s">
        <v>1214</v>
      </c>
      <c r="C34" s="157" t="s">
        <v>1501</v>
      </c>
      <c r="D34" s="157" t="s">
        <v>85</v>
      </c>
      <c r="E34" s="157" t="s">
        <v>1558</v>
      </c>
      <c r="F34" s="157" t="s">
        <v>1503</v>
      </c>
      <c r="G34" s="3" t="s">
        <v>27</v>
      </c>
      <c r="H34" s="3">
        <v>82</v>
      </c>
      <c r="I34" s="3">
        <f t="shared" si="0"/>
        <v>82</v>
      </c>
      <c r="J34" s="3" t="s">
        <v>33</v>
      </c>
      <c r="L34" s="36">
        <v>2.7E-2</v>
      </c>
      <c r="M34">
        <v>1E-3</v>
      </c>
      <c r="N34" s="7">
        <v>1E-3</v>
      </c>
      <c r="O34" s="7">
        <v>4.0000000000000002E-4</v>
      </c>
      <c r="P34" s="8">
        <v>9</v>
      </c>
      <c r="Q34">
        <v>2</v>
      </c>
      <c r="R34">
        <v>32</v>
      </c>
      <c r="S34">
        <v>6</v>
      </c>
      <c r="T34">
        <v>0.3</v>
      </c>
      <c r="U34">
        <v>0.1</v>
      </c>
    </row>
    <row r="35" spans="1:22" x14ac:dyDescent="0.25">
      <c r="A35">
        <v>31</v>
      </c>
      <c r="B35" s="221" t="s">
        <v>1214</v>
      </c>
      <c r="C35" s="157" t="s">
        <v>1501</v>
      </c>
      <c r="D35" s="157" t="s">
        <v>85</v>
      </c>
      <c r="E35" s="157" t="s">
        <v>1558</v>
      </c>
      <c r="F35" s="157" t="s">
        <v>1503</v>
      </c>
      <c r="G35" s="3" t="s">
        <v>27</v>
      </c>
      <c r="H35" s="3">
        <v>82</v>
      </c>
      <c r="I35" s="3">
        <f t="shared" si="0"/>
        <v>82</v>
      </c>
      <c r="J35" s="3" t="s">
        <v>22</v>
      </c>
      <c r="L35" s="36">
        <v>63</v>
      </c>
      <c r="N35" s="7"/>
      <c r="O35" s="7"/>
      <c r="P35" s="8"/>
    </row>
    <row r="36" spans="1:22" x14ac:dyDescent="0.25">
      <c r="A36">
        <v>32</v>
      </c>
      <c r="B36" s="221" t="s">
        <v>1214</v>
      </c>
      <c r="C36" s="157" t="s">
        <v>1501</v>
      </c>
      <c r="D36" s="157" t="s">
        <v>85</v>
      </c>
      <c r="E36" s="157" t="s">
        <v>1558</v>
      </c>
      <c r="F36" s="157" t="s">
        <v>1503</v>
      </c>
      <c r="G36" s="3" t="s">
        <v>27</v>
      </c>
      <c r="H36" s="3">
        <v>82</v>
      </c>
      <c r="I36" s="3">
        <f t="shared" si="0"/>
        <v>82</v>
      </c>
      <c r="J36" s="3" t="s">
        <v>24</v>
      </c>
      <c r="L36" s="36">
        <v>63</v>
      </c>
      <c r="N36" s="7"/>
      <c r="O36" s="7"/>
      <c r="P36" s="8"/>
    </row>
    <row r="37" spans="1:22" x14ac:dyDescent="0.25">
      <c r="A37">
        <v>33</v>
      </c>
      <c r="B37" s="221" t="s">
        <v>1214</v>
      </c>
      <c r="C37" s="157" t="s">
        <v>1501</v>
      </c>
      <c r="D37" s="157" t="s">
        <v>85</v>
      </c>
      <c r="E37" s="157" t="s">
        <v>1558</v>
      </c>
      <c r="F37" s="157" t="s">
        <v>1503</v>
      </c>
      <c r="G37" s="3" t="s">
        <v>27</v>
      </c>
      <c r="H37" s="3">
        <v>82</v>
      </c>
      <c r="I37" s="3">
        <f t="shared" si="0"/>
        <v>82</v>
      </c>
      <c r="J37" s="3" t="s">
        <v>25</v>
      </c>
      <c r="L37" s="36">
        <v>0.25</v>
      </c>
      <c r="M37">
        <v>0.01</v>
      </c>
      <c r="N37" s="7">
        <v>2.9999999999999997E-4</v>
      </c>
      <c r="O37" s="7">
        <v>1E-4</v>
      </c>
      <c r="P37" s="8">
        <v>9</v>
      </c>
      <c r="Q37">
        <v>1</v>
      </c>
      <c r="R37">
        <v>5700</v>
      </c>
    </row>
    <row r="38" spans="1:22" x14ac:dyDescent="0.25">
      <c r="A38">
        <v>34</v>
      </c>
      <c r="B38" s="221" t="s">
        <v>1214</v>
      </c>
      <c r="C38" s="157" t="s">
        <v>1501</v>
      </c>
      <c r="D38" s="157" t="s">
        <v>85</v>
      </c>
      <c r="E38" s="157" t="s">
        <v>1558</v>
      </c>
      <c r="F38" s="157" t="s">
        <v>1503</v>
      </c>
      <c r="G38" s="3" t="s">
        <v>27</v>
      </c>
      <c r="H38" s="3">
        <v>82</v>
      </c>
      <c r="I38" s="3">
        <f t="shared" si="0"/>
        <v>82</v>
      </c>
      <c r="J38" s="3" t="s">
        <v>18</v>
      </c>
      <c r="L38" s="36">
        <v>0.12</v>
      </c>
      <c r="M38">
        <v>0.01</v>
      </c>
      <c r="N38" s="7">
        <v>1E-4</v>
      </c>
      <c r="O38" s="7">
        <v>2.0000000000000002E-5</v>
      </c>
      <c r="P38" s="8">
        <v>4.4000000000000004</v>
      </c>
      <c r="Q38">
        <v>0.2</v>
      </c>
      <c r="R38">
        <v>5700</v>
      </c>
    </row>
    <row r="39" spans="1:22" x14ac:dyDescent="0.25">
      <c r="A39">
        <v>35</v>
      </c>
      <c r="B39" s="221" t="s">
        <v>1214</v>
      </c>
      <c r="C39" s="157" t="s">
        <v>1501</v>
      </c>
      <c r="D39" s="157" t="s">
        <v>85</v>
      </c>
      <c r="E39" s="157" t="s">
        <v>1558</v>
      </c>
      <c r="F39" s="157" t="s">
        <v>1503</v>
      </c>
      <c r="G39" s="3" t="s">
        <v>27</v>
      </c>
      <c r="H39" s="3">
        <v>82</v>
      </c>
      <c r="I39" s="3">
        <f t="shared" si="0"/>
        <v>82</v>
      </c>
      <c r="J39" s="3" t="s">
        <v>29</v>
      </c>
      <c r="L39" s="36">
        <v>0.35</v>
      </c>
      <c r="M39">
        <v>0.01</v>
      </c>
      <c r="N39" s="7">
        <v>1.4999999999999999E-4</v>
      </c>
      <c r="O39" s="7">
        <v>3.0000000000000001E-5</v>
      </c>
      <c r="P39" s="8">
        <v>17</v>
      </c>
      <c r="Q39">
        <v>1</v>
      </c>
      <c r="R39">
        <v>1.9</v>
      </c>
      <c r="S39">
        <v>0.3</v>
      </c>
      <c r="T39">
        <v>0.18</v>
      </c>
      <c r="U39">
        <v>0.01</v>
      </c>
    </row>
    <row r="40" spans="1:22" x14ac:dyDescent="0.25">
      <c r="A40">
        <v>36</v>
      </c>
      <c r="B40" s="221" t="s">
        <v>1214</v>
      </c>
      <c r="C40" s="157" t="s">
        <v>1501</v>
      </c>
      <c r="D40" s="157" t="s">
        <v>85</v>
      </c>
      <c r="E40" s="157" t="s">
        <v>1558</v>
      </c>
      <c r="F40" s="157" t="s">
        <v>1503</v>
      </c>
      <c r="G40" s="3" t="s">
        <v>27</v>
      </c>
      <c r="H40" s="3">
        <v>82</v>
      </c>
      <c r="I40" s="3">
        <f t="shared" si="0"/>
        <v>82</v>
      </c>
      <c r="J40" s="3" t="s">
        <v>35</v>
      </c>
      <c r="L40" s="36">
        <v>8.5000000000000006E-2</v>
      </c>
      <c r="M40">
        <v>6.0000000000000001E-3</v>
      </c>
      <c r="N40" s="7">
        <v>6.0000000000000002E-5</v>
      </c>
      <c r="O40" s="7">
        <v>2.0000000000000002E-5</v>
      </c>
      <c r="P40" s="8">
        <v>3.9</v>
      </c>
      <c r="Q40">
        <v>0.4</v>
      </c>
      <c r="R40">
        <v>3.2</v>
      </c>
      <c r="S40">
        <v>0.5</v>
      </c>
      <c r="T40">
        <v>2.5000000000000001E-2</v>
      </c>
      <c r="U40">
        <v>0.02</v>
      </c>
    </row>
    <row r="41" spans="1:22" x14ac:dyDescent="0.25">
      <c r="A41">
        <v>37</v>
      </c>
      <c r="B41" s="221" t="s">
        <v>1214</v>
      </c>
      <c r="C41" s="157" t="s">
        <v>1501</v>
      </c>
      <c r="D41" s="157" t="s">
        <v>85</v>
      </c>
      <c r="E41" s="157" t="s">
        <v>1558</v>
      </c>
      <c r="F41" s="157" t="s">
        <v>1503</v>
      </c>
      <c r="G41" s="3" t="s">
        <v>27</v>
      </c>
      <c r="H41" s="3">
        <v>82</v>
      </c>
      <c r="I41" s="3">
        <f t="shared" si="0"/>
        <v>82</v>
      </c>
      <c r="J41" s="3" t="s">
        <v>30</v>
      </c>
      <c r="L41" s="36">
        <v>0.5</v>
      </c>
      <c r="M41">
        <v>0.01</v>
      </c>
      <c r="N41" s="7">
        <v>5.9999999999999995E-4</v>
      </c>
      <c r="O41" s="7">
        <v>1E-4</v>
      </c>
      <c r="P41" s="8">
        <v>24</v>
      </c>
      <c r="Q41">
        <v>3</v>
      </c>
      <c r="R41">
        <v>8</v>
      </c>
      <c r="S41">
        <v>1</v>
      </c>
      <c r="T41">
        <v>0.12</v>
      </c>
      <c r="U41">
        <v>0.01</v>
      </c>
    </row>
    <row r="42" spans="1:22" x14ac:dyDescent="0.25">
      <c r="A42">
        <v>38</v>
      </c>
      <c r="B42" s="221" t="s">
        <v>1214</v>
      </c>
      <c r="C42" s="157" t="s">
        <v>1501</v>
      </c>
      <c r="D42" s="157" t="s">
        <v>85</v>
      </c>
      <c r="E42" s="157" t="s">
        <v>1558</v>
      </c>
      <c r="F42" s="157" t="s">
        <v>1503</v>
      </c>
      <c r="G42" s="3" t="s">
        <v>27</v>
      </c>
      <c r="H42" s="3">
        <v>82</v>
      </c>
      <c r="I42" s="3">
        <f t="shared" si="0"/>
        <v>82</v>
      </c>
      <c r="J42" s="3" t="s">
        <v>36</v>
      </c>
      <c r="L42" s="36">
        <v>63</v>
      </c>
      <c r="N42" s="7"/>
      <c r="O42" s="7"/>
      <c r="P42" s="8"/>
    </row>
    <row r="43" spans="1:22" x14ac:dyDescent="0.25">
      <c r="A43">
        <v>39</v>
      </c>
      <c r="B43" s="221" t="s">
        <v>1214</v>
      </c>
      <c r="C43" s="157" t="s">
        <v>1501</v>
      </c>
      <c r="D43" s="157" t="s">
        <v>85</v>
      </c>
      <c r="E43" s="157" t="s">
        <v>1558</v>
      </c>
      <c r="F43" s="157" t="s">
        <v>1503</v>
      </c>
      <c r="G43" s="3" t="s">
        <v>27</v>
      </c>
      <c r="H43" s="3">
        <v>82</v>
      </c>
      <c r="I43" s="3">
        <f t="shared" si="0"/>
        <v>82</v>
      </c>
      <c r="J43" s="3" t="s">
        <v>31</v>
      </c>
      <c r="L43" s="36">
        <v>63</v>
      </c>
      <c r="N43" s="7"/>
      <c r="O43" s="7"/>
      <c r="P43" s="8"/>
    </row>
    <row r="44" spans="1:22" x14ac:dyDescent="0.25">
      <c r="A44">
        <v>40</v>
      </c>
      <c r="B44" s="221" t="s">
        <v>1214</v>
      </c>
      <c r="C44" s="157" t="s">
        <v>1501</v>
      </c>
      <c r="D44" s="157" t="s">
        <v>85</v>
      </c>
      <c r="E44" s="157" t="s">
        <v>1558</v>
      </c>
      <c r="F44" s="157" t="s">
        <v>1503</v>
      </c>
      <c r="G44" s="3" t="s">
        <v>18</v>
      </c>
      <c r="H44" s="3">
        <v>118</v>
      </c>
      <c r="I44" s="3">
        <f t="shared" si="0"/>
        <v>118</v>
      </c>
      <c r="J44" s="3" t="s">
        <v>19</v>
      </c>
      <c r="L44" s="36">
        <v>0.18</v>
      </c>
      <c r="M44">
        <v>0.01</v>
      </c>
      <c r="N44" s="7">
        <v>6.2000000000000003E-5</v>
      </c>
      <c r="O44" s="7">
        <v>6.9999999999999999E-6</v>
      </c>
      <c r="P44" s="7">
        <v>5</v>
      </c>
      <c r="Q44">
        <v>0.3</v>
      </c>
      <c r="R44">
        <v>5.0999999999999996</v>
      </c>
      <c r="S44">
        <v>0.3</v>
      </c>
      <c r="T44">
        <v>0.17</v>
      </c>
      <c r="U44">
        <v>0.01</v>
      </c>
      <c r="V44" t="s">
        <v>2109</v>
      </c>
    </row>
    <row r="45" spans="1:22" x14ac:dyDescent="0.25">
      <c r="A45">
        <v>41</v>
      </c>
      <c r="B45" s="221" t="s">
        <v>1214</v>
      </c>
      <c r="C45" s="157" t="s">
        <v>1501</v>
      </c>
      <c r="D45" s="157" t="s">
        <v>85</v>
      </c>
      <c r="E45" s="157" t="s">
        <v>1558</v>
      </c>
      <c r="F45" s="157" t="s">
        <v>1503</v>
      </c>
      <c r="G45" s="3" t="s">
        <v>18</v>
      </c>
      <c r="H45" s="3">
        <v>118</v>
      </c>
      <c r="I45" s="3">
        <f t="shared" si="0"/>
        <v>118</v>
      </c>
      <c r="J45" s="3" t="s">
        <v>37</v>
      </c>
      <c r="L45" s="36">
        <v>0.11</v>
      </c>
      <c r="M45">
        <v>0.01</v>
      </c>
      <c r="N45" s="7">
        <v>3.3000000000000003E-5</v>
      </c>
      <c r="O45" s="7">
        <v>3.9999999999999998E-6</v>
      </c>
      <c r="P45" s="7">
        <v>3.9</v>
      </c>
      <c r="Q45">
        <v>0.1</v>
      </c>
      <c r="R45">
        <v>320</v>
      </c>
      <c r="S45">
        <v>50</v>
      </c>
    </row>
    <row r="46" spans="1:22" x14ac:dyDescent="0.25">
      <c r="A46">
        <v>42</v>
      </c>
      <c r="B46" s="221" t="s">
        <v>1214</v>
      </c>
      <c r="C46" s="157" t="s">
        <v>1501</v>
      </c>
      <c r="D46" s="157" t="s">
        <v>85</v>
      </c>
      <c r="E46" s="157" t="s">
        <v>1558</v>
      </c>
      <c r="F46" s="157" t="s">
        <v>1503</v>
      </c>
      <c r="G46" s="3" t="s">
        <v>18</v>
      </c>
      <c r="H46" s="3">
        <v>118</v>
      </c>
      <c r="I46" s="3">
        <f t="shared" si="0"/>
        <v>118</v>
      </c>
      <c r="J46" s="3" t="s">
        <v>20</v>
      </c>
      <c r="L46" s="36">
        <v>0.12</v>
      </c>
      <c r="M46">
        <v>0.01</v>
      </c>
      <c r="N46" s="7">
        <v>4.5000000000000003E-5</v>
      </c>
      <c r="O46" s="7">
        <v>9.0000000000000002E-6</v>
      </c>
      <c r="P46" s="7">
        <v>4.3</v>
      </c>
      <c r="Q46">
        <v>0.2</v>
      </c>
      <c r="R46">
        <v>26</v>
      </c>
      <c r="S46">
        <v>4</v>
      </c>
      <c r="T46">
        <v>0.27</v>
      </c>
      <c r="U46">
        <v>0.01</v>
      </c>
    </row>
    <row r="47" spans="1:22" x14ac:dyDescent="0.25">
      <c r="A47">
        <v>43</v>
      </c>
      <c r="B47" s="221" t="s">
        <v>1214</v>
      </c>
      <c r="C47" s="157" t="s">
        <v>1501</v>
      </c>
      <c r="D47" s="157" t="s">
        <v>85</v>
      </c>
      <c r="E47" s="157" t="s">
        <v>1558</v>
      </c>
      <c r="F47" s="157" t="s">
        <v>1503</v>
      </c>
      <c r="G47" s="3" t="s">
        <v>18</v>
      </c>
      <c r="H47" s="3">
        <v>118</v>
      </c>
      <c r="I47" s="3">
        <f t="shared" si="0"/>
        <v>118</v>
      </c>
      <c r="J47" s="3" t="s">
        <v>21</v>
      </c>
      <c r="L47" s="36">
        <v>0.1</v>
      </c>
      <c r="M47">
        <v>0.01</v>
      </c>
      <c r="N47" s="7">
        <v>6.9999999999999994E-5</v>
      </c>
      <c r="O47" s="7">
        <v>1.0000000000000001E-5</v>
      </c>
      <c r="P47" s="7">
        <v>5</v>
      </c>
      <c r="Q47">
        <v>0.4</v>
      </c>
      <c r="R47">
        <v>2.4</v>
      </c>
      <c r="S47">
        <v>0.2</v>
      </c>
      <c r="T47">
        <v>0.11</v>
      </c>
      <c r="U47">
        <v>0.01</v>
      </c>
    </row>
    <row r="48" spans="1:22" x14ac:dyDescent="0.25">
      <c r="A48">
        <v>44</v>
      </c>
      <c r="B48" s="221" t="s">
        <v>1214</v>
      </c>
      <c r="C48" s="157" t="s">
        <v>1501</v>
      </c>
      <c r="D48" s="157" t="s">
        <v>85</v>
      </c>
      <c r="E48" s="157" t="s">
        <v>1558</v>
      </c>
      <c r="F48" s="157" t="s">
        <v>1503</v>
      </c>
      <c r="G48" s="3" t="s">
        <v>18</v>
      </c>
      <c r="H48" s="3">
        <v>118</v>
      </c>
      <c r="I48" s="3">
        <f t="shared" si="0"/>
        <v>118</v>
      </c>
      <c r="J48" s="3" t="s">
        <v>33</v>
      </c>
      <c r="L48" s="36">
        <v>8.1000000000000003E-2</v>
      </c>
      <c r="M48">
        <v>2E-3</v>
      </c>
      <c r="N48" s="7">
        <v>4.0000000000000003E-5</v>
      </c>
      <c r="O48" s="7">
        <v>1.0000000000000001E-5</v>
      </c>
      <c r="P48" s="7">
        <v>3</v>
      </c>
      <c r="Q48">
        <v>0.2</v>
      </c>
      <c r="R48">
        <v>4.9000000000000004</v>
      </c>
      <c r="S48">
        <v>0.9</v>
      </c>
      <c r="T48">
        <v>0.09</v>
      </c>
      <c r="U48">
        <v>0.01</v>
      </c>
    </row>
    <row r="49" spans="1:22" x14ac:dyDescent="0.25">
      <c r="A49">
        <v>45</v>
      </c>
      <c r="B49" s="221" t="s">
        <v>1214</v>
      </c>
      <c r="C49" s="157" t="s">
        <v>1501</v>
      </c>
      <c r="D49" s="157" t="s">
        <v>85</v>
      </c>
      <c r="E49" s="157" t="s">
        <v>1558</v>
      </c>
      <c r="F49" s="157" t="s">
        <v>1503</v>
      </c>
      <c r="G49" s="3" t="s">
        <v>18</v>
      </c>
      <c r="H49" s="3">
        <v>118</v>
      </c>
      <c r="I49" s="3">
        <f t="shared" si="0"/>
        <v>118</v>
      </c>
      <c r="J49" s="3" t="s">
        <v>22</v>
      </c>
      <c r="L49" s="36">
        <v>0.13</v>
      </c>
      <c r="M49">
        <v>0.01</v>
      </c>
      <c r="N49" s="7">
        <v>6.2000000000000003E-5</v>
      </c>
      <c r="O49" s="7">
        <v>7.9999999999999996E-6</v>
      </c>
      <c r="P49" s="7">
        <v>5.8</v>
      </c>
      <c r="Q49">
        <v>0.2</v>
      </c>
      <c r="R49">
        <v>2.5</v>
      </c>
      <c r="S49">
        <v>0.2</v>
      </c>
      <c r="T49">
        <v>0.15</v>
      </c>
      <c r="U49">
        <v>0.01</v>
      </c>
    </row>
    <row r="50" spans="1:22" x14ac:dyDescent="0.25">
      <c r="A50">
        <v>46</v>
      </c>
      <c r="B50" s="221" t="s">
        <v>1214</v>
      </c>
      <c r="C50" s="157" t="s">
        <v>1501</v>
      </c>
      <c r="D50" s="157" t="s">
        <v>85</v>
      </c>
      <c r="E50" s="157" t="s">
        <v>1558</v>
      </c>
      <c r="F50" s="157" t="s">
        <v>1503</v>
      </c>
      <c r="G50" s="3" t="s">
        <v>18</v>
      </c>
      <c r="H50" s="3">
        <v>118</v>
      </c>
      <c r="I50" s="3">
        <f t="shared" si="0"/>
        <v>118</v>
      </c>
      <c r="J50" s="3" t="s">
        <v>23</v>
      </c>
      <c r="L50" s="36">
        <v>0.12</v>
      </c>
      <c r="M50">
        <v>0.01</v>
      </c>
      <c r="N50" s="7">
        <v>1.1E-4</v>
      </c>
      <c r="O50" s="7">
        <v>2.0000000000000002E-5</v>
      </c>
      <c r="P50" s="7">
        <v>5.5</v>
      </c>
      <c r="Q50">
        <v>0.2</v>
      </c>
      <c r="R50">
        <v>14</v>
      </c>
      <c r="S50">
        <v>1</v>
      </c>
      <c r="T50">
        <v>0.12</v>
      </c>
      <c r="U50">
        <v>0.01</v>
      </c>
    </row>
    <row r="51" spans="1:22" x14ac:dyDescent="0.25">
      <c r="A51">
        <v>47</v>
      </c>
      <c r="B51" s="221" t="s">
        <v>1214</v>
      </c>
      <c r="C51" s="157" t="s">
        <v>1501</v>
      </c>
      <c r="D51" s="157" t="s">
        <v>85</v>
      </c>
      <c r="E51" s="157" t="s">
        <v>1558</v>
      </c>
      <c r="F51" s="157" t="s">
        <v>1503</v>
      </c>
      <c r="G51" s="3" t="s">
        <v>18</v>
      </c>
      <c r="H51" s="3">
        <v>118</v>
      </c>
      <c r="I51" s="3">
        <f t="shared" si="0"/>
        <v>118</v>
      </c>
      <c r="J51" s="3" t="s">
        <v>24</v>
      </c>
      <c r="L51" s="36">
        <v>9.8000000000000004E-2</v>
      </c>
      <c r="M51">
        <v>3.0000000000000001E-3</v>
      </c>
      <c r="N51" s="7">
        <v>3.6000000000000001E-5</v>
      </c>
      <c r="O51" s="7">
        <v>7.9999999999999996E-6</v>
      </c>
      <c r="P51" s="7">
        <v>3.8</v>
      </c>
      <c r="Q51">
        <v>0.2</v>
      </c>
      <c r="R51">
        <v>1.8</v>
      </c>
      <c r="S51">
        <v>0.4</v>
      </c>
      <c r="T51">
        <v>0.26</v>
      </c>
      <c r="U51">
        <v>0.01</v>
      </c>
    </row>
    <row r="52" spans="1:22" x14ac:dyDescent="0.25">
      <c r="A52">
        <v>48</v>
      </c>
      <c r="B52" s="221" t="s">
        <v>1214</v>
      </c>
      <c r="C52" s="157" t="s">
        <v>1501</v>
      </c>
      <c r="D52" s="157" t="s">
        <v>85</v>
      </c>
      <c r="E52" s="157" t="s">
        <v>1558</v>
      </c>
      <c r="F52" s="157" t="s">
        <v>1503</v>
      </c>
      <c r="G52" s="3" t="s">
        <v>18</v>
      </c>
      <c r="H52" s="3">
        <v>118</v>
      </c>
      <c r="I52" s="3">
        <f t="shared" si="0"/>
        <v>118</v>
      </c>
      <c r="J52" s="3" t="s">
        <v>25</v>
      </c>
      <c r="L52" s="36">
        <v>0.16</v>
      </c>
      <c r="M52">
        <v>0.01</v>
      </c>
      <c r="N52" s="7">
        <v>1.2999999999999999E-4</v>
      </c>
      <c r="O52" s="7">
        <v>4.0000000000000003E-5</v>
      </c>
      <c r="P52" s="7">
        <v>8.6</v>
      </c>
      <c r="Q52">
        <v>0.6</v>
      </c>
      <c r="R52">
        <v>26</v>
      </c>
      <c r="S52">
        <v>4</v>
      </c>
      <c r="T52">
        <v>0.19</v>
      </c>
      <c r="U52">
        <v>0.01</v>
      </c>
    </row>
    <row r="53" spans="1:22" x14ac:dyDescent="0.25">
      <c r="A53">
        <v>49</v>
      </c>
      <c r="B53" s="221" t="s">
        <v>1214</v>
      </c>
      <c r="C53" s="157" t="s">
        <v>1501</v>
      </c>
      <c r="D53" s="157" t="s">
        <v>85</v>
      </c>
      <c r="E53" s="157" t="s">
        <v>1558</v>
      </c>
      <c r="F53" s="157" t="s">
        <v>1503</v>
      </c>
      <c r="G53" s="3" t="s">
        <v>18</v>
      </c>
      <c r="H53" s="3">
        <v>118</v>
      </c>
      <c r="I53" s="3">
        <f t="shared" si="0"/>
        <v>118</v>
      </c>
      <c r="J53" s="3" t="s">
        <v>26</v>
      </c>
      <c r="L53" s="36">
        <v>0.11</v>
      </c>
      <c r="M53">
        <v>0.01</v>
      </c>
      <c r="N53" s="7">
        <v>5.0000000000000002E-5</v>
      </c>
      <c r="O53" s="7">
        <v>1.0000000000000001E-5</v>
      </c>
      <c r="P53" s="7">
        <v>4.7</v>
      </c>
      <c r="Q53">
        <v>0.2</v>
      </c>
      <c r="R53">
        <v>2.6</v>
      </c>
      <c r="S53">
        <v>0.3</v>
      </c>
      <c r="T53">
        <v>0.12</v>
      </c>
      <c r="U53">
        <v>0.01</v>
      </c>
    </row>
    <row r="54" spans="1:22" x14ac:dyDescent="0.25">
      <c r="A54">
        <v>50</v>
      </c>
      <c r="B54" s="221" t="s">
        <v>1214</v>
      </c>
      <c r="C54" s="157" t="s">
        <v>1501</v>
      </c>
      <c r="D54" s="157" t="s">
        <v>85</v>
      </c>
      <c r="E54" s="157" t="s">
        <v>1558</v>
      </c>
      <c r="F54" s="157" t="s">
        <v>1503</v>
      </c>
      <c r="G54" s="3" t="s">
        <v>18</v>
      </c>
      <c r="H54" s="3">
        <v>118</v>
      </c>
      <c r="I54" s="3">
        <f t="shared" si="0"/>
        <v>118</v>
      </c>
      <c r="J54" s="3" t="s">
        <v>27</v>
      </c>
      <c r="L54" s="36">
        <v>7.3999999999999996E-2</v>
      </c>
      <c r="M54">
        <v>4.0000000000000001E-3</v>
      </c>
      <c r="N54" s="7">
        <v>2.0000000000000002E-5</v>
      </c>
      <c r="O54" s="7">
        <v>1.0000000000000001E-5</v>
      </c>
      <c r="P54" s="7">
        <v>2.2000000000000002</v>
      </c>
      <c r="Q54">
        <v>0.2</v>
      </c>
      <c r="R54">
        <v>11</v>
      </c>
      <c r="S54">
        <v>2</v>
      </c>
      <c r="T54">
        <v>0.13</v>
      </c>
      <c r="U54">
        <v>0.01</v>
      </c>
    </row>
    <row r="55" spans="1:22" x14ac:dyDescent="0.25">
      <c r="A55">
        <v>51</v>
      </c>
      <c r="B55" s="221" t="s">
        <v>1214</v>
      </c>
      <c r="C55" s="157" t="s">
        <v>1501</v>
      </c>
      <c r="D55" s="157" t="s">
        <v>85</v>
      </c>
      <c r="E55" s="157" t="s">
        <v>1558</v>
      </c>
      <c r="F55" s="157" t="s">
        <v>1503</v>
      </c>
      <c r="G55" s="3" t="s">
        <v>18</v>
      </c>
      <c r="H55" s="3">
        <v>118</v>
      </c>
      <c r="I55" s="3">
        <f t="shared" si="0"/>
        <v>118</v>
      </c>
      <c r="J55" s="3" t="s">
        <v>28</v>
      </c>
      <c r="L55" s="36">
        <v>0.16</v>
      </c>
      <c r="M55">
        <v>0.01</v>
      </c>
      <c r="N55" s="7">
        <v>6.0000000000000002E-5</v>
      </c>
      <c r="O55" s="7">
        <v>1.0000000000000001E-5</v>
      </c>
      <c r="P55" s="7">
        <v>8</v>
      </c>
      <c r="Q55">
        <v>0.4</v>
      </c>
      <c r="R55">
        <v>3.3</v>
      </c>
      <c r="S55">
        <v>0.3</v>
      </c>
      <c r="T55">
        <v>0.12</v>
      </c>
      <c r="U55">
        <v>0.01</v>
      </c>
    </row>
    <row r="56" spans="1:22" x14ac:dyDescent="0.25">
      <c r="A56">
        <v>52</v>
      </c>
      <c r="B56" s="221" t="s">
        <v>1214</v>
      </c>
      <c r="C56" s="157" t="s">
        <v>1501</v>
      </c>
      <c r="D56" s="157" t="s">
        <v>85</v>
      </c>
      <c r="E56" s="157" t="s">
        <v>1558</v>
      </c>
      <c r="F56" s="157" t="s">
        <v>1503</v>
      </c>
      <c r="G56" s="3" t="s">
        <v>18</v>
      </c>
      <c r="H56" s="3">
        <v>118</v>
      </c>
      <c r="I56" s="3">
        <f t="shared" si="0"/>
        <v>118</v>
      </c>
      <c r="J56" s="3" t="s">
        <v>34</v>
      </c>
      <c r="L56" s="36">
        <v>0.13</v>
      </c>
      <c r="M56">
        <v>0.01</v>
      </c>
      <c r="N56" s="7">
        <v>5.0000000000000002E-5</v>
      </c>
      <c r="O56" s="7">
        <v>1.0000000000000001E-5</v>
      </c>
      <c r="P56" s="7">
        <v>5</v>
      </c>
      <c r="Q56">
        <v>0.3</v>
      </c>
      <c r="R56">
        <v>5.0999999999999996</v>
      </c>
      <c r="S56">
        <v>0.4</v>
      </c>
      <c r="T56">
        <v>0.17</v>
      </c>
      <c r="U56">
        <v>0.01</v>
      </c>
    </row>
    <row r="57" spans="1:22" x14ac:dyDescent="0.25">
      <c r="A57">
        <v>53</v>
      </c>
      <c r="B57" s="221" t="s">
        <v>1214</v>
      </c>
      <c r="C57" s="157" t="s">
        <v>1501</v>
      </c>
      <c r="D57" s="157" t="s">
        <v>85</v>
      </c>
      <c r="E57" s="157" t="s">
        <v>1558</v>
      </c>
      <c r="F57" s="157" t="s">
        <v>1503</v>
      </c>
      <c r="G57" s="3" t="s">
        <v>18</v>
      </c>
      <c r="H57" s="3">
        <v>118</v>
      </c>
      <c r="I57" s="3">
        <f t="shared" si="0"/>
        <v>118</v>
      </c>
      <c r="J57" s="3" t="s">
        <v>29</v>
      </c>
      <c r="L57" s="36">
        <v>0.14000000000000001</v>
      </c>
      <c r="M57">
        <v>0.01</v>
      </c>
      <c r="N57" s="7">
        <v>5.1999999999999997E-5</v>
      </c>
      <c r="O57" s="7">
        <v>3.9999999999999998E-6</v>
      </c>
      <c r="P57" s="7">
        <v>5.5</v>
      </c>
      <c r="Q57">
        <v>0.2</v>
      </c>
      <c r="R57">
        <v>5</v>
      </c>
      <c r="S57">
        <v>0.3</v>
      </c>
      <c r="T57">
        <v>0.15</v>
      </c>
      <c r="U57">
        <v>0.01</v>
      </c>
    </row>
    <row r="58" spans="1:22" x14ac:dyDescent="0.25">
      <c r="A58">
        <v>54</v>
      </c>
      <c r="B58" s="221" t="s">
        <v>1214</v>
      </c>
      <c r="C58" s="157" t="s">
        <v>1501</v>
      </c>
      <c r="D58" s="157" t="s">
        <v>85</v>
      </c>
      <c r="E58" s="157" t="s">
        <v>1558</v>
      </c>
      <c r="F58" s="157" t="s">
        <v>1503</v>
      </c>
      <c r="G58" s="3" t="s">
        <v>18</v>
      </c>
      <c r="H58" s="3">
        <v>118</v>
      </c>
      <c r="I58" s="3">
        <f t="shared" si="0"/>
        <v>118</v>
      </c>
      <c r="J58" s="3" t="s">
        <v>35</v>
      </c>
      <c r="L58" s="36">
        <v>0.11</v>
      </c>
      <c r="M58">
        <v>0.01</v>
      </c>
      <c r="N58" s="7">
        <v>9.0000000000000006E-5</v>
      </c>
      <c r="O58" s="7">
        <v>1.0000000000000001E-5</v>
      </c>
      <c r="P58" s="7">
        <v>4.8</v>
      </c>
      <c r="Q58">
        <v>0.3</v>
      </c>
      <c r="R58">
        <v>5.8</v>
      </c>
      <c r="S58">
        <v>0.6</v>
      </c>
      <c r="T58">
        <v>0.16</v>
      </c>
      <c r="U58">
        <v>0.01</v>
      </c>
    </row>
    <row r="59" spans="1:22" x14ac:dyDescent="0.25">
      <c r="A59">
        <v>55</v>
      </c>
      <c r="B59" s="221" t="s">
        <v>1214</v>
      </c>
      <c r="C59" s="157" t="s">
        <v>1501</v>
      </c>
      <c r="D59" s="157" t="s">
        <v>85</v>
      </c>
      <c r="E59" s="157" t="s">
        <v>1558</v>
      </c>
      <c r="F59" s="157" t="s">
        <v>1503</v>
      </c>
      <c r="G59" s="3" t="s">
        <v>18</v>
      </c>
      <c r="H59" s="3">
        <v>118</v>
      </c>
      <c r="I59" s="3">
        <f t="shared" si="0"/>
        <v>118</v>
      </c>
      <c r="J59" s="3" t="s">
        <v>30</v>
      </c>
      <c r="L59" s="36">
        <v>0.16</v>
      </c>
      <c r="M59">
        <v>0.01</v>
      </c>
      <c r="N59" s="7">
        <v>1E-4</v>
      </c>
      <c r="O59" s="7">
        <v>2.0000000000000002E-5</v>
      </c>
      <c r="P59" s="7">
        <v>7.4</v>
      </c>
      <c r="Q59">
        <v>0.4</v>
      </c>
      <c r="R59">
        <v>27</v>
      </c>
      <c r="S59">
        <v>3</v>
      </c>
      <c r="T59">
        <v>0.18</v>
      </c>
      <c r="U59">
        <v>0.01</v>
      </c>
    </row>
    <row r="60" spans="1:22" x14ac:dyDescent="0.25">
      <c r="A60">
        <v>56</v>
      </c>
      <c r="B60" s="221" t="s">
        <v>1214</v>
      </c>
      <c r="C60" s="157" t="s">
        <v>1501</v>
      </c>
      <c r="D60" s="157" t="s">
        <v>85</v>
      </c>
      <c r="E60" s="157" t="s">
        <v>1558</v>
      </c>
      <c r="F60" s="157" t="s">
        <v>1503</v>
      </c>
      <c r="G60" s="3" t="s">
        <v>22</v>
      </c>
      <c r="H60" s="3">
        <v>476</v>
      </c>
      <c r="I60" s="3">
        <f t="shared" si="0"/>
        <v>476</v>
      </c>
      <c r="J60" s="3" t="s">
        <v>19</v>
      </c>
      <c r="L60" s="36">
        <v>0.3</v>
      </c>
      <c r="M60">
        <v>0.01</v>
      </c>
      <c r="N60" s="7">
        <v>6.8999999999999997E-5</v>
      </c>
      <c r="O60" s="7">
        <v>6.9999999999999999E-6</v>
      </c>
      <c r="P60" s="7">
        <v>11.2</v>
      </c>
      <c r="Q60">
        <v>0.03</v>
      </c>
      <c r="R60">
        <v>590</v>
      </c>
      <c r="S60">
        <v>50</v>
      </c>
      <c r="V60" t="s">
        <v>2109</v>
      </c>
    </row>
    <row r="61" spans="1:22" x14ac:dyDescent="0.25">
      <c r="A61">
        <v>57</v>
      </c>
      <c r="B61" s="221" t="s">
        <v>1214</v>
      </c>
      <c r="C61" s="157" t="s">
        <v>1501</v>
      </c>
      <c r="D61" s="157" t="s">
        <v>85</v>
      </c>
      <c r="E61" s="157" t="s">
        <v>1558</v>
      </c>
      <c r="F61" s="157" t="s">
        <v>1503</v>
      </c>
      <c r="G61" s="3" t="s">
        <v>22</v>
      </c>
      <c r="H61" s="3">
        <v>476</v>
      </c>
      <c r="I61" s="3">
        <f t="shared" si="0"/>
        <v>476</v>
      </c>
      <c r="J61" s="3" t="s">
        <v>37</v>
      </c>
      <c r="L61" s="36">
        <v>2.9000000000000001E-2</v>
      </c>
      <c r="M61">
        <v>1E-3</v>
      </c>
      <c r="N61" s="7">
        <v>5</v>
      </c>
      <c r="O61" s="7"/>
      <c r="P61" s="7"/>
      <c r="R61">
        <v>5700</v>
      </c>
    </row>
    <row r="62" spans="1:22" x14ac:dyDescent="0.25">
      <c r="A62">
        <v>58</v>
      </c>
      <c r="B62" s="221" t="s">
        <v>1214</v>
      </c>
      <c r="C62" s="157" t="s">
        <v>1501</v>
      </c>
      <c r="D62" s="157" t="s">
        <v>85</v>
      </c>
      <c r="E62" s="157" t="s">
        <v>1558</v>
      </c>
      <c r="F62" s="157" t="s">
        <v>1503</v>
      </c>
      <c r="G62" s="3" t="s">
        <v>22</v>
      </c>
      <c r="H62" s="3">
        <v>476</v>
      </c>
      <c r="I62" s="3">
        <f t="shared" si="0"/>
        <v>476</v>
      </c>
      <c r="J62" s="3" t="s">
        <v>21</v>
      </c>
      <c r="L62" s="36">
        <v>0.1</v>
      </c>
      <c r="M62">
        <v>0.01</v>
      </c>
      <c r="N62" s="7">
        <v>1E-4</v>
      </c>
      <c r="O62" s="7">
        <v>2.0000000000000002E-5</v>
      </c>
      <c r="P62" s="7">
        <v>4.9000000000000004</v>
      </c>
      <c r="Q62">
        <v>0.2</v>
      </c>
      <c r="R62">
        <v>5700</v>
      </c>
    </row>
    <row r="63" spans="1:22" x14ac:dyDescent="0.25">
      <c r="A63">
        <v>59</v>
      </c>
      <c r="B63" s="221" t="s">
        <v>1214</v>
      </c>
      <c r="C63" s="157" t="s">
        <v>1501</v>
      </c>
      <c r="D63" s="157" t="s">
        <v>85</v>
      </c>
      <c r="E63" s="157" t="s">
        <v>1558</v>
      </c>
      <c r="F63" s="157" t="s">
        <v>1503</v>
      </c>
      <c r="G63" s="3" t="s">
        <v>22</v>
      </c>
      <c r="H63" s="3">
        <v>476</v>
      </c>
      <c r="I63" s="3">
        <f t="shared" si="0"/>
        <v>476</v>
      </c>
      <c r="J63" s="3" t="s">
        <v>23</v>
      </c>
      <c r="L63" s="36">
        <v>0.11</v>
      </c>
      <c r="M63">
        <v>0.01</v>
      </c>
      <c r="N63" s="7">
        <v>4.6E-5</v>
      </c>
      <c r="O63" s="7">
        <v>6.0000000000000002E-6</v>
      </c>
      <c r="P63" s="7">
        <v>5.0999999999999996</v>
      </c>
      <c r="Q63">
        <v>0.2</v>
      </c>
      <c r="R63">
        <v>710</v>
      </c>
      <c r="S63">
        <v>40</v>
      </c>
    </row>
    <row r="64" spans="1:22" x14ac:dyDescent="0.25">
      <c r="A64">
        <v>60</v>
      </c>
      <c r="B64" s="221" t="s">
        <v>1214</v>
      </c>
      <c r="C64" s="157" t="s">
        <v>1501</v>
      </c>
      <c r="D64" s="157" t="s">
        <v>85</v>
      </c>
      <c r="E64" s="157" t="s">
        <v>1558</v>
      </c>
      <c r="F64" s="157" t="s">
        <v>1503</v>
      </c>
      <c r="G64" s="3" t="s">
        <v>22</v>
      </c>
      <c r="H64" s="3">
        <v>476</v>
      </c>
      <c r="I64" s="3">
        <f t="shared" si="0"/>
        <v>476</v>
      </c>
      <c r="J64" s="3" t="s">
        <v>24</v>
      </c>
      <c r="L64" s="36">
        <v>5.5E-2</v>
      </c>
      <c r="M64">
        <v>1E-3</v>
      </c>
      <c r="N64" s="7">
        <v>1.2999999999999999E-5</v>
      </c>
      <c r="O64" s="7">
        <v>5.0000000000000004E-6</v>
      </c>
      <c r="P64" s="7">
        <v>2.1</v>
      </c>
      <c r="Q64">
        <v>0.1</v>
      </c>
      <c r="R64">
        <v>5700</v>
      </c>
    </row>
    <row r="65" spans="1:22" x14ac:dyDescent="0.25">
      <c r="A65">
        <v>61</v>
      </c>
      <c r="B65" s="221" t="s">
        <v>1214</v>
      </c>
      <c r="C65" s="157" t="s">
        <v>1501</v>
      </c>
      <c r="D65" s="157" t="s">
        <v>85</v>
      </c>
      <c r="E65" s="157" t="s">
        <v>1558</v>
      </c>
      <c r="F65" s="157" t="s">
        <v>1503</v>
      </c>
      <c r="G65" s="3" t="s">
        <v>22</v>
      </c>
      <c r="H65" s="3">
        <v>476</v>
      </c>
      <c r="I65" s="3">
        <f t="shared" si="0"/>
        <v>476</v>
      </c>
      <c r="J65" s="3" t="s">
        <v>25</v>
      </c>
      <c r="L65" s="36">
        <v>0.23</v>
      </c>
      <c r="M65">
        <v>0.01</v>
      </c>
      <c r="N65" s="7">
        <v>9.0000000000000006E-5</v>
      </c>
      <c r="O65" s="7">
        <v>1.0000000000000001E-5</v>
      </c>
      <c r="P65" s="7">
        <v>10.3</v>
      </c>
      <c r="Q65">
        <v>0.4</v>
      </c>
      <c r="R65">
        <v>5700</v>
      </c>
    </row>
    <row r="66" spans="1:22" x14ac:dyDescent="0.25">
      <c r="A66">
        <v>62</v>
      </c>
      <c r="B66" s="221" t="s">
        <v>1214</v>
      </c>
      <c r="C66" s="157" t="s">
        <v>1501</v>
      </c>
      <c r="D66" s="157" t="s">
        <v>85</v>
      </c>
      <c r="E66" s="157" t="s">
        <v>1558</v>
      </c>
      <c r="F66" s="157" t="s">
        <v>1503</v>
      </c>
      <c r="G66" s="3" t="s">
        <v>22</v>
      </c>
      <c r="H66" s="3">
        <v>476</v>
      </c>
      <c r="I66" s="3">
        <f t="shared" si="0"/>
        <v>476</v>
      </c>
      <c r="J66" s="3" t="s">
        <v>27</v>
      </c>
      <c r="L66" s="36">
        <v>0.22</v>
      </c>
      <c r="M66">
        <v>0.01</v>
      </c>
      <c r="N66" s="7">
        <v>9.0000000000000006E-5</v>
      </c>
      <c r="O66" s="7">
        <v>2.0000000000000002E-5</v>
      </c>
      <c r="P66" s="7">
        <v>7.2</v>
      </c>
      <c r="Q66">
        <v>0.4</v>
      </c>
      <c r="R66">
        <v>130</v>
      </c>
      <c r="S66">
        <v>20</v>
      </c>
    </row>
    <row r="67" spans="1:22" x14ac:dyDescent="0.25">
      <c r="A67">
        <v>63</v>
      </c>
      <c r="B67" s="221" t="s">
        <v>1214</v>
      </c>
      <c r="C67" s="157" t="s">
        <v>1501</v>
      </c>
      <c r="D67" s="157" t="s">
        <v>85</v>
      </c>
      <c r="E67" s="157" t="s">
        <v>1558</v>
      </c>
      <c r="F67" s="157" t="s">
        <v>1503</v>
      </c>
      <c r="G67" s="3" t="s">
        <v>22</v>
      </c>
      <c r="H67" s="3">
        <v>476</v>
      </c>
      <c r="I67" s="3">
        <f t="shared" si="0"/>
        <v>476</v>
      </c>
      <c r="J67" s="3" t="s">
        <v>34</v>
      </c>
      <c r="L67" s="36">
        <v>0.15</v>
      </c>
      <c r="M67">
        <v>0.01</v>
      </c>
      <c r="N67" s="7">
        <v>1.1E-4</v>
      </c>
      <c r="O67" s="7">
        <v>2.0000000000000002E-5</v>
      </c>
      <c r="P67" s="7">
        <v>7</v>
      </c>
      <c r="Q67">
        <v>0.04</v>
      </c>
      <c r="R67">
        <v>11</v>
      </c>
      <c r="S67">
        <v>1</v>
      </c>
      <c r="T67">
        <v>4.2999999999999997E-2</v>
      </c>
      <c r="U67">
        <v>4.0000000000000001E-3</v>
      </c>
    </row>
    <row r="68" spans="1:22" x14ac:dyDescent="0.25">
      <c r="A68">
        <v>64</v>
      </c>
      <c r="B68" s="221" t="s">
        <v>1214</v>
      </c>
      <c r="C68" s="157" t="s">
        <v>1501</v>
      </c>
      <c r="D68" s="157" t="s">
        <v>85</v>
      </c>
      <c r="E68" s="157" t="s">
        <v>1558</v>
      </c>
      <c r="F68" s="157" t="s">
        <v>1503</v>
      </c>
      <c r="G68" s="3" t="s">
        <v>22</v>
      </c>
      <c r="H68" s="3">
        <v>476</v>
      </c>
      <c r="I68" s="3">
        <f t="shared" si="0"/>
        <v>476</v>
      </c>
      <c r="J68" s="3" t="s">
        <v>29</v>
      </c>
      <c r="L68" s="36">
        <v>0.23</v>
      </c>
      <c r="M68">
        <v>0.01</v>
      </c>
      <c r="N68" s="7">
        <v>1.2E-4</v>
      </c>
      <c r="O68" s="7">
        <v>3.0000000000000001E-5</v>
      </c>
      <c r="P68" s="7">
        <v>7</v>
      </c>
      <c r="Q68">
        <v>1</v>
      </c>
      <c r="R68">
        <v>330</v>
      </c>
      <c r="S68">
        <v>20</v>
      </c>
    </row>
    <row r="69" spans="1:22" x14ac:dyDescent="0.25">
      <c r="A69">
        <v>65</v>
      </c>
      <c r="B69" s="221" t="s">
        <v>1214</v>
      </c>
      <c r="C69" s="157" t="s">
        <v>1501</v>
      </c>
      <c r="D69" s="157" t="s">
        <v>85</v>
      </c>
      <c r="E69" s="157" t="s">
        <v>1558</v>
      </c>
      <c r="F69" s="157" t="s">
        <v>1503</v>
      </c>
      <c r="G69" s="3" t="s">
        <v>22</v>
      </c>
      <c r="H69" s="3">
        <v>476</v>
      </c>
      <c r="I69" s="3">
        <f t="shared" si="0"/>
        <v>476</v>
      </c>
      <c r="J69" s="3" t="s">
        <v>35</v>
      </c>
      <c r="L69" s="36">
        <v>0.43</v>
      </c>
      <c r="M69">
        <v>0.01</v>
      </c>
      <c r="N69" s="7">
        <v>3.8000000000000002E-4</v>
      </c>
      <c r="O69" s="7">
        <v>3.0000000000000001E-5</v>
      </c>
      <c r="P69" s="7">
        <v>19</v>
      </c>
      <c r="Q69">
        <v>1</v>
      </c>
      <c r="R69">
        <v>950</v>
      </c>
      <c r="S69">
        <v>30</v>
      </c>
    </row>
    <row r="70" spans="1:22" x14ac:dyDescent="0.25">
      <c r="A70">
        <v>66</v>
      </c>
      <c r="B70" s="221" t="s">
        <v>1214</v>
      </c>
      <c r="C70" s="157" t="s">
        <v>1501</v>
      </c>
      <c r="D70" s="157" t="s">
        <v>85</v>
      </c>
      <c r="E70" s="157" t="s">
        <v>1558</v>
      </c>
      <c r="F70" s="157" t="s">
        <v>1503</v>
      </c>
      <c r="G70" s="3" t="s">
        <v>22</v>
      </c>
      <c r="H70" s="3">
        <v>476</v>
      </c>
      <c r="I70" s="3">
        <f t="shared" si="0"/>
        <v>476</v>
      </c>
      <c r="J70" s="3" t="s">
        <v>30</v>
      </c>
      <c r="L70" s="36">
        <v>0.18</v>
      </c>
      <c r="M70">
        <v>0.01</v>
      </c>
      <c r="N70" s="7">
        <v>1.2999999999999999E-4</v>
      </c>
      <c r="O70" s="7">
        <v>2.0000000000000002E-5</v>
      </c>
      <c r="P70" s="7">
        <v>9.6</v>
      </c>
      <c r="Q70">
        <v>0.9</v>
      </c>
      <c r="R70">
        <v>470</v>
      </c>
      <c r="S70">
        <v>20</v>
      </c>
    </row>
    <row r="71" spans="1:22" x14ac:dyDescent="0.25">
      <c r="A71">
        <v>67</v>
      </c>
      <c r="B71" s="221" t="s">
        <v>1214</v>
      </c>
      <c r="C71" s="157" t="s">
        <v>1501</v>
      </c>
      <c r="D71" s="157" t="s">
        <v>85</v>
      </c>
      <c r="E71" s="157" t="s">
        <v>1558</v>
      </c>
      <c r="F71" s="157" t="s">
        <v>1503</v>
      </c>
      <c r="G71" s="3" t="s">
        <v>30</v>
      </c>
      <c r="H71" s="3">
        <v>481</v>
      </c>
      <c r="I71" s="3">
        <f t="shared" si="0"/>
        <v>481</v>
      </c>
      <c r="J71" s="3" t="s">
        <v>19</v>
      </c>
      <c r="L71" s="36">
        <v>0.2</v>
      </c>
      <c r="M71">
        <v>0.01</v>
      </c>
      <c r="N71" s="7">
        <v>2.4000000000000001E-4</v>
      </c>
      <c r="O71" s="7">
        <v>3.0000000000000001E-5</v>
      </c>
      <c r="P71" s="7">
        <v>9.5</v>
      </c>
      <c r="Q71">
        <v>0.7</v>
      </c>
      <c r="R71">
        <v>0.65</v>
      </c>
      <c r="S71">
        <v>0.04</v>
      </c>
      <c r="T71">
        <v>7.4999999999999997E-2</v>
      </c>
      <c r="U71">
        <v>3.0000000000000001E-3</v>
      </c>
      <c r="V71" t="s">
        <v>2109</v>
      </c>
    </row>
    <row r="72" spans="1:22" x14ac:dyDescent="0.25">
      <c r="A72">
        <v>68</v>
      </c>
      <c r="B72" s="221" t="s">
        <v>1214</v>
      </c>
      <c r="C72" s="157" t="s">
        <v>1501</v>
      </c>
      <c r="D72" s="157" t="s">
        <v>85</v>
      </c>
      <c r="E72" s="157" t="s">
        <v>1558</v>
      </c>
      <c r="F72" s="157" t="s">
        <v>1503</v>
      </c>
      <c r="G72" s="3" t="s">
        <v>30</v>
      </c>
      <c r="H72" s="3">
        <v>481</v>
      </c>
      <c r="I72" s="3">
        <f t="shared" ref="I72:I135" si="1">H72</f>
        <v>481</v>
      </c>
      <c r="J72" s="3" t="s">
        <v>32</v>
      </c>
      <c r="L72" s="36">
        <v>9.7000000000000003E-2</v>
      </c>
      <c r="M72">
        <v>4.0000000000000001E-3</v>
      </c>
      <c r="N72" s="7">
        <v>6.0000000000000002E-5</v>
      </c>
      <c r="O72" s="7">
        <v>1.0000000000000001E-5</v>
      </c>
      <c r="P72" s="7">
        <v>4.4000000000000004</v>
      </c>
      <c r="Q72">
        <v>0.2</v>
      </c>
      <c r="R72">
        <v>0.12</v>
      </c>
      <c r="S72">
        <v>0.01</v>
      </c>
      <c r="T72">
        <v>4.7E-2</v>
      </c>
      <c r="U72">
        <v>2E-3</v>
      </c>
    </row>
    <row r="73" spans="1:22" x14ac:dyDescent="0.25">
      <c r="A73">
        <v>69</v>
      </c>
      <c r="B73" s="221" t="s">
        <v>1214</v>
      </c>
      <c r="C73" s="157" t="s">
        <v>1501</v>
      </c>
      <c r="D73" s="157" t="s">
        <v>85</v>
      </c>
      <c r="E73" s="157" t="s">
        <v>1558</v>
      </c>
      <c r="F73" s="157" t="s">
        <v>1503</v>
      </c>
      <c r="G73" s="3" t="s">
        <v>30</v>
      </c>
      <c r="H73" s="3">
        <v>481</v>
      </c>
      <c r="I73" s="3">
        <f t="shared" si="1"/>
        <v>481</v>
      </c>
      <c r="J73" s="3" t="s">
        <v>20</v>
      </c>
      <c r="L73" s="36">
        <v>63</v>
      </c>
      <c r="N73" s="7"/>
      <c r="O73" s="7"/>
      <c r="P73" s="7"/>
    </row>
    <row r="74" spans="1:22" x14ac:dyDescent="0.25">
      <c r="A74">
        <v>70</v>
      </c>
      <c r="B74" s="221" t="s">
        <v>1214</v>
      </c>
      <c r="C74" s="157" t="s">
        <v>1501</v>
      </c>
      <c r="D74" s="157" t="s">
        <v>85</v>
      </c>
      <c r="E74" s="157" t="s">
        <v>1558</v>
      </c>
      <c r="F74" s="157" t="s">
        <v>1503</v>
      </c>
      <c r="G74" s="3" t="s">
        <v>30</v>
      </c>
      <c r="H74" s="3">
        <v>481</v>
      </c>
      <c r="I74" s="3">
        <f t="shared" si="1"/>
        <v>481</v>
      </c>
      <c r="J74" s="3" t="s">
        <v>21</v>
      </c>
      <c r="L74" s="36">
        <v>0.79</v>
      </c>
      <c r="M74">
        <v>0.02</v>
      </c>
      <c r="N74" s="7">
        <v>5</v>
      </c>
      <c r="O74" s="7"/>
      <c r="P74" s="7"/>
      <c r="R74">
        <v>310</v>
      </c>
      <c r="S74">
        <v>70</v>
      </c>
    </row>
    <row r="75" spans="1:22" x14ac:dyDescent="0.25">
      <c r="A75">
        <v>71</v>
      </c>
      <c r="B75" s="221" t="s">
        <v>1214</v>
      </c>
      <c r="C75" s="157" t="s">
        <v>1501</v>
      </c>
      <c r="D75" s="157" t="s">
        <v>85</v>
      </c>
      <c r="E75" s="157" t="s">
        <v>1558</v>
      </c>
      <c r="F75" s="157" t="s">
        <v>1503</v>
      </c>
      <c r="G75" s="3" t="s">
        <v>30</v>
      </c>
      <c r="H75" s="3">
        <v>481</v>
      </c>
      <c r="I75" s="3">
        <f t="shared" si="1"/>
        <v>481</v>
      </c>
      <c r="J75" s="3" t="s">
        <v>33</v>
      </c>
      <c r="L75" s="36">
        <v>2.5999999999999999E-2</v>
      </c>
      <c r="M75">
        <v>2E-3</v>
      </c>
      <c r="N75" s="7">
        <v>5</v>
      </c>
      <c r="O75" s="7"/>
      <c r="P75" s="7"/>
      <c r="R75">
        <v>5</v>
      </c>
      <c r="S75">
        <v>1</v>
      </c>
      <c r="T75">
        <v>6.3E-2</v>
      </c>
      <c r="U75">
        <v>7.0000000000000001E-3</v>
      </c>
    </row>
    <row r="76" spans="1:22" x14ac:dyDescent="0.25">
      <c r="A76">
        <v>72</v>
      </c>
      <c r="B76" s="221" t="s">
        <v>1214</v>
      </c>
      <c r="C76" s="157" t="s">
        <v>1501</v>
      </c>
      <c r="D76" s="157" t="s">
        <v>85</v>
      </c>
      <c r="E76" s="157" t="s">
        <v>1558</v>
      </c>
      <c r="F76" s="157" t="s">
        <v>1503</v>
      </c>
      <c r="G76" s="3" t="s">
        <v>30</v>
      </c>
      <c r="H76" s="3">
        <v>481</v>
      </c>
      <c r="I76" s="3">
        <f t="shared" si="1"/>
        <v>481</v>
      </c>
      <c r="J76" s="3" t="s">
        <v>22</v>
      </c>
      <c r="L76" s="36">
        <v>63</v>
      </c>
      <c r="N76" s="7"/>
      <c r="O76" s="7"/>
      <c r="P76" s="7"/>
    </row>
    <row r="77" spans="1:22" x14ac:dyDescent="0.25">
      <c r="A77">
        <v>73</v>
      </c>
      <c r="B77" s="221" t="s">
        <v>1214</v>
      </c>
      <c r="C77" s="157" t="s">
        <v>1501</v>
      </c>
      <c r="D77" s="157" t="s">
        <v>85</v>
      </c>
      <c r="E77" s="157" t="s">
        <v>1558</v>
      </c>
      <c r="F77" s="157" t="s">
        <v>1503</v>
      </c>
      <c r="G77" s="3" t="s">
        <v>30</v>
      </c>
      <c r="H77" s="3">
        <v>481</v>
      </c>
      <c r="I77" s="3">
        <f t="shared" si="1"/>
        <v>481</v>
      </c>
      <c r="J77" s="3" t="s">
        <v>23</v>
      </c>
      <c r="L77" s="36">
        <v>63</v>
      </c>
      <c r="N77" s="7"/>
      <c r="O77" s="7"/>
      <c r="P77" s="7"/>
    </row>
    <row r="78" spans="1:22" x14ac:dyDescent="0.25">
      <c r="A78">
        <v>74</v>
      </c>
      <c r="B78" s="221" t="s">
        <v>1214</v>
      </c>
      <c r="C78" s="157" t="s">
        <v>1501</v>
      </c>
      <c r="D78" s="157" t="s">
        <v>85</v>
      </c>
      <c r="E78" s="157" t="s">
        <v>1558</v>
      </c>
      <c r="F78" s="157" t="s">
        <v>1503</v>
      </c>
      <c r="G78" s="3" t="s">
        <v>30</v>
      </c>
      <c r="H78" s="3">
        <v>481</v>
      </c>
      <c r="I78" s="3">
        <f t="shared" si="1"/>
        <v>481</v>
      </c>
      <c r="J78" s="3" t="s">
        <v>24</v>
      </c>
      <c r="L78" s="36">
        <v>0.16</v>
      </c>
      <c r="M78">
        <v>0.01</v>
      </c>
      <c r="N78" s="7">
        <v>5</v>
      </c>
      <c r="O78" s="7"/>
      <c r="P78" s="7"/>
      <c r="R78">
        <v>5700</v>
      </c>
    </row>
    <row r="79" spans="1:22" x14ac:dyDescent="0.25">
      <c r="A79">
        <v>75</v>
      </c>
      <c r="B79" s="221" t="s">
        <v>1214</v>
      </c>
      <c r="C79" s="157" t="s">
        <v>1501</v>
      </c>
      <c r="D79" s="157" t="s">
        <v>85</v>
      </c>
      <c r="E79" s="157" t="s">
        <v>1558</v>
      </c>
      <c r="F79" s="157" t="s">
        <v>1503</v>
      </c>
      <c r="G79" s="3" t="s">
        <v>30</v>
      </c>
      <c r="H79" s="3">
        <v>481</v>
      </c>
      <c r="I79" s="3">
        <f t="shared" si="1"/>
        <v>481</v>
      </c>
      <c r="J79" s="3" t="s">
        <v>25</v>
      </c>
      <c r="L79" s="36">
        <v>0.12</v>
      </c>
      <c r="M79">
        <v>0.01</v>
      </c>
      <c r="N79" s="7">
        <v>1.3999999999999999E-4</v>
      </c>
      <c r="O79" s="7">
        <v>8.0000000000000007E-5</v>
      </c>
      <c r="P79" s="7">
        <v>4.5999999999999996</v>
      </c>
      <c r="Q79">
        <v>0.7</v>
      </c>
      <c r="R79">
        <v>0.42</v>
      </c>
      <c r="S79">
        <v>0.05</v>
      </c>
      <c r="T79">
        <v>0.1</v>
      </c>
      <c r="U79">
        <v>0.01</v>
      </c>
    </row>
    <row r="80" spans="1:22" x14ac:dyDescent="0.25">
      <c r="A80">
        <v>76</v>
      </c>
      <c r="B80" s="221" t="s">
        <v>1214</v>
      </c>
      <c r="C80" s="157" t="s">
        <v>1501</v>
      </c>
      <c r="D80" s="157" t="s">
        <v>85</v>
      </c>
      <c r="E80" s="157" t="s">
        <v>1558</v>
      </c>
      <c r="F80" s="157" t="s">
        <v>1503</v>
      </c>
      <c r="G80" s="3" t="s">
        <v>30</v>
      </c>
      <c r="H80" s="3">
        <v>481</v>
      </c>
      <c r="I80" s="3">
        <f t="shared" si="1"/>
        <v>481</v>
      </c>
      <c r="J80" s="3" t="s">
        <v>26</v>
      </c>
      <c r="L80" s="36">
        <v>0.21</v>
      </c>
      <c r="M80">
        <v>0.01</v>
      </c>
      <c r="N80" s="7">
        <v>1.4999999999999999E-4</v>
      </c>
      <c r="O80" s="7">
        <v>5.0000000000000002E-5</v>
      </c>
      <c r="P80" s="7">
        <v>7.2</v>
      </c>
      <c r="Q80">
        <v>0.8</v>
      </c>
      <c r="R80">
        <v>0.6</v>
      </c>
      <c r="S80">
        <v>0.1</v>
      </c>
      <c r="T80">
        <v>8.3000000000000004E-2</v>
      </c>
      <c r="U80">
        <v>5.0000000000000001E-3</v>
      </c>
    </row>
    <row r="81" spans="1:22" x14ac:dyDescent="0.25">
      <c r="A81">
        <v>77</v>
      </c>
      <c r="B81" s="221" t="s">
        <v>1214</v>
      </c>
      <c r="C81" s="157" t="s">
        <v>1501</v>
      </c>
      <c r="D81" s="157" t="s">
        <v>85</v>
      </c>
      <c r="E81" s="157" t="s">
        <v>1558</v>
      </c>
      <c r="F81" s="157" t="s">
        <v>1503</v>
      </c>
      <c r="G81" s="3" t="s">
        <v>30</v>
      </c>
      <c r="H81" s="3">
        <v>481</v>
      </c>
      <c r="I81" s="3">
        <f t="shared" si="1"/>
        <v>481</v>
      </c>
      <c r="J81" s="3" t="s">
        <v>28</v>
      </c>
      <c r="L81" s="36">
        <v>63</v>
      </c>
      <c r="N81" s="7"/>
      <c r="O81" s="7"/>
      <c r="P81" s="7"/>
    </row>
    <row r="82" spans="1:22" x14ac:dyDescent="0.25">
      <c r="A82">
        <v>78</v>
      </c>
      <c r="B82" s="221" t="s">
        <v>1214</v>
      </c>
      <c r="C82" s="157" t="s">
        <v>1501</v>
      </c>
      <c r="D82" s="157" t="s">
        <v>85</v>
      </c>
      <c r="E82" s="157" t="s">
        <v>1558</v>
      </c>
      <c r="F82" s="157" t="s">
        <v>1503</v>
      </c>
      <c r="G82" s="3" t="s">
        <v>30</v>
      </c>
      <c r="H82" s="3">
        <v>481</v>
      </c>
      <c r="I82" s="3">
        <f t="shared" si="1"/>
        <v>481</v>
      </c>
      <c r="J82" s="3" t="s">
        <v>18</v>
      </c>
      <c r="L82" s="36">
        <v>63</v>
      </c>
      <c r="N82" s="7"/>
      <c r="O82" s="7"/>
      <c r="P82" s="7"/>
    </row>
    <row r="83" spans="1:22" x14ac:dyDescent="0.25">
      <c r="A83">
        <v>79</v>
      </c>
      <c r="B83" s="221" t="s">
        <v>1214</v>
      </c>
      <c r="C83" s="157" t="s">
        <v>1501</v>
      </c>
      <c r="D83" s="157" t="s">
        <v>85</v>
      </c>
      <c r="E83" s="157" t="s">
        <v>1558</v>
      </c>
      <c r="F83" s="157" t="s">
        <v>1503</v>
      </c>
      <c r="G83" s="3" t="s">
        <v>30</v>
      </c>
      <c r="H83" s="3">
        <v>481</v>
      </c>
      <c r="I83" s="3">
        <f t="shared" si="1"/>
        <v>481</v>
      </c>
      <c r="J83" s="3" t="s">
        <v>29</v>
      </c>
      <c r="L83" s="36">
        <v>0.13</v>
      </c>
      <c r="M83">
        <v>0.01</v>
      </c>
      <c r="N83" s="7">
        <v>1.9000000000000001E-4</v>
      </c>
      <c r="O83" s="7">
        <v>6.0000000000000002E-5</v>
      </c>
      <c r="P83" s="7">
        <v>5.8</v>
      </c>
      <c r="Q83">
        <v>7.0000000000000007E-2</v>
      </c>
      <c r="R83">
        <v>0.33</v>
      </c>
      <c r="S83">
        <v>0.03</v>
      </c>
      <c r="T83">
        <v>4.9000000000000002E-2</v>
      </c>
      <c r="U83">
        <v>2E-3</v>
      </c>
    </row>
    <row r="84" spans="1:22" x14ac:dyDescent="0.25">
      <c r="A84">
        <v>80</v>
      </c>
      <c r="B84" s="221" t="s">
        <v>1214</v>
      </c>
      <c r="C84" s="157" t="s">
        <v>1501</v>
      </c>
      <c r="D84" s="157" t="s">
        <v>85</v>
      </c>
      <c r="E84" s="157" t="s">
        <v>1558</v>
      </c>
      <c r="F84" s="157" t="s">
        <v>1503</v>
      </c>
      <c r="G84" s="3" t="s">
        <v>30</v>
      </c>
      <c r="H84" s="3">
        <v>481</v>
      </c>
      <c r="I84" s="3">
        <f t="shared" si="1"/>
        <v>481</v>
      </c>
      <c r="J84" s="3" t="s">
        <v>31</v>
      </c>
      <c r="L84" s="36">
        <v>63</v>
      </c>
      <c r="N84" s="7"/>
      <c r="O84" s="7"/>
      <c r="P84" s="7"/>
    </row>
    <row r="85" spans="1:22" x14ac:dyDescent="0.25">
      <c r="A85">
        <v>81</v>
      </c>
      <c r="B85" s="221" t="s">
        <v>1214</v>
      </c>
      <c r="C85" s="157" t="s">
        <v>1501</v>
      </c>
      <c r="D85" s="157" t="s">
        <v>85</v>
      </c>
      <c r="E85" s="157" t="s">
        <v>1558</v>
      </c>
      <c r="F85" s="157" t="s">
        <v>1503</v>
      </c>
      <c r="G85" s="3" t="s">
        <v>21</v>
      </c>
      <c r="H85" s="3">
        <v>482</v>
      </c>
      <c r="I85" s="3">
        <f t="shared" si="1"/>
        <v>482</v>
      </c>
      <c r="J85" s="3" t="s">
        <v>19</v>
      </c>
      <c r="L85" s="36">
        <v>9.2999999999999999E-2</v>
      </c>
      <c r="M85">
        <v>8.0000000000000002E-3</v>
      </c>
      <c r="N85" s="7">
        <v>2.0000000000000002E-5</v>
      </c>
      <c r="O85" s="7">
        <v>5.0000000000000004E-6</v>
      </c>
      <c r="P85" s="7">
        <v>3.2</v>
      </c>
      <c r="Q85">
        <v>0.2</v>
      </c>
      <c r="R85">
        <v>5700</v>
      </c>
      <c r="V85" t="s">
        <v>2109</v>
      </c>
    </row>
    <row r="86" spans="1:22" x14ac:dyDescent="0.25">
      <c r="A86">
        <v>82</v>
      </c>
      <c r="B86" s="221" t="s">
        <v>1214</v>
      </c>
      <c r="C86" s="157" t="s">
        <v>1501</v>
      </c>
      <c r="D86" s="157" t="s">
        <v>85</v>
      </c>
      <c r="E86" s="157" t="s">
        <v>1558</v>
      </c>
      <c r="F86" s="157" t="s">
        <v>1503</v>
      </c>
      <c r="G86" s="3" t="s">
        <v>21</v>
      </c>
      <c r="H86" s="3">
        <v>482</v>
      </c>
      <c r="I86" s="3">
        <f t="shared" si="1"/>
        <v>482</v>
      </c>
      <c r="J86" s="3" t="s">
        <v>20</v>
      </c>
      <c r="L86" s="36">
        <v>4.3999999999999997E-2</v>
      </c>
      <c r="M86">
        <v>2E-3</v>
      </c>
      <c r="N86" s="7">
        <v>1.2E-5</v>
      </c>
      <c r="O86" s="7">
        <v>5.0000000000000004E-6</v>
      </c>
      <c r="P86" s="7">
        <v>2.1</v>
      </c>
      <c r="Q86">
        <v>0.1</v>
      </c>
      <c r="R86">
        <v>5700</v>
      </c>
    </row>
    <row r="87" spans="1:22" x14ac:dyDescent="0.25">
      <c r="A87">
        <v>83</v>
      </c>
      <c r="B87" s="221" t="s">
        <v>1214</v>
      </c>
      <c r="C87" s="157" t="s">
        <v>1501</v>
      </c>
      <c r="D87" s="157" t="s">
        <v>85</v>
      </c>
      <c r="E87" s="157" t="s">
        <v>1558</v>
      </c>
      <c r="F87" s="157" t="s">
        <v>1503</v>
      </c>
      <c r="G87" s="3" t="s">
        <v>21</v>
      </c>
      <c r="H87" s="3">
        <v>482</v>
      </c>
      <c r="I87" s="3">
        <f t="shared" si="1"/>
        <v>482</v>
      </c>
      <c r="J87" s="3" t="s">
        <v>22</v>
      </c>
      <c r="L87" s="36">
        <v>4.9000000000000002E-2</v>
      </c>
      <c r="M87">
        <v>2E-3</v>
      </c>
      <c r="N87" s="7">
        <v>1.2999999999999999E-5</v>
      </c>
      <c r="O87" s="7">
        <v>5.0000000000000004E-6</v>
      </c>
      <c r="P87" s="7">
        <v>1.9</v>
      </c>
      <c r="Q87">
        <v>0.1</v>
      </c>
      <c r="R87">
        <v>3.3</v>
      </c>
      <c r="S87">
        <v>0.9</v>
      </c>
      <c r="T87">
        <v>0.27</v>
      </c>
      <c r="U87">
        <v>0.02</v>
      </c>
    </row>
    <row r="88" spans="1:22" x14ac:dyDescent="0.25">
      <c r="A88">
        <v>84</v>
      </c>
      <c r="B88" s="221" t="s">
        <v>1214</v>
      </c>
      <c r="C88" s="157" t="s">
        <v>1501</v>
      </c>
      <c r="D88" s="157" t="s">
        <v>85</v>
      </c>
      <c r="E88" s="157" t="s">
        <v>1558</v>
      </c>
      <c r="F88" s="157" t="s">
        <v>1503</v>
      </c>
      <c r="G88" s="3" t="s">
        <v>21</v>
      </c>
      <c r="H88" s="3">
        <v>482</v>
      </c>
      <c r="I88" s="3">
        <f t="shared" si="1"/>
        <v>482</v>
      </c>
      <c r="J88" s="3" t="s">
        <v>23</v>
      </c>
      <c r="L88" s="36">
        <v>3.2000000000000001E-2</v>
      </c>
      <c r="M88">
        <v>1E-3</v>
      </c>
      <c r="N88" s="7">
        <v>5</v>
      </c>
      <c r="O88" s="7"/>
      <c r="P88" s="7"/>
      <c r="R88">
        <v>5700</v>
      </c>
    </row>
    <row r="89" spans="1:22" x14ac:dyDescent="0.25">
      <c r="A89">
        <v>85</v>
      </c>
      <c r="B89" s="221" t="s">
        <v>1214</v>
      </c>
      <c r="C89" s="157" t="s">
        <v>1501</v>
      </c>
      <c r="D89" s="157" t="s">
        <v>85</v>
      </c>
      <c r="E89" s="157" t="s">
        <v>1558</v>
      </c>
      <c r="F89" s="157" t="s">
        <v>1503</v>
      </c>
      <c r="G89" s="3" t="s">
        <v>21</v>
      </c>
      <c r="H89" s="3">
        <v>482</v>
      </c>
      <c r="I89" s="3">
        <f t="shared" si="1"/>
        <v>482</v>
      </c>
      <c r="J89" s="3" t="s">
        <v>24</v>
      </c>
      <c r="L89" s="36">
        <v>6.3E-2</v>
      </c>
      <c r="M89">
        <v>5.0000000000000001E-3</v>
      </c>
      <c r="N89" s="7"/>
      <c r="O89" s="7"/>
      <c r="P89" s="7"/>
      <c r="R89">
        <v>5700</v>
      </c>
    </row>
    <row r="90" spans="1:22" x14ac:dyDescent="0.25">
      <c r="A90">
        <v>86</v>
      </c>
      <c r="B90" s="221" t="s">
        <v>1214</v>
      </c>
      <c r="C90" s="157" t="s">
        <v>1501</v>
      </c>
      <c r="D90" s="157" t="s">
        <v>85</v>
      </c>
      <c r="E90" s="157" t="s">
        <v>1558</v>
      </c>
      <c r="F90" s="157" t="s">
        <v>1503</v>
      </c>
      <c r="G90" s="3" t="s">
        <v>21</v>
      </c>
      <c r="H90" s="3">
        <v>482</v>
      </c>
      <c r="I90" s="3">
        <f t="shared" si="1"/>
        <v>482</v>
      </c>
      <c r="J90" s="3" t="s">
        <v>25</v>
      </c>
      <c r="L90" s="36">
        <v>4.5999999999999999E-2</v>
      </c>
      <c r="M90">
        <v>1E-3</v>
      </c>
      <c r="N90" s="7">
        <v>1.0000000000000001E-5</v>
      </c>
      <c r="O90" s="7">
        <v>3.9999999999999998E-6</v>
      </c>
      <c r="P90" s="7">
        <v>2</v>
      </c>
      <c r="Q90">
        <v>0.1</v>
      </c>
      <c r="R90">
        <v>5700</v>
      </c>
    </row>
    <row r="91" spans="1:22" x14ac:dyDescent="0.25">
      <c r="A91">
        <v>87</v>
      </c>
      <c r="B91" s="221" t="s">
        <v>1214</v>
      </c>
      <c r="C91" s="157" t="s">
        <v>1501</v>
      </c>
      <c r="D91" s="157" t="s">
        <v>85</v>
      </c>
      <c r="E91" s="157" t="s">
        <v>1558</v>
      </c>
      <c r="F91" s="157" t="s">
        <v>1503</v>
      </c>
      <c r="G91" s="3" t="s">
        <v>21</v>
      </c>
      <c r="H91" s="3">
        <v>482</v>
      </c>
      <c r="I91" s="3">
        <f t="shared" si="1"/>
        <v>482</v>
      </c>
      <c r="J91" s="3" t="s">
        <v>26</v>
      </c>
      <c r="L91" s="36">
        <v>3.5999999999999997E-2</v>
      </c>
      <c r="M91">
        <v>2E-3</v>
      </c>
      <c r="N91" s="7">
        <v>5.0000000000000004E-6</v>
      </c>
      <c r="O91" s="7">
        <v>1.9999999999999999E-6</v>
      </c>
      <c r="P91" s="7">
        <v>2.1</v>
      </c>
      <c r="Q91">
        <v>0.1</v>
      </c>
      <c r="R91">
        <v>5700</v>
      </c>
    </row>
    <row r="92" spans="1:22" x14ac:dyDescent="0.25">
      <c r="A92">
        <v>88</v>
      </c>
      <c r="B92" s="221" t="s">
        <v>1214</v>
      </c>
      <c r="C92" s="157" t="s">
        <v>1501</v>
      </c>
      <c r="D92" s="157" t="s">
        <v>85</v>
      </c>
      <c r="E92" s="157" t="s">
        <v>1558</v>
      </c>
      <c r="F92" s="157" t="s">
        <v>1503</v>
      </c>
      <c r="G92" s="3" t="s">
        <v>21</v>
      </c>
      <c r="H92" s="3">
        <v>482</v>
      </c>
      <c r="I92" s="3">
        <f t="shared" si="1"/>
        <v>482</v>
      </c>
      <c r="J92" s="3" t="s">
        <v>34</v>
      </c>
      <c r="L92" s="36">
        <v>4.2000000000000003E-2</v>
      </c>
      <c r="M92">
        <v>1E-3</v>
      </c>
      <c r="N92" s="7">
        <v>6.9999999999999999E-6</v>
      </c>
      <c r="O92" s="7">
        <v>3.0000000000000001E-6</v>
      </c>
      <c r="P92" s="7">
        <v>1.9</v>
      </c>
      <c r="Q92">
        <v>0.1</v>
      </c>
      <c r="R92">
        <v>5700</v>
      </c>
    </row>
    <row r="93" spans="1:22" x14ac:dyDescent="0.25">
      <c r="A93">
        <v>89</v>
      </c>
      <c r="B93" s="221" t="s">
        <v>1214</v>
      </c>
      <c r="C93" s="157" t="s">
        <v>1501</v>
      </c>
      <c r="D93" s="157" t="s">
        <v>85</v>
      </c>
      <c r="E93" s="157" t="s">
        <v>1558</v>
      </c>
      <c r="F93" s="157" t="s">
        <v>1503</v>
      </c>
      <c r="G93" s="3" t="s">
        <v>21</v>
      </c>
      <c r="H93" s="3">
        <v>482</v>
      </c>
      <c r="I93" s="3">
        <f t="shared" si="1"/>
        <v>482</v>
      </c>
      <c r="J93" s="3" t="s">
        <v>18</v>
      </c>
      <c r="L93" s="36">
        <v>6.4000000000000001E-2</v>
      </c>
      <c r="M93">
        <v>3.0000000000000001E-3</v>
      </c>
      <c r="N93" s="7">
        <v>1E-4</v>
      </c>
      <c r="O93" s="7">
        <v>3.0000000000000001E-5</v>
      </c>
      <c r="P93" s="7">
        <v>3.6</v>
      </c>
      <c r="Q93">
        <v>0.3</v>
      </c>
      <c r="R93">
        <v>5</v>
      </c>
      <c r="S93">
        <v>1</v>
      </c>
      <c r="T93">
        <v>0.3</v>
      </c>
      <c r="U93">
        <v>0.02</v>
      </c>
    </row>
    <row r="94" spans="1:22" x14ac:dyDescent="0.25">
      <c r="A94">
        <v>90</v>
      </c>
      <c r="B94" s="221" t="s">
        <v>1214</v>
      </c>
      <c r="C94" s="157" t="s">
        <v>1501</v>
      </c>
      <c r="D94" s="157" t="s">
        <v>85</v>
      </c>
      <c r="E94" s="157" t="s">
        <v>1558</v>
      </c>
      <c r="F94" s="157" t="s">
        <v>1503</v>
      </c>
      <c r="G94" s="3" t="s">
        <v>21</v>
      </c>
      <c r="H94" s="3">
        <v>482</v>
      </c>
      <c r="I94" s="3">
        <f t="shared" si="1"/>
        <v>482</v>
      </c>
      <c r="J94" s="3" t="s">
        <v>29</v>
      </c>
      <c r="L94" s="36">
        <v>4.1000000000000002E-2</v>
      </c>
      <c r="M94">
        <v>1E-3</v>
      </c>
      <c r="N94" s="7">
        <v>1.5999999999999999E-5</v>
      </c>
      <c r="O94" s="7">
        <v>5.0000000000000004E-6</v>
      </c>
      <c r="P94" s="7">
        <v>2</v>
      </c>
      <c r="Q94">
        <v>0.1</v>
      </c>
      <c r="R94">
        <v>5700</v>
      </c>
    </row>
    <row r="95" spans="1:22" x14ac:dyDescent="0.25">
      <c r="A95">
        <v>91</v>
      </c>
      <c r="B95" s="221" t="s">
        <v>1214</v>
      </c>
      <c r="C95" s="157" t="s">
        <v>1501</v>
      </c>
      <c r="D95" s="157" t="s">
        <v>85</v>
      </c>
      <c r="E95" s="157" t="s">
        <v>1558</v>
      </c>
      <c r="F95" s="157" t="s">
        <v>1503</v>
      </c>
      <c r="G95" s="3" t="s">
        <v>21</v>
      </c>
      <c r="H95" s="3">
        <v>482</v>
      </c>
      <c r="I95" s="3">
        <f t="shared" si="1"/>
        <v>482</v>
      </c>
      <c r="J95" s="3" t="s">
        <v>30</v>
      </c>
      <c r="L95" s="36">
        <v>3.3000000000000002E-2</v>
      </c>
      <c r="M95">
        <v>1E-3</v>
      </c>
      <c r="N95" s="7">
        <v>6.0000000000000002E-6</v>
      </c>
      <c r="O95" s="7">
        <v>3.9999999999999998E-6</v>
      </c>
      <c r="P95" s="7">
        <v>1.66</v>
      </c>
      <c r="Q95">
        <v>0.08</v>
      </c>
      <c r="R95">
        <v>5700</v>
      </c>
    </row>
    <row r="96" spans="1:22" x14ac:dyDescent="0.25">
      <c r="A96">
        <v>92</v>
      </c>
      <c r="B96" s="221" t="s">
        <v>1214</v>
      </c>
      <c r="C96" s="157" t="s">
        <v>1501</v>
      </c>
      <c r="D96" s="157" t="s">
        <v>85</v>
      </c>
      <c r="E96" s="157" t="s">
        <v>1558</v>
      </c>
      <c r="F96" s="157" t="s">
        <v>1503</v>
      </c>
      <c r="G96" s="3" t="s">
        <v>21</v>
      </c>
      <c r="H96" s="3">
        <v>482</v>
      </c>
      <c r="I96" s="3">
        <f t="shared" si="1"/>
        <v>482</v>
      </c>
      <c r="J96" s="3" t="s">
        <v>36</v>
      </c>
      <c r="L96" s="36">
        <v>0.21</v>
      </c>
      <c r="M96">
        <v>0.01</v>
      </c>
      <c r="N96" s="7">
        <v>1E-4</v>
      </c>
      <c r="O96" s="7">
        <v>1.0000000000000001E-5</v>
      </c>
      <c r="P96" s="7">
        <v>8.3000000000000007</v>
      </c>
      <c r="Q96">
        <v>0.4</v>
      </c>
      <c r="R96">
        <v>0.43</v>
      </c>
      <c r="S96">
        <v>0.02</v>
      </c>
      <c r="T96">
        <v>2.5000000000000001E-2</v>
      </c>
      <c r="U96">
        <v>1E-3</v>
      </c>
    </row>
    <row r="97" spans="1:22" x14ac:dyDescent="0.25">
      <c r="A97">
        <v>93</v>
      </c>
      <c r="B97" s="221" t="s">
        <v>1214</v>
      </c>
      <c r="C97" s="157" t="s">
        <v>1501</v>
      </c>
      <c r="D97" s="157" t="s">
        <v>85</v>
      </c>
      <c r="E97" s="157" t="s">
        <v>1558</v>
      </c>
      <c r="F97" s="157" t="s">
        <v>1503</v>
      </c>
      <c r="G97" s="3" t="s">
        <v>21</v>
      </c>
      <c r="H97" s="3">
        <v>482</v>
      </c>
      <c r="I97" s="3">
        <f t="shared" si="1"/>
        <v>482</v>
      </c>
      <c r="J97" s="3" t="s">
        <v>31</v>
      </c>
      <c r="L97" s="36">
        <v>0.21</v>
      </c>
      <c r="M97">
        <v>0.01</v>
      </c>
      <c r="N97" s="7">
        <v>1E-4</v>
      </c>
      <c r="O97" s="7">
        <v>2.0000000000000002E-5</v>
      </c>
      <c r="P97" s="7">
        <v>8.1</v>
      </c>
      <c r="Q97">
        <v>0.5</v>
      </c>
      <c r="R97">
        <v>0.7</v>
      </c>
      <c r="S97">
        <v>0.04</v>
      </c>
      <c r="T97">
        <v>9.7000000000000003E-2</v>
      </c>
      <c r="U97">
        <v>3.0000000000000001E-3</v>
      </c>
    </row>
    <row r="98" spans="1:22" x14ac:dyDescent="0.25">
      <c r="A98">
        <v>94</v>
      </c>
      <c r="B98" s="221" t="s">
        <v>1214</v>
      </c>
      <c r="C98" s="157" t="s">
        <v>1501</v>
      </c>
      <c r="D98" s="157" t="s">
        <v>85</v>
      </c>
      <c r="E98" s="157" t="s">
        <v>1558</v>
      </c>
      <c r="F98" s="157" t="s">
        <v>1503</v>
      </c>
      <c r="G98" s="3" t="s">
        <v>28</v>
      </c>
      <c r="H98" s="3">
        <v>483</v>
      </c>
      <c r="I98" s="3">
        <f t="shared" si="1"/>
        <v>483</v>
      </c>
      <c r="J98" s="3" t="s">
        <v>19</v>
      </c>
      <c r="L98" s="36">
        <v>63</v>
      </c>
      <c r="N98" s="7"/>
      <c r="O98" s="7"/>
      <c r="P98" s="7"/>
      <c r="V98" t="s">
        <v>2109</v>
      </c>
    </row>
    <row r="99" spans="1:22" x14ac:dyDescent="0.25">
      <c r="A99">
        <v>95</v>
      </c>
      <c r="B99" s="221" t="s">
        <v>1214</v>
      </c>
      <c r="C99" s="157" t="s">
        <v>1501</v>
      </c>
      <c r="D99" s="157" t="s">
        <v>85</v>
      </c>
      <c r="E99" s="157" t="s">
        <v>1558</v>
      </c>
      <c r="F99" s="157" t="s">
        <v>1503</v>
      </c>
      <c r="G99" s="3" t="s">
        <v>28</v>
      </c>
      <c r="H99" s="3">
        <v>483</v>
      </c>
      <c r="I99" s="3">
        <f t="shared" si="1"/>
        <v>483</v>
      </c>
      <c r="J99" s="3" t="s">
        <v>32</v>
      </c>
      <c r="L99" s="36">
        <v>63</v>
      </c>
      <c r="N99" s="7"/>
      <c r="O99" s="7"/>
      <c r="P99" s="7"/>
    </row>
    <row r="100" spans="1:22" x14ac:dyDescent="0.25">
      <c r="A100">
        <v>96</v>
      </c>
      <c r="B100" s="221" t="s">
        <v>1214</v>
      </c>
      <c r="C100" s="157" t="s">
        <v>1501</v>
      </c>
      <c r="D100" s="157" t="s">
        <v>85</v>
      </c>
      <c r="E100" s="157" t="s">
        <v>1558</v>
      </c>
      <c r="F100" s="157" t="s">
        <v>1503</v>
      </c>
      <c r="G100" s="3" t="s">
        <v>28</v>
      </c>
      <c r="H100" s="3">
        <v>483</v>
      </c>
      <c r="I100" s="3">
        <f t="shared" si="1"/>
        <v>483</v>
      </c>
      <c r="J100" s="3" t="s">
        <v>37</v>
      </c>
      <c r="L100" s="36">
        <v>63</v>
      </c>
      <c r="N100" s="7"/>
      <c r="O100" s="7"/>
      <c r="P100" s="7"/>
    </row>
    <row r="101" spans="1:22" x14ac:dyDescent="0.25">
      <c r="A101">
        <v>97</v>
      </c>
      <c r="B101" s="221" t="s">
        <v>1214</v>
      </c>
      <c r="C101" s="157" t="s">
        <v>1501</v>
      </c>
      <c r="D101" s="157" t="s">
        <v>85</v>
      </c>
      <c r="E101" s="157" t="s">
        <v>1558</v>
      </c>
      <c r="F101" s="157" t="s">
        <v>1503</v>
      </c>
      <c r="G101" s="3" t="s">
        <v>28</v>
      </c>
      <c r="H101" s="3">
        <v>483</v>
      </c>
      <c r="I101" s="3">
        <f t="shared" si="1"/>
        <v>483</v>
      </c>
      <c r="J101" s="3" t="s">
        <v>20</v>
      </c>
      <c r="L101" s="36">
        <v>63</v>
      </c>
      <c r="N101" s="7"/>
      <c r="O101" s="7"/>
      <c r="P101" s="7"/>
    </row>
    <row r="102" spans="1:22" x14ac:dyDescent="0.25">
      <c r="A102">
        <v>98</v>
      </c>
      <c r="B102" s="221" t="s">
        <v>1214</v>
      </c>
      <c r="C102" s="157" t="s">
        <v>1501</v>
      </c>
      <c r="D102" s="157" t="s">
        <v>85</v>
      </c>
      <c r="E102" s="157" t="s">
        <v>1558</v>
      </c>
      <c r="F102" s="157" t="s">
        <v>1503</v>
      </c>
      <c r="G102" s="3" t="s">
        <v>28</v>
      </c>
      <c r="H102" s="3">
        <v>483</v>
      </c>
      <c r="I102" s="3">
        <f t="shared" si="1"/>
        <v>483</v>
      </c>
      <c r="J102" s="3" t="s">
        <v>33</v>
      </c>
      <c r="L102" s="36">
        <v>14</v>
      </c>
      <c r="M102">
        <v>0.01</v>
      </c>
      <c r="N102" s="7">
        <v>4.5000000000000003E-5</v>
      </c>
      <c r="O102" s="7">
        <v>5.0000000000000004E-6</v>
      </c>
      <c r="P102" s="7">
        <v>4.9000000000000004</v>
      </c>
      <c r="Q102">
        <v>0.2</v>
      </c>
      <c r="R102">
        <v>130</v>
      </c>
      <c r="S102">
        <v>10</v>
      </c>
    </row>
    <row r="103" spans="1:22" x14ac:dyDescent="0.25">
      <c r="A103">
        <v>99</v>
      </c>
      <c r="B103" s="221" t="s">
        <v>1214</v>
      </c>
      <c r="C103" s="157" t="s">
        <v>1501</v>
      </c>
      <c r="D103" s="157" t="s">
        <v>85</v>
      </c>
      <c r="E103" s="157" t="s">
        <v>1558</v>
      </c>
      <c r="F103" s="157" t="s">
        <v>1503</v>
      </c>
      <c r="G103" s="3" t="s">
        <v>28</v>
      </c>
      <c r="H103" s="3">
        <v>483</v>
      </c>
      <c r="I103" s="3">
        <f t="shared" si="1"/>
        <v>483</v>
      </c>
      <c r="J103" s="3" t="s">
        <v>23</v>
      </c>
      <c r="L103" s="36">
        <v>63</v>
      </c>
      <c r="N103" s="7"/>
      <c r="O103" s="7"/>
      <c r="P103" s="7"/>
    </row>
    <row r="104" spans="1:22" x14ac:dyDescent="0.25">
      <c r="A104">
        <v>100</v>
      </c>
      <c r="B104" s="221" t="s">
        <v>1214</v>
      </c>
      <c r="C104" s="157" t="s">
        <v>1501</v>
      </c>
      <c r="D104" s="157" t="s">
        <v>85</v>
      </c>
      <c r="E104" s="157" t="s">
        <v>1558</v>
      </c>
      <c r="F104" s="157" t="s">
        <v>1503</v>
      </c>
      <c r="G104" s="3" t="s">
        <v>28</v>
      </c>
      <c r="H104" s="3">
        <v>483</v>
      </c>
      <c r="I104" s="3">
        <f t="shared" si="1"/>
        <v>483</v>
      </c>
      <c r="J104" s="3" t="s">
        <v>24</v>
      </c>
      <c r="L104" s="36">
        <v>63</v>
      </c>
      <c r="N104" s="7"/>
      <c r="O104" s="7"/>
      <c r="P104" s="7"/>
    </row>
    <row r="105" spans="1:22" x14ac:dyDescent="0.25">
      <c r="A105">
        <v>101</v>
      </c>
      <c r="B105" s="221" t="s">
        <v>1214</v>
      </c>
      <c r="C105" s="157" t="s">
        <v>1501</v>
      </c>
      <c r="D105" s="157" t="s">
        <v>85</v>
      </c>
      <c r="E105" s="157" t="s">
        <v>1558</v>
      </c>
      <c r="F105" s="157" t="s">
        <v>1503</v>
      </c>
      <c r="G105" s="3" t="s">
        <v>28</v>
      </c>
      <c r="H105" s="3">
        <v>483</v>
      </c>
      <c r="I105" s="3">
        <f t="shared" si="1"/>
        <v>483</v>
      </c>
      <c r="J105" s="3" t="s">
        <v>25</v>
      </c>
      <c r="L105" s="36">
        <v>63</v>
      </c>
      <c r="N105" s="7"/>
      <c r="O105" s="7"/>
      <c r="P105" s="7"/>
    </row>
    <row r="106" spans="1:22" x14ac:dyDescent="0.25">
      <c r="A106">
        <v>102</v>
      </c>
      <c r="B106" s="221" t="s">
        <v>1214</v>
      </c>
      <c r="C106" s="157" t="s">
        <v>1501</v>
      </c>
      <c r="D106" s="157" t="s">
        <v>85</v>
      </c>
      <c r="E106" s="157" t="s">
        <v>1558</v>
      </c>
      <c r="F106" s="157" t="s">
        <v>1503</v>
      </c>
      <c r="G106" s="3" t="s">
        <v>28</v>
      </c>
      <c r="H106" s="3">
        <v>483</v>
      </c>
      <c r="I106" s="3">
        <f t="shared" si="1"/>
        <v>483</v>
      </c>
      <c r="J106" s="3" t="s">
        <v>35</v>
      </c>
      <c r="L106" s="36">
        <v>63</v>
      </c>
      <c r="N106" s="7"/>
      <c r="O106" s="7"/>
      <c r="P106" s="7"/>
    </row>
    <row r="107" spans="1:22" x14ac:dyDescent="0.25">
      <c r="A107">
        <v>103</v>
      </c>
      <c r="B107" s="221" t="s">
        <v>1214</v>
      </c>
      <c r="C107" s="157" t="s">
        <v>1501</v>
      </c>
      <c r="D107" s="157" t="s">
        <v>85</v>
      </c>
      <c r="E107" s="157" t="s">
        <v>1558</v>
      </c>
      <c r="F107" s="157" t="s">
        <v>1503</v>
      </c>
      <c r="G107" s="3" t="s">
        <v>28</v>
      </c>
      <c r="H107" s="3">
        <v>483</v>
      </c>
      <c r="I107" s="3">
        <f t="shared" si="1"/>
        <v>483</v>
      </c>
      <c r="J107" s="3" t="s">
        <v>30</v>
      </c>
      <c r="L107" s="36">
        <v>63</v>
      </c>
      <c r="N107" s="7"/>
      <c r="O107" s="7"/>
      <c r="P107" s="7"/>
    </row>
    <row r="108" spans="1:22" x14ac:dyDescent="0.25">
      <c r="A108">
        <v>104</v>
      </c>
      <c r="B108" s="221" t="s">
        <v>1214</v>
      </c>
      <c r="C108" s="157" t="s">
        <v>1501</v>
      </c>
      <c r="D108" s="157" t="s">
        <v>85</v>
      </c>
      <c r="E108" s="157" t="s">
        <v>1558</v>
      </c>
      <c r="F108" s="157" t="s">
        <v>1503</v>
      </c>
      <c r="G108" s="3" t="s">
        <v>28</v>
      </c>
      <c r="H108" s="3">
        <v>483</v>
      </c>
      <c r="I108" s="3">
        <f t="shared" si="1"/>
        <v>483</v>
      </c>
      <c r="J108" s="3" t="s">
        <v>36</v>
      </c>
      <c r="L108" s="36">
        <v>63</v>
      </c>
      <c r="N108" s="7"/>
      <c r="O108" s="7"/>
      <c r="P108" s="7"/>
    </row>
    <row r="109" spans="1:22" x14ac:dyDescent="0.25">
      <c r="A109">
        <v>105</v>
      </c>
      <c r="B109" s="221" t="s">
        <v>1214</v>
      </c>
      <c r="C109" s="157" t="s">
        <v>1501</v>
      </c>
      <c r="D109" s="157" t="s">
        <v>85</v>
      </c>
      <c r="E109" s="157" t="s">
        <v>1558</v>
      </c>
      <c r="F109" s="157" t="s">
        <v>1503</v>
      </c>
      <c r="G109" s="3" t="s">
        <v>21</v>
      </c>
      <c r="H109" s="3">
        <v>514</v>
      </c>
      <c r="I109" s="3">
        <f t="shared" si="1"/>
        <v>514</v>
      </c>
      <c r="J109" s="3" t="s">
        <v>19</v>
      </c>
      <c r="L109" s="36">
        <v>0.2</v>
      </c>
      <c r="M109">
        <v>0.01</v>
      </c>
      <c r="N109" s="7">
        <v>1.2E-4</v>
      </c>
      <c r="O109" s="7">
        <v>4.0000000000000003E-5</v>
      </c>
      <c r="P109" s="7">
        <v>4.9000000000000004</v>
      </c>
      <c r="Q109">
        <v>0.5</v>
      </c>
      <c r="R109">
        <v>0.6</v>
      </c>
      <c r="S109">
        <v>0.3</v>
      </c>
      <c r="T109">
        <v>0.48</v>
      </c>
      <c r="U109">
        <v>0.03</v>
      </c>
      <c r="V109" t="s">
        <v>2109</v>
      </c>
    </row>
    <row r="110" spans="1:22" x14ac:dyDescent="0.25">
      <c r="A110">
        <v>106</v>
      </c>
      <c r="B110" s="221" t="s">
        <v>1214</v>
      </c>
      <c r="C110" s="157" t="s">
        <v>1501</v>
      </c>
      <c r="D110" s="157" t="s">
        <v>85</v>
      </c>
      <c r="E110" s="157" t="s">
        <v>1558</v>
      </c>
      <c r="F110" s="157" t="s">
        <v>1503</v>
      </c>
      <c r="G110" s="3" t="s">
        <v>21</v>
      </c>
      <c r="H110" s="3">
        <v>514</v>
      </c>
      <c r="I110" s="3">
        <f t="shared" si="1"/>
        <v>514</v>
      </c>
      <c r="J110" s="3" t="s">
        <v>37</v>
      </c>
      <c r="L110" s="36">
        <v>0.15</v>
      </c>
      <c r="M110">
        <v>0.01</v>
      </c>
      <c r="N110" s="7">
        <v>3.5E-4</v>
      </c>
      <c r="O110" s="7">
        <v>8.0000000000000007E-5</v>
      </c>
      <c r="P110" s="7">
        <v>5.4</v>
      </c>
      <c r="Q110">
        <v>0.4</v>
      </c>
      <c r="R110">
        <v>5700</v>
      </c>
    </row>
    <row r="111" spans="1:22" x14ac:dyDescent="0.25">
      <c r="A111">
        <v>107</v>
      </c>
      <c r="B111" s="221" t="s">
        <v>1214</v>
      </c>
      <c r="C111" s="157" t="s">
        <v>1501</v>
      </c>
      <c r="D111" s="157" t="s">
        <v>85</v>
      </c>
      <c r="E111" s="157" t="s">
        <v>1558</v>
      </c>
      <c r="F111" s="157" t="s">
        <v>1503</v>
      </c>
      <c r="G111" s="3" t="s">
        <v>21</v>
      </c>
      <c r="H111" s="3">
        <v>514</v>
      </c>
      <c r="I111" s="3">
        <f t="shared" si="1"/>
        <v>514</v>
      </c>
      <c r="J111" s="3" t="s">
        <v>20</v>
      </c>
      <c r="L111" s="36">
        <v>63</v>
      </c>
      <c r="N111" s="7"/>
      <c r="O111" s="7"/>
      <c r="P111" s="7"/>
    </row>
    <row r="112" spans="1:22" x14ac:dyDescent="0.25">
      <c r="A112">
        <v>108</v>
      </c>
      <c r="B112" s="221" t="s">
        <v>1214</v>
      </c>
      <c r="C112" s="157" t="s">
        <v>1501</v>
      </c>
      <c r="D112" s="157" t="s">
        <v>85</v>
      </c>
      <c r="E112" s="157" t="s">
        <v>1558</v>
      </c>
      <c r="F112" s="157" t="s">
        <v>1503</v>
      </c>
      <c r="G112" s="3" t="s">
        <v>21</v>
      </c>
      <c r="H112" s="3">
        <v>514</v>
      </c>
      <c r="I112" s="3">
        <f t="shared" si="1"/>
        <v>514</v>
      </c>
      <c r="J112" s="3" t="s">
        <v>33</v>
      </c>
      <c r="L112" s="36">
        <v>0.27</v>
      </c>
      <c r="M112">
        <v>0.01</v>
      </c>
      <c r="N112" s="7">
        <v>1.9000000000000001E-4</v>
      </c>
      <c r="O112" s="7">
        <v>2.0000000000000002E-5</v>
      </c>
      <c r="P112" s="7">
        <v>11.6</v>
      </c>
      <c r="Q112">
        <v>0.5</v>
      </c>
      <c r="R112">
        <v>182</v>
      </c>
      <c r="S112">
        <v>6</v>
      </c>
    </row>
    <row r="113" spans="1:22" x14ac:dyDescent="0.25">
      <c r="A113">
        <v>109</v>
      </c>
      <c r="B113" s="221" t="s">
        <v>1214</v>
      </c>
      <c r="C113" s="157" t="s">
        <v>1501</v>
      </c>
      <c r="D113" s="157" t="s">
        <v>85</v>
      </c>
      <c r="E113" s="157" t="s">
        <v>1558</v>
      </c>
      <c r="F113" s="157" t="s">
        <v>1503</v>
      </c>
      <c r="G113" s="3" t="s">
        <v>21</v>
      </c>
      <c r="H113" s="3">
        <v>514</v>
      </c>
      <c r="I113" s="3">
        <f t="shared" si="1"/>
        <v>514</v>
      </c>
      <c r="J113" s="3" t="s">
        <v>23</v>
      </c>
      <c r="L113" s="36">
        <v>0.17</v>
      </c>
      <c r="M113">
        <v>0.01</v>
      </c>
      <c r="N113" s="7">
        <v>6.9999999999999994E-5</v>
      </c>
      <c r="O113" s="7">
        <v>1.0000000000000001E-5</v>
      </c>
      <c r="P113" s="7">
        <v>7</v>
      </c>
      <c r="Q113">
        <v>0.3</v>
      </c>
      <c r="R113">
        <v>1.8</v>
      </c>
      <c r="S113">
        <v>0.3</v>
      </c>
      <c r="T113">
        <v>0.41</v>
      </c>
      <c r="U113">
        <v>0.01</v>
      </c>
    </row>
    <row r="114" spans="1:22" x14ac:dyDescent="0.25">
      <c r="A114">
        <v>110</v>
      </c>
      <c r="B114" s="221" t="s">
        <v>1214</v>
      </c>
      <c r="C114" s="157" t="s">
        <v>1501</v>
      </c>
      <c r="D114" s="157" t="s">
        <v>85</v>
      </c>
      <c r="E114" s="157" t="s">
        <v>1558</v>
      </c>
      <c r="F114" s="157" t="s">
        <v>1503</v>
      </c>
      <c r="G114" s="3" t="s">
        <v>21</v>
      </c>
      <c r="H114" s="3">
        <v>514</v>
      </c>
      <c r="I114" s="3">
        <f t="shared" si="1"/>
        <v>514</v>
      </c>
      <c r="J114" s="3" t="s">
        <v>25</v>
      </c>
      <c r="L114" s="36">
        <v>0.28000000000000003</v>
      </c>
      <c r="M114">
        <v>0.01</v>
      </c>
      <c r="N114" s="7">
        <v>1.4999999999999999E-4</v>
      </c>
      <c r="O114" s="7">
        <v>1.0000000000000001E-5</v>
      </c>
      <c r="P114" s="7">
        <v>13.3</v>
      </c>
      <c r="Q114">
        <v>0.4</v>
      </c>
      <c r="R114">
        <v>0.71</v>
      </c>
      <c r="S114">
        <v>0.05</v>
      </c>
      <c r="T114">
        <v>0.21</v>
      </c>
      <c r="U114">
        <v>0.01</v>
      </c>
    </row>
    <row r="115" spans="1:22" x14ac:dyDescent="0.25">
      <c r="A115">
        <v>111</v>
      </c>
      <c r="B115" s="221" t="s">
        <v>1214</v>
      </c>
      <c r="C115" s="157" t="s">
        <v>1501</v>
      </c>
      <c r="D115" s="157" t="s">
        <v>85</v>
      </c>
      <c r="E115" s="157" t="s">
        <v>1558</v>
      </c>
      <c r="F115" s="157" t="s">
        <v>1503</v>
      </c>
      <c r="G115" s="3" t="s">
        <v>21</v>
      </c>
      <c r="H115" s="3">
        <v>514</v>
      </c>
      <c r="I115" s="3">
        <f t="shared" si="1"/>
        <v>514</v>
      </c>
      <c r="J115" s="3" t="s">
        <v>26</v>
      </c>
      <c r="L115" s="36">
        <v>0.13</v>
      </c>
      <c r="M115">
        <v>0.01</v>
      </c>
      <c r="N115" s="7">
        <v>5.1E-5</v>
      </c>
      <c r="O115" s="7">
        <v>6.0000000000000002E-6</v>
      </c>
      <c r="P115" s="7">
        <v>5.0999999999999996</v>
      </c>
      <c r="Q115">
        <v>0.2</v>
      </c>
      <c r="R115">
        <v>1.1000000000000001</v>
      </c>
      <c r="S115">
        <v>0.1</v>
      </c>
      <c r="T115">
        <v>0.38</v>
      </c>
      <c r="U115">
        <v>0.01</v>
      </c>
    </row>
    <row r="116" spans="1:22" x14ac:dyDescent="0.25">
      <c r="A116">
        <v>112</v>
      </c>
      <c r="B116" s="221" t="s">
        <v>1214</v>
      </c>
      <c r="C116" s="157" t="s">
        <v>1501</v>
      </c>
      <c r="D116" s="157" t="s">
        <v>85</v>
      </c>
      <c r="E116" s="157" t="s">
        <v>1558</v>
      </c>
      <c r="F116" s="157" t="s">
        <v>1503</v>
      </c>
      <c r="G116" s="3" t="s">
        <v>21</v>
      </c>
      <c r="H116" s="3">
        <v>514</v>
      </c>
      <c r="I116" s="3">
        <f t="shared" si="1"/>
        <v>514</v>
      </c>
      <c r="J116" s="3" t="s">
        <v>27</v>
      </c>
      <c r="L116" s="36">
        <v>0.17</v>
      </c>
      <c r="M116">
        <v>0.01</v>
      </c>
      <c r="N116" s="7">
        <v>2.0000000000000001E-4</v>
      </c>
      <c r="O116" s="7">
        <v>3.0000000000000001E-5</v>
      </c>
      <c r="P116" s="7">
        <v>8.6999999999999993</v>
      </c>
      <c r="Q116">
        <v>0.4</v>
      </c>
      <c r="R116">
        <v>1.6</v>
      </c>
      <c r="S116">
        <v>0.7</v>
      </c>
      <c r="T116">
        <v>0.56000000000000005</v>
      </c>
      <c r="U116">
        <v>0.03</v>
      </c>
    </row>
    <row r="117" spans="1:22" x14ac:dyDescent="0.25">
      <c r="A117">
        <v>113</v>
      </c>
      <c r="B117" s="221" t="s">
        <v>1214</v>
      </c>
      <c r="C117" s="157" t="s">
        <v>1501</v>
      </c>
      <c r="D117" s="157" t="s">
        <v>85</v>
      </c>
      <c r="E117" s="157" t="s">
        <v>1558</v>
      </c>
      <c r="F117" s="157" t="s">
        <v>1503</v>
      </c>
      <c r="G117" s="3" t="s">
        <v>21</v>
      </c>
      <c r="H117" s="3">
        <v>514</v>
      </c>
      <c r="I117" s="3">
        <f t="shared" si="1"/>
        <v>514</v>
      </c>
      <c r="J117" s="3" t="s">
        <v>28</v>
      </c>
      <c r="L117" s="36">
        <v>0.14000000000000001</v>
      </c>
      <c r="M117">
        <v>0.01</v>
      </c>
      <c r="N117" s="7">
        <v>2.5999999999999998E-4</v>
      </c>
      <c r="O117" s="7">
        <v>6.0000000000000002E-5</v>
      </c>
      <c r="P117" s="7">
        <v>8.4</v>
      </c>
      <c r="Q117">
        <v>0.7</v>
      </c>
      <c r="R117">
        <v>2</v>
      </c>
      <c r="S117">
        <v>1</v>
      </c>
      <c r="T117">
        <v>0.47</v>
      </c>
      <c r="U117">
        <v>0.03</v>
      </c>
    </row>
    <row r="118" spans="1:22" x14ac:dyDescent="0.25">
      <c r="A118">
        <v>114</v>
      </c>
      <c r="B118" s="221" t="s">
        <v>1214</v>
      </c>
      <c r="C118" s="157" t="s">
        <v>1501</v>
      </c>
      <c r="D118" s="157" t="s">
        <v>85</v>
      </c>
      <c r="E118" s="157" t="s">
        <v>1558</v>
      </c>
      <c r="F118" s="157" t="s">
        <v>1503</v>
      </c>
      <c r="G118" s="3" t="s">
        <v>21</v>
      </c>
      <c r="H118" s="3">
        <v>514</v>
      </c>
      <c r="I118" s="3">
        <f t="shared" si="1"/>
        <v>514</v>
      </c>
      <c r="J118" s="3" t="s">
        <v>18</v>
      </c>
      <c r="L118" s="36">
        <v>0.39</v>
      </c>
      <c r="M118">
        <v>0.03</v>
      </c>
      <c r="N118" s="7">
        <v>5.0000000000000001E-4</v>
      </c>
      <c r="O118" s="7">
        <v>1E-4</v>
      </c>
      <c r="P118" s="7">
        <v>23</v>
      </c>
      <c r="Q118">
        <v>3</v>
      </c>
      <c r="R118">
        <v>0.4</v>
      </c>
      <c r="S118">
        <v>0.4</v>
      </c>
      <c r="T118">
        <v>0.37</v>
      </c>
      <c r="U118">
        <v>0.06</v>
      </c>
    </row>
    <row r="119" spans="1:22" x14ac:dyDescent="0.25">
      <c r="A119">
        <v>115</v>
      </c>
      <c r="B119" s="221" t="s">
        <v>1214</v>
      </c>
      <c r="C119" s="157" t="s">
        <v>1501</v>
      </c>
      <c r="D119" s="157" t="s">
        <v>85</v>
      </c>
      <c r="E119" s="157" t="s">
        <v>1558</v>
      </c>
      <c r="F119" s="157" t="s">
        <v>1503</v>
      </c>
      <c r="G119" s="3" t="s">
        <v>21</v>
      </c>
      <c r="H119" s="3">
        <v>514</v>
      </c>
      <c r="I119" s="3">
        <f t="shared" si="1"/>
        <v>514</v>
      </c>
      <c r="J119" s="3" t="s">
        <v>29</v>
      </c>
      <c r="L119" s="36">
        <v>0.32</v>
      </c>
      <c r="M119">
        <v>0.02</v>
      </c>
      <c r="N119" s="7">
        <v>1.4E-3</v>
      </c>
      <c r="O119" s="7">
        <v>4.0000000000000002E-4</v>
      </c>
      <c r="P119" s="7">
        <v>23</v>
      </c>
      <c r="Q119">
        <v>3</v>
      </c>
      <c r="R119">
        <v>5</v>
      </c>
      <c r="S119">
        <v>4</v>
      </c>
      <c r="T119">
        <v>0.47</v>
      </c>
      <c r="U119">
        <v>0.05</v>
      </c>
    </row>
    <row r="120" spans="1:22" x14ac:dyDescent="0.25">
      <c r="A120">
        <v>116</v>
      </c>
      <c r="B120" s="221" t="s">
        <v>1214</v>
      </c>
      <c r="C120" s="157" t="s">
        <v>1501</v>
      </c>
      <c r="D120" s="157" t="s">
        <v>85</v>
      </c>
      <c r="E120" s="157" t="s">
        <v>1558</v>
      </c>
      <c r="F120" s="157" t="s">
        <v>1503</v>
      </c>
      <c r="G120" s="3" t="s">
        <v>21</v>
      </c>
      <c r="H120" s="3">
        <v>514</v>
      </c>
      <c r="I120" s="3">
        <f t="shared" si="1"/>
        <v>514</v>
      </c>
      <c r="J120" s="3" t="s">
        <v>35</v>
      </c>
      <c r="L120" s="36">
        <v>0.36</v>
      </c>
      <c r="M120">
        <v>0.01</v>
      </c>
      <c r="N120" s="7">
        <v>2.0000000000000001E-4</v>
      </c>
      <c r="O120" s="7">
        <v>5.0000000000000002E-5</v>
      </c>
      <c r="P120" s="7">
        <v>4.7</v>
      </c>
      <c r="Q120">
        <v>0.5</v>
      </c>
      <c r="R120">
        <v>1.4</v>
      </c>
      <c r="S120">
        <v>0.2</v>
      </c>
      <c r="T120">
        <v>0.42</v>
      </c>
      <c r="U120">
        <v>0.01</v>
      </c>
    </row>
    <row r="121" spans="1:22" x14ac:dyDescent="0.25">
      <c r="A121">
        <v>117</v>
      </c>
      <c r="B121" s="221" t="s">
        <v>1214</v>
      </c>
      <c r="C121" s="157" t="s">
        <v>1501</v>
      </c>
      <c r="D121" s="157" t="s">
        <v>85</v>
      </c>
      <c r="E121" s="157" t="s">
        <v>1558</v>
      </c>
      <c r="F121" s="157" t="s">
        <v>1503</v>
      </c>
      <c r="G121" s="3" t="s">
        <v>21</v>
      </c>
      <c r="H121" s="3">
        <v>514</v>
      </c>
      <c r="I121" s="3">
        <f t="shared" si="1"/>
        <v>514</v>
      </c>
      <c r="J121" s="3" t="s">
        <v>36</v>
      </c>
      <c r="L121" s="36">
        <v>8.1000000000000003E-2</v>
      </c>
      <c r="M121">
        <v>4.0000000000000001E-3</v>
      </c>
      <c r="N121" s="7">
        <v>4.8999999999999998E-5</v>
      </c>
      <c r="O121" s="7">
        <v>7.9999999999999996E-6</v>
      </c>
      <c r="P121" s="7">
        <v>2.9</v>
      </c>
      <c r="Q121">
        <v>0.3</v>
      </c>
      <c r="R121">
        <v>0.7</v>
      </c>
      <c r="S121">
        <v>0.3</v>
      </c>
      <c r="T121">
        <v>0.34</v>
      </c>
      <c r="U121">
        <v>0.02</v>
      </c>
    </row>
    <row r="122" spans="1:22" x14ac:dyDescent="0.25">
      <c r="A122">
        <v>118</v>
      </c>
      <c r="B122" s="221" t="s">
        <v>1214</v>
      </c>
      <c r="C122" s="157" t="s">
        <v>1501</v>
      </c>
      <c r="D122" s="157" t="s">
        <v>85</v>
      </c>
      <c r="E122" s="157" t="s">
        <v>1558</v>
      </c>
      <c r="F122" s="157" t="s">
        <v>1503</v>
      </c>
      <c r="G122" s="3" t="s">
        <v>21</v>
      </c>
      <c r="H122" s="3">
        <v>514</v>
      </c>
      <c r="I122" s="3">
        <f t="shared" si="1"/>
        <v>514</v>
      </c>
      <c r="J122" s="3" t="s">
        <v>31</v>
      </c>
      <c r="L122" s="36">
        <v>2.5999999999999999E-2</v>
      </c>
      <c r="M122">
        <v>1E-3</v>
      </c>
      <c r="N122" s="7">
        <v>1E-4</v>
      </c>
      <c r="O122" s="7">
        <v>1E-4</v>
      </c>
      <c r="P122" s="7">
        <v>1.4</v>
      </c>
      <c r="Q122">
        <v>0.1</v>
      </c>
      <c r="R122">
        <v>3</v>
      </c>
      <c r="S122">
        <v>1</v>
      </c>
      <c r="T122">
        <v>0.52</v>
      </c>
      <c r="U122">
        <v>0.04</v>
      </c>
    </row>
    <row r="123" spans="1:22" x14ac:dyDescent="0.25">
      <c r="A123" s="6"/>
      <c r="B123" s="224" t="s">
        <v>2617</v>
      </c>
      <c r="C123" s="158"/>
      <c r="D123" s="158"/>
      <c r="E123" s="158"/>
      <c r="F123" s="158"/>
      <c r="G123" s="24"/>
      <c r="H123" s="24"/>
      <c r="I123" s="24"/>
      <c r="J123" s="24"/>
      <c r="K123" s="24"/>
      <c r="L123" s="38"/>
      <c r="M123" s="6"/>
      <c r="N123" s="6"/>
      <c r="O123" s="6"/>
      <c r="P123" s="9"/>
      <c r="Q123" s="6"/>
      <c r="R123" s="6"/>
      <c r="S123" s="6"/>
      <c r="T123" s="6"/>
      <c r="U123" s="6"/>
    </row>
    <row r="124" spans="1:22" x14ac:dyDescent="0.25">
      <c r="A124">
        <v>119</v>
      </c>
      <c r="B124" s="221" t="s">
        <v>1214</v>
      </c>
      <c r="C124" s="157" t="s">
        <v>1501</v>
      </c>
      <c r="D124" s="157" t="s">
        <v>85</v>
      </c>
      <c r="E124" s="157" t="s">
        <v>1502</v>
      </c>
      <c r="F124" s="157" t="s">
        <v>1503</v>
      </c>
      <c r="G124" s="3" t="s">
        <v>35</v>
      </c>
      <c r="H124" s="3">
        <v>444</v>
      </c>
      <c r="I124" s="3">
        <f t="shared" si="1"/>
        <v>444</v>
      </c>
      <c r="J124" s="3" t="s">
        <v>19</v>
      </c>
      <c r="L124" s="36">
        <f>63</f>
        <v>63</v>
      </c>
      <c r="R124" s="7"/>
      <c r="S124" s="7"/>
      <c r="T124" s="7"/>
      <c r="U124" s="7"/>
      <c r="V124" t="s">
        <v>2109</v>
      </c>
    </row>
    <row r="125" spans="1:22" x14ac:dyDescent="0.25">
      <c r="A125">
        <v>120</v>
      </c>
      <c r="B125" s="221" t="s">
        <v>1214</v>
      </c>
      <c r="C125" s="157" t="s">
        <v>1501</v>
      </c>
      <c r="D125" s="157" t="s">
        <v>85</v>
      </c>
      <c r="E125" s="157" t="s">
        <v>1502</v>
      </c>
      <c r="F125" s="157" t="s">
        <v>1503</v>
      </c>
      <c r="G125" s="3" t="s">
        <v>35</v>
      </c>
      <c r="H125" s="3">
        <v>444</v>
      </c>
      <c r="I125" s="3">
        <f t="shared" si="1"/>
        <v>444</v>
      </c>
      <c r="J125" s="3" t="s">
        <v>32</v>
      </c>
      <c r="L125" s="36">
        <v>0.72</v>
      </c>
      <c r="M125">
        <v>0.06</v>
      </c>
      <c r="N125">
        <v>0.5</v>
      </c>
      <c r="R125" s="7">
        <v>0.6</v>
      </c>
      <c r="S125" s="7">
        <v>0.1</v>
      </c>
      <c r="T125" s="7">
        <v>7.5999999999999998E-2</v>
      </c>
      <c r="U125" s="7">
        <v>7.0000000000000001E-3</v>
      </c>
    </row>
    <row r="126" spans="1:22" x14ac:dyDescent="0.25">
      <c r="A126">
        <v>121</v>
      </c>
      <c r="B126" s="221" t="s">
        <v>1214</v>
      </c>
      <c r="C126" s="157" t="s">
        <v>1501</v>
      </c>
      <c r="D126" s="157" t="s">
        <v>85</v>
      </c>
      <c r="E126" s="157" t="s">
        <v>1558</v>
      </c>
      <c r="F126" s="157" t="s">
        <v>1503</v>
      </c>
      <c r="G126" s="3" t="s">
        <v>35</v>
      </c>
      <c r="H126" s="3">
        <v>444</v>
      </c>
      <c r="I126" s="3">
        <f t="shared" si="1"/>
        <v>444</v>
      </c>
      <c r="J126" s="3" t="s">
        <v>37</v>
      </c>
      <c r="L126" s="36">
        <v>0.44</v>
      </c>
      <c r="M126">
        <v>0.01</v>
      </c>
      <c r="N126">
        <v>5</v>
      </c>
      <c r="R126" s="7">
        <v>0.28999999999999998</v>
      </c>
      <c r="S126" s="7">
        <v>0.03</v>
      </c>
      <c r="T126" s="7">
        <v>4.3999999999999997E-2</v>
      </c>
      <c r="U126" s="7">
        <v>2E-3</v>
      </c>
    </row>
    <row r="127" spans="1:22" x14ac:dyDescent="0.25">
      <c r="A127">
        <v>122</v>
      </c>
      <c r="B127" s="221" t="s">
        <v>1214</v>
      </c>
      <c r="C127" s="157" t="s">
        <v>1501</v>
      </c>
      <c r="D127" s="157" t="s">
        <v>85</v>
      </c>
      <c r="E127" s="157" t="s">
        <v>1558</v>
      </c>
      <c r="F127" s="157" t="s">
        <v>1503</v>
      </c>
      <c r="G127" s="3" t="s">
        <v>35</v>
      </c>
      <c r="H127" s="3">
        <v>444</v>
      </c>
      <c r="I127" s="3">
        <f t="shared" si="1"/>
        <v>444</v>
      </c>
      <c r="J127" s="3" t="s">
        <v>20</v>
      </c>
      <c r="L127" s="36">
        <v>0.66</v>
      </c>
      <c r="M127">
        <v>0.02</v>
      </c>
      <c r="N127">
        <v>5</v>
      </c>
      <c r="R127" s="7">
        <v>0.67</v>
      </c>
      <c r="S127" s="7">
        <v>0.02</v>
      </c>
      <c r="T127" s="7">
        <v>0.9</v>
      </c>
      <c r="U127" s="7">
        <v>0.1</v>
      </c>
    </row>
    <row r="128" spans="1:22" x14ac:dyDescent="0.25">
      <c r="A128">
        <v>123</v>
      </c>
      <c r="B128" s="221" t="s">
        <v>1214</v>
      </c>
      <c r="C128" s="157" t="s">
        <v>1501</v>
      </c>
      <c r="D128" s="157" t="s">
        <v>85</v>
      </c>
      <c r="E128" s="157" t="s">
        <v>1558</v>
      </c>
      <c r="F128" s="157" t="s">
        <v>1503</v>
      </c>
      <c r="G128" s="3" t="s">
        <v>35</v>
      </c>
      <c r="H128" s="3">
        <v>444</v>
      </c>
      <c r="I128" s="3">
        <f t="shared" si="1"/>
        <v>444</v>
      </c>
      <c r="J128" s="3" t="s">
        <v>21</v>
      </c>
      <c r="L128" s="36">
        <f>63</f>
        <v>63</v>
      </c>
      <c r="R128" s="7"/>
      <c r="S128" s="7"/>
      <c r="T128" s="7"/>
      <c r="U128" s="7"/>
    </row>
    <row r="129" spans="1:22" x14ac:dyDescent="0.25">
      <c r="A129">
        <v>124</v>
      </c>
      <c r="B129" s="221" t="s">
        <v>1214</v>
      </c>
      <c r="C129" s="157" t="s">
        <v>1501</v>
      </c>
      <c r="D129" s="157" t="s">
        <v>85</v>
      </c>
      <c r="E129" s="157" t="s">
        <v>1558</v>
      </c>
      <c r="F129" s="157" t="s">
        <v>1503</v>
      </c>
      <c r="G129" s="3" t="s">
        <v>35</v>
      </c>
      <c r="H129" s="3">
        <v>444</v>
      </c>
      <c r="I129" s="3">
        <f t="shared" si="1"/>
        <v>444</v>
      </c>
      <c r="J129" s="3" t="s">
        <v>22</v>
      </c>
      <c r="L129" s="36">
        <f>63</f>
        <v>63</v>
      </c>
      <c r="R129" s="7"/>
      <c r="S129" s="7"/>
      <c r="T129" s="7"/>
      <c r="U129" s="7"/>
    </row>
    <row r="130" spans="1:22" x14ac:dyDescent="0.25">
      <c r="A130">
        <v>125</v>
      </c>
      <c r="B130" s="221" t="s">
        <v>1214</v>
      </c>
      <c r="C130" s="157" t="s">
        <v>1501</v>
      </c>
      <c r="D130" s="157" t="s">
        <v>85</v>
      </c>
      <c r="E130" s="157" t="s">
        <v>1558</v>
      </c>
      <c r="F130" s="157" t="s">
        <v>1503</v>
      </c>
      <c r="G130" s="3" t="s">
        <v>35</v>
      </c>
      <c r="H130" s="3">
        <v>444</v>
      </c>
      <c r="I130" s="3">
        <f t="shared" si="1"/>
        <v>444</v>
      </c>
      <c r="J130" s="3" t="s">
        <v>24</v>
      </c>
      <c r="L130" s="36">
        <f>63</f>
        <v>63</v>
      </c>
      <c r="R130" s="7"/>
      <c r="S130" s="7"/>
      <c r="T130" s="7"/>
      <c r="U130" s="7"/>
    </row>
    <row r="131" spans="1:22" x14ac:dyDescent="0.25">
      <c r="A131">
        <v>126</v>
      </c>
      <c r="B131" s="221" t="s">
        <v>1214</v>
      </c>
      <c r="C131" s="157" t="s">
        <v>1501</v>
      </c>
      <c r="D131" s="157" t="s">
        <v>85</v>
      </c>
      <c r="E131" s="157" t="s">
        <v>1558</v>
      </c>
      <c r="F131" s="157" t="s">
        <v>1503</v>
      </c>
      <c r="G131" s="3" t="s">
        <v>35</v>
      </c>
      <c r="H131" s="3">
        <v>444</v>
      </c>
      <c r="I131" s="3">
        <f t="shared" si="1"/>
        <v>444</v>
      </c>
      <c r="J131" s="3" t="s">
        <v>25</v>
      </c>
      <c r="L131" s="36">
        <f>63</f>
        <v>63</v>
      </c>
      <c r="R131" s="7"/>
      <c r="S131" s="7"/>
      <c r="T131" s="7"/>
      <c r="U131" s="7"/>
    </row>
    <row r="132" spans="1:22" x14ac:dyDescent="0.25">
      <c r="A132">
        <v>127</v>
      </c>
      <c r="B132" s="221" t="s">
        <v>1214</v>
      </c>
      <c r="C132" s="157" t="s">
        <v>1501</v>
      </c>
      <c r="D132" s="157" t="s">
        <v>85</v>
      </c>
      <c r="E132" s="157" t="s">
        <v>1558</v>
      </c>
      <c r="F132" s="157" t="s">
        <v>1503</v>
      </c>
      <c r="G132" s="3" t="s">
        <v>35</v>
      </c>
      <c r="H132" s="3">
        <v>444</v>
      </c>
      <c r="I132" s="3">
        <f t="shared" si="1"/>
        <v>444</v>
      </c>
      <c r="J132" s="3" t="s">
        <v>26</v>
      </c>
      <c r="L132" s="36">
        <v>0.38</v>
      </c>
      <c r="M132">
        <v>0.01</v>
      </c>
      <c r="N132">
        <v>5</v>
      </c>
      <c r="R132" s="7">
        <v>0.22</v>
      </c>
      <c r="S132" s="7">
        <v>0.02</v>
      </c>
      <c r="T132" s="7">
        <v>5.5E-2</v>
      </c>
      <c r="U132" s="7">
        <v>3.0000000000000001E-3</v>
      </c>
    </row>
    <row r="133" spans="1:22" x14ac:dyDescent="0.25">
      <c r="A133">
        <v>128</v>
      </c>
      <c r="B133" s="221" t="s">
        <v>1214</v>
      </c>
      <c r="C133" s="157" t="s">
        <v>1501</v>
      </c>
      <c r="D133" s="157" t="s">
        <v>85</v>
      </c>
      <c r="E133" s="157" t="s">
        <v>1558</v>
      </c>
      <c r="F133" s="157" t="s">
        <v>1503</v>
      </c>
      <c r="G133" s="3" t="s">
        <v>35</v>
      </c>
      <c r="H133" s="3">
        <v>444</v>
      </c>
      <c r="I133" s="3">
        <f t="shared" si="1"/>
        <v>444</v>
      </c>
      <c r="J133" s="3" t="s">
        <v>27</v>
      </c>
      <c r="L133" s="36">
        <f>63</f>
        <v>63</v>
      </c>
      <c r="R133" s="7"/>
      <c r="S133" s="7"/>
      <c r="T133" s="7"/>
      <c r="U133" s="7"/>
    </row>
    <row r="134" spans="1:22" x14ac:dyDescent="0.25">
      <c r="A134">
        <v>129</v>
      </c>
      <c r="B134" s="221" t="s">
        <v>1214</v>
      </c>
      <c r="C134" s="157" t="s">
        <v>1501</v>
      </c>
      <c r="D134" s="157" t="s">
        <v>85</v>
      </c>
      <c r="E134" s="157" t="s">
        <v>1558</v>
      </c>
      <c r="F134" s="157" t="s">
        <v>1503</v>
      </c>
      <c r="G134" s="3" t="s">
        <v>35</v>
      </c>
      <c r="H134" s="3">
        <v>444</v>
      </c>
      <c r="I134" s="3">
        <f t="shared" si="1"/>
        <v>444</v>
      </c>
      <c r="J134" s="3" t="s">
        <v>34</v>
      </c>
      <c r="L134" s="36">
        <f>63</f>
        <v>63</v>
      </c>
      <c r="R134" s="7"/>
      <c r="S134" s="7"/>
      <c r="T134" s="7"/>
      <c r="U134" s="7"/>
    </row>
    <row r="135" spans="1:22" x14ac:dyDescent="0.25">
      <c r="A135">
        <v>130</v>
      </c>
      <c r="B135" s="221" t="s">
        <v>1214</v>
      </c>
      <c r="C135" s="157" t="s">
        <v>1501</v>
      </c>
      <c r="D135" s="157" t="s">
        <v>85</v>
      </c>
      <c r="E135" s="157" t="s">
        <v>1558</v>
      </c>
      <c r="F135" s="157" t="s">
        <v>1503</v>
      </c>
      <c r="G135" s="3" t="s">
        <v>35</v>
      </c>
      <c r="H135" s="3">
        <v>444</v>
      </c>
      <c r="I135" s="3">
        <f t="shared" si="1"/>
        <v>444</v>
      </c>
      <c r="J135" s="3" t="s">
        <v>18</v>
      </c>
      <c r="L135" s="36">
        <f>63</f>
        <v>63</v>
      </c>
      <c r="R135" s="7"/>
      <c r="S135" s="7"/>
      <c r="T135" s="7"/>
      <c r="U135" s="7"/>
    </row>
    <row r="136" spans="1:22" x14ac:dyDescent="0.25">
      <c r="A136">
        <v>131</v>
      </c>
      <c r="B136" s="221" t="s">
        <v>1214</v>
      </c>
      <c r="C136" s="157" t="s">
        <v>1501</v>
      </c>
      <c r="D136" s="157" t="s">
        <v>85</v>
      </c>
      <c r="E136" s="157" t="s">
        <v>1558</v>
      </c>
      <c r="F136" s="157" t="s">
        <v>1503</v>
      </c>
      <c r="G136" s="3" t="s">
        <v>35</v>
      </c>
      <c r="H136" s="3">
        <v>444</v>
      </c>
      <c r="I136" s="3">
        <f t="shared" ref="I136:I199" si="2">H136</f>
        <v>444</v>
      </c>
      <c r="J136" s="3" t="s">
        <v>29</v>
      </c>
      <c r="L136" s="36">
        <v>0.26</v>
      </c>
      <c r="M136">
        <v>0.01</v>
      </c>
      <c r="N136">
        <v>1E-3</v>
      </c>
      <c r="O136">
        <v>1E-4</v>
      </c>
      <c r="P136">
        <v>21</v>
      </c>
      <c r="Q136">
        <v>2</v>
      </c>
      <c r="R136" s="7">
        <v>0.33</v>
      </c>
      <c r="S136" s="7">
        <v>0.03</v>
      </c>
      <c r="T136" s="7">
        <v>7.3999999999999996E-2</v>
      </c>
      <c r="U136" s="7">
        <v>3.0000000000000001E-3</v>
      </c>
    </row>
    <row r="137" spans="1:22" x14ac:dyDescent="0.25">
      <c r="A137">
        <v>132</v>
      </c>
      <c r="B137" s="221" t="s">
        <v>1214</v>
      </c>
      <c r="C137" s="157" t="s">
        <v>1501</v>
      </c>
      <c r="D137" s="157" t="s">
        <v>85</v>
      </c>
      <c r="E137" s="157" t="s">
        <v>1558</v>
      </c>
      <c r="F137" s="157" t="s">
        <v>1503</v>
      </c>
      <c r="G137" s="3" t="s">
        <v>35</v>
      </c>
      <c r="H137" s="3">
        <v>444</v>
      </c>
      <c r="I137" s="3">
        <f t="shared" si="2"/>
        <v>444</v>
      </c>
      <c r="J137" s="3" t="s">
        <v>36</v>
      </c>
      <c r="L137" s="36">
        <f>63</f>
        <v>63</v>
      </c>
      <c r="R137" s="7"/>
      <c r="S137" s="7"/>
      <c r="T137" s="7"/>
      <c r="U137" s="7"/>
    </row>
    <row r="138" spans="1:22" x14ac:dyDescent="0.25">
      <c r="A138">
        <v>133</v>
      </c>
      <c r="B138" s="221" t="s">
        <v>1214</v>
      </c>
      <c r="C138" s="157" t="s">
        <v>1501</v>
      </c>
      <c r="D138" s="157" t="s">
        <v>85</v>
      </c>
      <c r="E138" s="157" t="s">
        <v>1558</v>
      </c>
      <c r="F138" s="157" t="s">
        <v>1503</v>
      </c>
      <c r="G138" s="3" t="s">
        <v>35</v>
      </c>
      <c r="H138" s="3">
        <v>445</v>
      </c>
      <c r="I138" s="3">
        <f t="shared" si="2"/>
        <v>445</v>
      </c>
      <c r="J138" s="3" t="s">
        <v>19</v>
      </c>
      <c r="L138" s="36">
        <v>0.17</v>
      </c>
      <c r="M138">
        <v>0.01</v>
      </c>
      <c r="N138">
        <v>2.7E-4</v>
      </c>
      <c r="O138">
        <v>2.0000000000000002E-5</v>
      </c>
      <c r="P138">
        <v>9.1</v>
      </c>
      <c r="Q138">
        <v>0.5</v>
      </c>
      <c r="R138" s="7">
        <v>0.24</v>
      </c>
      <c r="S138" s="7">
        <v>0.01</v>
      </c>
      <c r="T138" s="7">
        <v>5.8999999999999997E-2</v>
      </c>
      <c r="U138" s="7">
        <v>2E-3</v>
      </c>
      <c r="V138" t="s">
        <v>2109</v>
      </c>
    </row>
    <row r="139" spans="1:22" x14ac:dyDescent="0.25">
      <c r="A139">
        <v>134</v>
      </c>
      <c r="B139" s="221" t="s">
        <v>1214</v>
      </c>
      <c r="C139" s="157" t="s">
        <v>1501</v>
      </c>
      <c r="D139" s="157" t="s">
        <v>85</v>
      </c>
      <c r="E139" s="157" t="s">
        <v>1558</v>
      </c>
      <c r="F139" s="157" t="s">
        <v>1503</v>
      </c>
      <c r="G139" s="3" t="s">
        <v>35</v>
      </c>
      <c r="H139" s="3">
        <v>445</v>
      </c>
      <c r="I139" s="3">
        <f t="shared" si="2"/>
        <v>445</v>
      </c>
      <c r="J139" s="3" t="s">
        <v>37</v>
      </c>
      <c r="L139" s="36">
        <v>0.22</v>
      </c>
      <c r="M139">
        <v>0.01</v>
      </c>
      <c r="N139">
        <v>1.9E-2</v>
      </c>
      <c r="O139">
        <v>2E-3</v>
      </c>
      <c r="P139">
        <v>12.7</v>
      </c>
      <c r="Q139">
        <v>0.7</v>
      </c>
      <c r="R139" s="7">
        <v>0.28999999999999998</v>
      </c>
      <c r="S139" s="7">
        <v>0.01</v>
      </c>
      <c r="T139" s="7">
        <v>6.3E-2</v>
      </c>
      <c r="U139" s="7">
        <v>2E-3</v>
      </c>
    </row>
    <row r="140" spans="1:22" x14ac:dyDescent="0.25">
      <c r="A140">
        <v>135</v>
      </c>
      <c r="B140" s="221" t="s">
        <v>1214</v>
      </c>
      <c r="C140" s="157" t="s">
        <v>1501</v>
      </c>
      <c r="D140" s="157" t="s">
        <v>85</v>
      </c>
      <c r="E140" s="157" t="s">
        <v>1558</v>
      </c>
      <c r="F140" s="157" t="s">
        <v>1503</v>
      </c>
      <c r="G140" s="3" t="s">
        <v>35</v>
      </c>
      <c r="H140" s="3">
        <v>445</v>
      </c>
      <c r="I140" s="3">
        <f t="shared" si="2"/>
        <v>445</v>
      </c>
      <c r="J140" s="3" t="s">
        <v>20</v>
      </c>
      <c r="L140" s="36">
        <v>0.25</v>
      </c>
      <c r="M140">
        <v>0.01</v>
      </c>
      <c r="N140">
        <v>5.5999999999999999E-3</v>
      </c>
      <c r="O140">
        <v>5.9999999999999995E-4</v>
      </c>
      <c r="P140">
        <v>9</v>
      </c>
      <c r="Q140">
        <v>0.3</v>
      </c>
      <c r="R140" s="7">
        <v>0.35</v>
      </c>
      <c r="S140" s="7">
        <v>0.01</v>
      </c>
      <c r="T140" s="7">
        <v>9.9000000000000005E-2</v>
      </c>
      <c r="U140" s="7">
        <v>1E-3</v>
      </c>
    </row>
    <row r="141" spans="1:22" x14ac:dyDescent="0.25">
      <c r="A141">
        <v>136</v>
      </c>
      <c r="B141" s="221" t="s">
        <v>1214</v>
      </c>
      <c r="C141" s="157" t="s">
        <v>1501</v>
      </c>
      <c r="D141" s="157" t="s">
        <v>85</v>
      </c>
      <c r="E141" s="157" t="s">
        <v>1558</v>
      </c>
      <c r="F141" s="157" t="s">
        <v>1503</v>
      </c>
      <c r="G141" s="3" t="s">
        <v>35</v>
      </c>
      <c r="H141" s="3">
        <v>445</v>
      </c>
      <c r="I141" s="3">
        <f t="shared" si="2"/>
        <v>445</v>
      </c>
      <c r="J141" s="3" t="s">
        <v>22</v>
      </c>
      <c r="L141" s="36">
        <v>0.2</v>
      </c>
      <c r="M141">
        <v>0.01</v>
      </c>
      <c r="N141">
        <v>6.8999999999999997E-5</v>
      </c>
      <c r="O141">
        <v>6.9999999999999999E-6</v>
      </c>
      <c r="P141">
        <v>10.199999999999999</v>
      </c>
      <c r="Q141">
        <v>0.3</v>
      </c>
      <c r="R141" s="7">
        <v>0.22</v>
      </c>
      <c r="S141" s="7">
        <v>0.01</v>
      </c>
      <c r="T141" s="7">
        <v>5.5E-2</v>
      </c>
      <c r="U141" s="7">
        <v>1E-3</v>
      </c>
    </row>
    <row r="142" spans="1:22" x14ac:dyDescent="0.25">
      <c r="A142">
        <v>137</v>
      </c>
      <c r="B142" s="221" t="s">
        <v>1214</v>
      </c>
      <c r="C142" s="157" t="s">
        <v>1501</v>
      </c>
      <c r="D142" s="157" t="s">
        <v>85</v>
      </c>
      <c r="E142" s="157" t="s">
        <v>1558</v>
      </c>
      <c r="F142" s="157" t="s">
        <v>1503</v>
      </c>
      <c r="G142" s="3" t="s">
        <v>35</v>
      </c>
      <c r="H142" s="3">
        <v>445</v>
      </c>
      <c r="I142" s="3">
        <f t="shared" si="2"/>
        <v>445</v>
      </c>
      <c r="J142" s="3" t="s">
        <v>23</v>
      </c>
      <c r="L142" s="36">
        <v>0.15</v>
      </c>
      <c r="M142">
        <v>0.01</v>
      </c>
      <c r="N142">
        <v>2.2000000000000001E-4</v>
      </c>
      <c r="O142">
        <v>4.0000000000000003E-5</v>
      </c>
      <c r="P142">
        <v>6.6</v>
      </c>
      <c r="Q142">
        <v>0.3</v>
      </c>
      <c r="R142" s="7">
        <v>0.18</v>
      </c>
      <c r="S142" s="7">
        <v>0.01</v>
      </c>
      <c r="T142" s="7">
        <v>5.8000000000000003E-2</v>
      </c>
      <c r="U142" s="7">
        <v>2E-3</v>
      </c>
    </row>
    <row r="143" spans="1:22" x14ac:dyDescent="0.25">
      <c r="A143">
        <v>138</v>
      </c>
      <c r="B143" s="221" t="s">
        <v>1214</v>
      </c>
      <c r="C143" s="157" t="s">
        <v>1501</v>
      </c>
      <c r="D143" s="157" t="s">
        <v>85</v>
      </c>
      <c r="E143" s="157" t="s">
        <v>1558</v>
      </c>
      <c r="F143" s="157" t="s">
        <v>1503</v>
      </c>
      <c r="G143" s="3" t="s">
        <v>35</v>
      </c>
      <c r="H143" s="3">
        <v>445</v>
      </c>
      <c r="I143" s="3">
        <f t="shared" si="2"/>
        <v>445</v>
      </c>
      <c r="J143" s="3" t="s">
        <v>24</v>
      </c>
      <c r="L143" s="36">
        <v>0.19</v>
      </c>
      <c r="M143">
        <v>0.01</v>
      </c>
      <c r="N143">
        <v>3.1000000000000001E-5</v>
      </c>
      <c r="O143">
        <v>5.0000000000000004E-6</v>
      </c>
      <c r="P143">
        <v>9.4</v>
      </c>
      <c r="Q143">
        <v>0.4</v>
      </c>
      <c r="R143" s="7">
        <v>0.28000000000000003</v>
      </c>
      <c r="S143" s="7">
        <v>0.01</v>
      </c>
      <c r="T143" s="7">
        <v>7.0999999999999994E-2</v>
      </c>
      <c r="U143" s="7">
        <v>2E-3</v>
      </c>
    </row>
    <row r="144" spans="1:22" x14ac:dyDescent="0.25">
      <c r="A144">
        <v>139</v>
      </c>
      <c r="B144" s="221" t="s">
        <v>1214</v>
      </c>
      <c r="C144" s="157" t="s">
        <v>1501</v>
      </c>
      <c r="D144" s="157" t="s">
        <v>85</v>
      </c>
      <c r="E144" s="157" t="s">
        <v>1558</v>
      </c>
      <c r="F144" s="157" t="s">
        <v>1503</v>
      </c>
      <c r="G144" s="3" t="s">
        <v>35</v>
      </c>
      <c r="H144" s="3">
        <v>445</v>
      </c>
      <c r="I144" s="3">
        <f t="shared" si="2"/>
        <v>445</v>
      </c>
      <c r="J144" s="3" t="s">
        <v>25</v>
      </c>
      <c r="L144" s="36">
        <v>0.23</v>
      </c>
      <c r="M144">
        <v>0.01</v>
      </c>
      <c r="N144">
        <v>4.2000000000000002E-4</v>
      </c>
      <c r="O144">
        <v>4.0000000000000003E-5</v>
      </c>
      <c r="P144">
        <v>10.199999999999999</v>
      </c>
      <c r="Q144">
        <v>0.4</v>
      </c>
      <c r="R144" s="7">
        <v>0.27</v>
      </c>
      <c r="S144" s="7">
        <v>0.01</v>
      </c>
      <c r="T144" s="7">
        <v>4.2999999999999997E-2</v>
      </c>
      <c r="U144" s="7">
        <v>1E-3</v>
      </c>
    </row>
    <row r="145" spans="1:22" x14ac:dyDescent="0.25">
      <c r="A145">
        <v>140</v>
      </c>
      <c r="B145" s="221" t="s">
        <v>1214</v>
      </c>
      <c r="C145" s="157" t="s">
        <v>1501</v>
      </c>
      <c r="D145" s="157" t="s">
        <v>85</v>
      </c>
      <c r="E145" s="157" t="s">
        <v>1558</v>
      </c>
      <c r="F145" s="157" t="s">
        <v>1503</v>
      </c>
      <c r="G145" s="3" t="s">
        <v>35</v>
      </c>
      <c r="H145" s="3">
        <v>445</v>
      </c>
      <c r="I145" s="3">
        <f t="shared" si="2"/>
        <v>445</v>
      </c>
      <c r="J145" s="3" t="s">
        <v>26</v>
      </c>
      <c r="L145" s="36">
        <v>0.18</v>
      </c>
      <c r="M145">
        <v>0.01</v>
      </c>
      <c r="N145">
        <v>1.6000000000000001E-4</v>
      </c>
      <c r="O145">
        <v>1.0000000000000001E-5</v>
      </c>
      <c r="P145">
        <v>7.3</v>
      </c>
      <c r="Q145">
        <v>0.2</v>
      </c>
      <c r="R145" s="7">
        <v>0.25</v>
      </c>
      <c r="S145" s="7">
        <v>0.01</v>
      </c>
      <c r="T145" s="7">
        <v>7.4999999999999997E-2</v>
      </c>
      <c r="U145" s="7">
        <v>2E-3</v>
      </c>
    </row>
    <row r="146" spans="1:22" x14ac:dyDescent="0.25">
      <c r="A146">
        <v>141</v>
      </c>
      <c r="B146" s="221" t="s">
        <v>1214</v>
      </c>
      <c r="C146" s="157" t="s">
        <v>1501</v>
      </c>
      <c r="D146" s="157" t="s">
        <v>85</v>
      </c>
      <c r="E146" s="157" t="s">
        <v>1558</v>
      </c>
      <c r="F146" s="157" t="s">
        <v>1503</v>
      </c>
      <c r="G146" s="3" t="s">
        <v>35</v>
      </c>
      <c r="H146" s="3">
        <v>445</v>
      </c>
      <c r="I146" s="3">
        <f t="shared" si="2"/>
        <v>445</v>
      </c>
      <c r="J146" s="3" t="s">
        <v>27</v>
      </c>
      <c r="L146" s="36">
        <v>0.19</v>
      </c>
      <c r="M146">
        <v>0.01</v>
      </c>
      <c r="N146">
        <v>2.7E-4</v>
      </c>
      <c r="O146">
        <v>4.0000000000000003E-5</v>
      </c>
      <c r="P146">
        <v>8.5</v>
      </c>
      <c r="Q146">
        <v>0.3</v>
      </c>
      <c r="R146" s="7">
        <v>0.28000000000000003</v>
      </c>
      <c r="S146" s="7">
        <v>0.01</v>
      </c>
      <c r="T146" s="7">
        <v>7.5999999999999998E-2</v>
      </c>
      <c r="U146" s="7">
        <v>1E-3</v>
      </c>
    </row>
    <row r="147" spans="1:22" x14ac:dyDescent="0.25">
      <c r="A147">
        <v>142</v>
      </c>
      <c r="B147" s="221" t="s">
        <v>1214</v>
      </c>
      <c r="C147" s="157" t="s">
        <v>1501</v>
      </c>
      <c r="D147" s="157" t="s">
        <v>85</v>
      </c>
      <c r="E147" s="157" t="s">
        <v>1558</v>
      </c>
      <c r="F147" s="157" t="s">
        <v>1503</v>
      </c>
      <c r="G147" s="3" t="s">
        <v>35</v>
      </c>
      <c r="H147" s="3">
        <v>445</v>
      </c>
      <c r="I147" s="3">
        <f t="shared" si="2"/>
        <v>445</v>
      </c>
      <c r="J147" s="3" t="s">
        <v>28</v>
      </c>
      <c r="L147" s="36">
        <v>0.44</v>
      </c>
      <c r="M147">
        <v>0.01</v>
      </c>
      <c r="N147">
        <v>5</v>
      </c>
      <c r="R147" s="7">
        <v>0.23</v>
      </c>
      <c r="S147" s="7">
        <v>0.02</v>
      </c>
      <c r="T147" s="7">
        <v>5.0999999999999997E-2</v>
      </c>
      <c r="U147" s="7">
        <v>7.0000000000000001E-3</v>
      </c>
    </row>
    <row r="148" spans="1:22" x14ac:dyDescent="0.25">
      <c r="A148">
        <v>143</v>
      </c>
      <c r="B148" s="221" t="s">
        <v>1214</v>
      </c>
      <c r="C148" s="157" t="s">
        <v>1501</v>
      </c>
      <c r="D148" s="157" t="s">
        <v>85</v>
      </c>
      <c r="E148" s="157" t="s">
        <v>1558</v>
      </c>
      <c r="F148" s="157" t="s">
        <v>1503</v>
      </c>
      <c r="G148" s="3" t="s">
        <v>35</v>
      </c>
      <c r="H148" s="3">
        <v>445</v>
      </c>
      <c r="I148" s="3">
        <f t="shared" si="2"/>
        <v>445</v>
      </c>
      <c r="J148" s="3" t="s">
        <v>29</v>
      </c>
      <c r="L148" s="36">
        <v>0.2</v>
      </c>
      <c r="M148">
        <v>0.01</v>
      </c>
      <c r="N148">
        <v>5.0000000000000002E-5</v>
      </c>
      <c r="O148">
        <v>7.9999999999999996E-6</v>
      </c>
      <c r="P148">
        <v>8.6999999999999993</v>
      </c>
      <c r="Q148">
        <v>0.5</v>
      </c>
      <c r="R148" s="7">
        <v>0.32</v>
      </c>
      <c r="S148" s="7">
        <v>0.02</v>
      </c>
      <c r="T148" s="7">
        <v>7.5999999999999998E-2</v>
      </c>
      <c r="U148" s="7">
        <v>3.0000000000000001E-3</v>
      </c>
    </row>
    <row r="149" spans="1:22" x14ac:dyDescent="0.25">
      <c r="A149">
        <v>144</v>
      </c>
      <c r="B149" s="221" t="s">
        <v>1214</v>
      </c>
      <c r="C149" s="157" t="s">
        <v>1501</v>
      </c>
      <c r="D149" s="157" t="s">
        <v>85</v>
      </c>
      <c r="E149" s="157" t="s">
        <v>1558</v>
      </c>
      <c r="F149" s="157" t="s">
        <v>1503</v>
      </c>
      <c r="G149" s="3" t="s">
        <v>35</v>
      </c>
      <c r="H149" s="3">
        <v>446</v>
      </c>
      <c r="I149" s="3">
        <f t="shared" si="2"/>
        <v>446</v>
      </c>
      <c r="J149" s="3" t="s">
        <v>19</v>
      </c>
      <c r="L149" s="36">
        <f>63</f>
        <v>63</v>
      </c>
      <c r="R149" s="7"/>
      <c r="S149" s="7"/>
      <c r="T149" s="7"/>
      <c r="U149" s="7"/>
      <c r="V149" t="s">
        <v>2109</v>
      </c>
    </row>
    <row r="150" spans="1:22" x14ac:dyDescent="0.25">
      <c r="A150">
        <v>145</v>
      </c>
      <c r="B150" s="221" t="s">
        <v>1214</v>
      </c>
      <c r="C150" s="157" t="s">
        <v>1501</v>
      </c>
      <c r="D150" s="157" t="s">
        <v>85</v>
      </c>
      <c r="E150" s="157" t="s">
        <v>1558</v>
      </c>
      <c r="F150" s="157" t="s">
        <v>1503</v>
      </c>
      <c r="G150" s="3" t="s">
        <v>35</v>
      </c>
      <c r="H150" s="3">
        <v>446</v>
      </c>
      <c r="I150" s="3">
        <f t="shared" si="2"/>
        <v>446</v>
      </c>
      <c r="J150" s="3" t="s">
        <v>32</v>
      </c>
      <c r="L150" s="36">
        <v>0.18</v>
      </c>
      <c r="M150">
        <v>0.01</v>
      </c>
      <c r="N150">
        <v>1.6999999999999999E-3</v>
      </c>
      <c r="O150">
        <v>4.0000000000000002E-4</v>
      </c>
      <c r="P150">
        <v>8.4</v>
      </c>
      <c r="Q150">
        <v>0.7</v>
      </c>
      <c r="R150" s="7">
        <v>0.24</v>
      </c>
      <c r="S150" s="7">
        <v>0.02</v>
      </c>
      <c r="T150" s="7">
        <v>6.7000000000000004E-2</v>
      </c>
      <c r="U150" s="7">
        <v>4.0000000000000001E-3</v>
      </c>
    </row>
    <row r="151" spans="1:22" x14ac:dyDescent="0.25">
      <c r="A151">
        <v>146</v>
      </c>
      <c r="B151" s="221" t="s">
        <v>1214</v>
      </c>
      <c r="C151" s="157" t="s">
        <v>1501</v>
      </c>
      <c r="D151" s="157" t="s">
        <v>85</v>
      </c>
      <c r="E151" s="157" t="s">
        <v>1558</v>
      </c>
      <c r="F151" s="157" t="s">
        <v>1503</v>
      </c>
      <c r="G151" s="3" t="s">
        <v>35</v>
      </c>
      <c r="H151" s="3">
        <v>446</v>
      </c>
      <c r="I151" s="3">
        <f t="shared" si="2"/>
        <v>446</v>
      </c>
      <c r="J151" s="3" t="s">
        <v>37</v>
      </c>
      <c r="L151" s="36">
        <v>0.21</v>
      </c>
      <c r="M151">
        <v>0.01</v>
      </c>
      <c r="N151">
        <v>0.18</v>
      </c>
      <c r="O151">
        <v>0.05</v>
      </c>
      <c r="P151">
        <v>10</v>
      </c>
      <c r="Q151">
        <v>1</v>
      </c>
      <c r="R151" s="7">
        <v>0.19</v>
      </c>
      <c r="S151" s="7">
        <v>0.01</v>
      </c>
      <c r="T151" s="7">
        <v>4.5999999999999999E-2</v>
      </c>
      <c r="U151" s="7">
        <v>2E-3</v>
      </c>
    </row>
    <row r="152" spans="1:22" x14ac:dyDescent="0.25">
      <c r="A152">
        <v>147</v>
      </c>
      <c r="B152" s="221" t="s">
        <v>1214</v>
      </c>
      <c r="C152" s="157" t="s">
        <v>1501</v>
      </c>
      <c r="D152" s="157" t="s">
        <v>85</v>
      </c>
      <c r="E152" s="157" t="s">
        <v>1558</v>
      </c>
      <c r="F152" s="157" t="s">
        <v>1503</v>
      </c>
      <c r="G152" s="3" t="s">
        <v>35</v>
      </c>
      <c r="H152" s="3">
        <v>446</v>
      </c>
      <c r="I152" s="3">
        <f t="shared" si="2"/>
        <v>446</v>
      </c>
      <c r="J152" s="3" t="s">
        <v>20</v>
      </c>
      <c r="L152" s="36">
        <v>0.19</v>
      </c>
      <c r="M152">
        <v>0.01</v>
      </c>
      <c r="N152">
        <v>1.4999999999999999E-2</v>
      </c>
      <c r="O152">
        <v>5.0000000000000001E-3</v>
      </c>
      <c r="P152">
        <v>10</v>
      </c>
      <c r="Q152">
        <v>2</v>
      </c>
      <c r="R152" s="7">
        <v>0.23</v>
      </c>
      <c r="S152" s="7">
        <v>0.02</v>
      </c>
      <c r="T152" s="7">
        <v>5.2999999999999999E-2</v>
      </c>
      <c r="U152" s="7">
        <v>2E-3</v>
      </c>
    </row>
    <row r="153" spans="1:22" x14ac:dyDescent="0.25">
      <c r="A153">
        <v>148</v>
      </c>
      <c r="B153" s="221" t="s">
        <v>1214</v>
      </c>
      <c r="C153" s="157" t="s">
        <v>1501</v>
      </c>
      <c r="D153" s="157" t="s">
        <v>85</v>
      </c>
      <c r="E153" s="157" t="s">
        <v>1558</v>
      </c>
      <c r="F153" s="157" t="s">
        <v>1503</v>
      </c>
      <c r="G153" s="3" t="s">
        <v>35</v>
      </c>
      <c r="H153" s="3">
        <v>446</v>
      </c>
      <c r="I153" s="3">
        <f t="shared" si="2"/>
        <v>446</v>
      </c>
      <c r="J153" s="3" t="s">
        <v>22</v>
      </c>
      <c r="L153" s="36">
        <v>0.19</v>
      </c>
      <c r="M153">
        <v>0.01</v>
      </c>
      <c r="N153">
        <v>2.3E-3</v>
      </c>
      <c r="O153">
        <v>2.9999999999999997E-4</v>
      </c>
      <c r="P153">
        <v>7.7</v>
      </c>
      <c r="Q153">
        <v>0.4</v>
      </c>
      <c r="R153" s="7">
        <v>0.25</v>
      </c>
      <c r="S153" s="7">
        <v>0.01</v>
      </c>
      <c r="T153" s="7">
        <v>7.1999999999999995E-2</v>
      </c>
      <c r="U153" s="7">
        <v>1E-3</v>
      </c>
    </row>
    <row r="154" spans="1:22" x14ac:dyDescent="0.25">
      <c r="A154">
        <v>149</v>
      </c>
      <c r="B154" s="221" t="s">
        <v>1214</v>
      </c>
      <c r="C154" s="157" t="s">
        <v>1501</v>
      </c>
      <c r="D154" s="157" t="s">
        <v>85</v>
      </c>
      <c r="E154" s="157" t="s">
        <v>1558</v>
      </c>
      <c r="F154" s="157" t="s">
        <v>1503</v>
      </c>
      <c r="G154" s="3" t="s">
        <v>35</v>
      </c>
      <c r="H154" s="3">
        <v>446</v>
      </c>
      <c r="I154" s="3">
        <f t="shared" si="2"/>
        <v>446</v>
      </c>
      <c r="J154" s="3" t="s">
        <v>23</v>
      </c>
      <c r="L154" s="36">
        <f>63</f>
        <v>63</v>
      </c>
      <c r="R154" s="7"/>
      <c r="S154" s="7"/>
      <c r="T154" s="7"/>
      <c r="U154" s="7"/>
    </row>
    <row r="155" spans="1:22" x14ac:dyDescent="0.25">
      <c r="A155">
        <v>150</v>
      </c>
      <c r="B155" s="221" t="s">
        <v>1214</v>
      </c>
      <c r="C155" s="157" t="s">
        <v>1501</v>
      </c>
      <c r="D155" s="157" t="s">
        <v>85</v>
      </c>
      <c r="E155" s="157" t="s">
        <v>1558</v>
      </c>
      <c r="F155" s="157" t="s">
        <v>1503</v>
      </c>
      <c r="G155" s="3" t="s">
        <v>35</v>
      </c>
      <c r="H155" s="3">
        <v>446</v>
      </c>
      <c r="I155" s="3">
        <f t="shared" si="2"/>
        <v>446</v>
      </c>
      <c r="J155" s="3" t="s">
        <v>25</v>
      </c>
      <c r="L155" s="36">
        <v>0.11</v>
      </c>
      <c r="M155">
        <v>0.01</v>
      </c>
      <c r="N155">
        <v>1.1999999999999999E-3</v>
      </c>
      <c r="O155">
        <v>2.0000000000000001E-4</v>
      </c>
      <c r="P155">
        <v>5</v>
      </c>
      <c r="Q155">
        <v>0.3</v>
      </c>
      <c r="R155" s="7">
        <v>0.3</v>
      </c>
      <c r="S155" s="7">
        <v>0.02</v>
      </c>
      <c r="T155" s="7">
        <v>9.6000000000000002E-2</v>
      </c>
      <c r="U155" s="7">
        <v>4.0000000000000001E-3</v>
      </c>
    </row>
    <row r="156" spans="1:22" x14ac:dyDescent="0.25">
      <c r="A156">
        <v>151</v>
      </c>
      <c r="B156" s="221" t="s">
        <v>1214</v>
      </c>
      <c r="C156" s="157" t="s">
        <v>1501</v>
      </c>
      <c r="D156" s="157" t="s">
        <v>85</v>
      </c>
      <c r="E156" s="157" t="s">
        <v>1558</v>
      </c>
      <c r="F156" s="157" t="s">
        <v>1503</v>
      </c>
      <c r="G156" s="3" t="s">
        <v>35</v>
      </c>
      <c r="H156" s="3">
        <v>446</v>
      </c>
      <c r="I156" s="3">
        <f t="shared" si="2"/>
        <v>446</v>
      </c>
      <c r="J156" s="3" t="s">
        <v>27</v>
      </c>
      <c r="L156" s="36">
        <v>0.16</v>
      </c>
      <c r="M156">
        <v>0.01</v>
      </c>
      <c r="N156">
        <v>2.7000000000000001E-3</v>
      </c>
      <c r="O156">
        <v>5.0000000000000001E-4</v>
      </c>
      <c r="P156">
        <v>8.6999999999999993</v>
      </c>
      <c r="Q156">
        <v>0.6</v>
      </c>
      <c r="R156" s="7">
        <v>0.19</v>
      </c>
      <c r="S156" s="7">
        <v>0.01</v>
      </c>
      <c r="T156" s="7">
        <v>5.8000000000000003E-2</v>
      </c>
      <c r="U156" s="7">
        <v>2E-3</v>
      </c>
    </row>
    <row r="157" spans="1:22" x14ac:dyDescent="0.25">
      <c r="A157">
        <v>152</v>
      </c>
      <c r="B157" s="221" t="s">
        <v>1214</v>
      </c>
      <c r="C157" s="157" t="s">
        <v>1501</v>
      </c>
      <c r="D157" s="157" t="s">
        <v>85</v>
      </c>
      <c r="E157" s="157" t="s">
        <v>1558</v>
      </c>
      <c r="F157" s="157" t="s">
        <v>1503</v>
      </c>
      <c r="G157" s="3" t="s">
        <v>35</v>
      </c>
      <c r="H157" s="3">
        <v>446</v>
      </c>
      <c r="I157" s="3">
        <f t="shared" si="2"/>
        <v>446</v>
      </c>
      <c r="J157" s="3" t="s">
        <v>34</v>
      </c>
      <c r="L157" s="36">
        <v>0.11</v>
      </c>
      <c r="M157">
        <v>0.01</v>
      </c>
      <c r="N157">
        <v>4.0000000000000001E-3</v>
      </c>
      <c r="O157">
        <v>3.0000000000000001E-3</v>
      </c>
      <c r="P157">
        <v>7</v>
      </c>
      <c r="Q157">
        <v>1</v>
      </c>
      <c r="R157" s="7">
        <v>0.22</v>
      </c>
      <c r="S157" s="7">
        <v>0.05</v>
      </c>
      <c r="T157" s="7">
        <v>5.6000000000000001E-2</v>
      </c>
      <c r="U157" s="7">
        <v>6.0000000000000001E-3</v>
      </c>
    </row>
    <row r="158" spans="1:22" x14ac:dyDescent="0.25">
      <c r="A158">
        <v>153</v>
      </c>
      <c r="B158" s="221" t="s">
        <v>1214</v>
      </c>
      <c r="C158" s="157" t="s">
        <v>1501</v>
      </c>
      <c r="D158" s="157" t="s">
        <v>85</v>
      </c>
      <c r="E158" s="157" t="s">
        <v>1558</v>
      </c>
      <c r="F158" s="157" t="s">
        <v>1503</v>
      </c>
      <c r="G158" s="3" t="s">
        <v>35</v>
      </c>
      <c r="H158" s="3">
        <v>446</v>
      </c>
      <c r="I158" s="3">
        <f t="shared" si="2"/>
        <v>446</v>
      </c>
      <c r="J158" s="3" t="s">
        <v>18</v>
      </c>
      <c r="L158" s="36">
        <v>0.2</v>
      </c>
      <c r="M158">
        <v>0.01</v>
      </c>
      <c r="N158">
        <v>5.0000000000000001E-3</v>
      </c>
      <c r="O158">
        <v>6.9999999999999999E-4</v>
      </c>
      <c r="P158">
        <v>5.3</v>
      </c>
      <c r="Q158">
        <v>0.2</v>
      </c>
      <c r="R158" s="7">
        <v>0.4</v>
      </c>
      <c r="S158" s="7">
        <v>0.02</v>
      </c>
      <c r="T158" s="7">
        <v>9.8000000000000004E-2</v>
      </c>
      <c r="U158" s="7">
        <v>3.0000000000000001E-3</v>
      </c>
    </row>
    <row r="159" spans="1:22" x14ac:dyDescent="0.25">
      <c r="A159">
        <v>154</v>
      </c>
      <c r="B159" s="221" t="s">
        <v>1214</v>
      </c>
      <c r="C159" s="157" t="s">
        <v>1501</v>
      </c>
      <c r="D159" s="157" t="s">
        <v>85</v>
      </c>
      <c r="E159" s="157" t="s">
        <v>1558</v>
      </c>
      <c r="F159" s="157" t="s">
        <v>1503</v>
      </c>
      <c r="G159" s="3" t="s">
        <v>35</v>
      </c>
      <c r="H159" s="3">
        <v>446</v>
      </c>
      <c r="I159" s="3">
        <f t="shared" si="2"/>
        <v>446</v>
      </c>
      <c r="J159" s="3" t="s">
        <v>29</v>
      </c>
      <c r="L159" s="36">
        <v>0.19</v>
      </c>
      <c r="M159">
        <v>0.01</v>
      </c>
      <c r="N159">
        <v>1.8E-5</v>
      </c>
      <c r="O159">
        <v>1.9999999999999999E-6</v>
      </c>
      <c r="P159">
        <v>7.9</v>
      </c>
      <c r="Q159">
        <v>0.3</v>
      </c>
      <c r="R159" s="7">
        <v>0.3</v>
      </c>
      <c r="S159" s="7">
        <v>0.01</v>
      </c>
      <c r="T159" s="7">
        <v>7.4999999999999997E-2</v>
      </c>
      <c r="U159" s="7">
        <v>2E-3</v>
      </c>
    </row>
    <row r="160" spans="1:22" x14ac:dyDescent="0.25">
      <c r="A160">
        <v>155</v>
      </c>
      <c r="B160" s="221" t="s">
        <v>1214</v>
      </c>
      <c r="C160" s="157" t="s">
        <v>1501</v>
      </c>
      <c r="D160" s="157" t="s">
        <v>85</v>
      </c>
      <c r="E160" s="157" t="s">
        <v>1558</v>
      </c>
      <c r="F160" s="157" t="s">
        <v>1503</v>
      </c>
      <c r="G160" s="3" t="s">
        <v>35</v>
      </c>
      <c r="H160" s="3">
        <v>446</v>
      </c>
      <c r="I160" s="3">
        <f t="shared" si="2"/>
        <v>446</v>
      </c>
      <c r="J160" s="3" t="s">
        <v>30</v>
      </c>
      <c r="L160" s="36">
        <f>63</f>
        <v>63</v>
      </c>
      <c r="R160" s="7"/>
      <c r="S160" s="7"/>
      <c r="T160" s="7"/>
      <c r="U160" s="7"/>
    </row>
    <row r="161" spans="1:22" x14ac:dyDescent="0.25">
      <c r="A161">
        <v>156</v>
      </c>
      <c r="B161" s="221" t="s">
        <v>1214</v>
      </c>
      <c r="C161" s="157" t="s">
        <v>1501</v>
      </c>
      <c r="D161" s="157" t="s">
        <v>85</v>
      </c>
      <c r="E161" s="157" t="s">
        <v>1558</v>
      </c>
      <c r="F161" s="157" t="s">
        <v>1503</v>
      </c>
      <c r="G161" s="3" t="s">
        <v>29</v>
      </c>
      <c r="H161" s="3">
        <v>449</v>
      </c>
      <c r="I161" s="3">
        <f t="shared" si="2"/>
        <v>449</v>
      </c>
      <c r="J161" s="3" t="s">
        <v>19</v>
      </c>
      <c r="L161" s="36">
        <v>0.24</v>
      </c>
      <c r="M161">
        <v>0.01</v>
      </c>
      <c r="N161">
        <v>2.8E-3</v>
      </c>
      <c r="O161">
        <v>2.9999999999999997E-4</v>
      </c>
      <c r="P161">
        <v>15</v>
      </c>
      <c r="Q161">
        <v>1</v>
      </c>
      <c r="R161" s="7">
        <v>0.2</v>
      </c>
      <c r="S161" s="7">
        <v>0.01</v>
      </c>
      <c r="T161" s="7">
        <v>5.5E-2</v>
      </c>
      <c r="U161" s="7">
        <v>1E-3</v>
      </c>
      <c r="V161" t="s">
        <v>2109</v>
      </c>
    </row>
    <row r="162" spans="1:22" x14ac:dyDescent="0.25">
      <c r="A162">
        <v>157</v>
      </c>
      <c r="B162" s="221" t="s">
        <v>1214</v>
      </c>
      <c r="C162" s="157" t="s">
        <v>1501</v>
      </c>
      <c r="D162" s="157" t="s">
        <v>85</v>
      </c>
      <c r="E162" s="157" t="s">
        <v>1558</v>
      </c>
      <c r="F162" s="157" t="s">
        <v>1503</v>
      </c>
      <c r="G162" s="3" t="s">
        <v>29</v>
      </c>
      <c r="H162" s="3">
        <v>449</v>
      </c>
      <c r="I162" s="3">
        <f t="shared" si="2"/>
        <v>449</v>
      </c>
      <c r="J162" s="3" t="s">
        <v>37</v>
      </c>
      <c r="L162" s="36">
        <v>1.2</v>
      </c>
      <c r="M162">
        <v>0.1</v>
      </c>
      <c r="N162">
        <v>5</v>
      </c>
      <c r="R162" s="7">
        <v>2.5</v>
      </c>
      <c r="S162" s="7">
        <v>0.3</v>
      </c>
      <c r="T162" s="7">
        <v>0.38</v>
      </c>
      <c r="U162" s="7">
        <v>0.01</v>
      </c>
    </row>
    <row r="163" spans="1:22" x14ac:dyDescent="0.25">
      <c r="A163">
        <v>158</v>
      </c>
      <c r="B163" s="221" t="s">
        <v>1214</v>
      </c>
      <c r="C163" s="157" t="s">
        <v>1501</v>
      </c>
      <c r="D163" s="157" t="s">
        <v>85</v>
      </c>
      <c r="E163" s="157" t="s">
        <v>1558</v>
      </c>
      <c r="F163" s="157" t="s">
        <v>1503</v>
      </c>
      <c r="G163" s="3" t="s">
        <v>29</v>
      </c>
      <c r="H163" s="3">
        <v>449</v>
      </c>
      <c r="I163" s="3">
        <f t="shared" si="2"/>
        <v>449</v>
      </c>
      <c r="J163" s="3" t="s">
        <v>22</v>
      </c>
      <c r="L163" s="36">
        <v>0.17</v>
      </c>
      <c r="M163">
        <v>0.01</v>
      </c>
      <c r="N163">
        <v>5</v>
      </c>
      <c r="R163" s="7">
        <v>0.26</v>
      </c>
      <c r="S163" s="7">
        <v>0.02</v>
      </c>
      <c r="T163" s="7">
        <v>5.8999999999999997E-2</v>
      </c>
      <c r="U163" s="7">
        <v>2E-3</v>
      </c>
    </row>
    <row r="164" spans="1:22" x14ac:dyDescent="0.25">
      <c r="A164">
        <v>159</v>
      </c>
      <c r="B164" s="221" t="s">
        <v>1214</v>
      </c>
      <c r="C164" s="157" t="s">
        <v>1501</v>
      </c>
      <c r="D164" s="157" t="s">
        <v>85</v>
      </c>
      <c r="E164" s="157" t="s">
        <v>1558</v>
      </c>
      <c r="F164" s="157" t="s">
        <v>1503</v>
      </c>
      <c r="G164" s="3" t="s">
        <v>29</v>
      </c>
      <c r="H164" s="3">
        <v>449</v>
      </c>
      <c r="I164" s="3">
        <f t="shared" si="2"/>
        <v>449</v>
      </c>
      <c r="J164" s="3" t="s">
        <v>23</v>
      </c>
      <c r="L164" s="36">
        <v>0.22</v>
      </c>
      <c r="M164">
        <v>0.01</v>
      </c>
      <c r="N164">
        <v>1.9E-3</v>
      </c>
      <c r="O164">
        <v>2.0000000000000001E-4</v>
      </c>
      <c r="P164">
        <v>8.3000000000000007</v>
      </c>
      <c r="Q164">
        <v>0.5</v>
      </c>
      <c r="R164" s="7">
        <v>0.3</v>
      </c>
      <c r="S164" s="7">
        <v>0.03</v>
      </c>
      <c r="T164" s="7">
        <v>7.8E-2</v>
      </c>
      <c r="U164" s="7">
        <v>4.0000000000000001E-3</v>
      </c>
    </row>
    <row r="165" spans="1:22" x14ac:dyDescent="0.25">
      <c r="A165">
        <v>160</v>
      </c>
      <c r="B165" s="221" t="s">
        <v>1214</v>
      </c>
      <c r="C165" s="157" t="s">
        <v>1501</v>
      </c>
      <c r="D165" s="157" t="s">
        <v>85</v>
      </c>
      <c r="E165" s="157" t="s">
        <v>1558</v>
      </c>
      <c r="F165" s="157" t="s">
        <v>1503</v>
      </c>
      <c r="G165" s="3" t="s">
        <v>29</v>
      </c>
      <c r="H165" s="3">
        <v>449</v>
      </c>
      <c r="I165" s="3">
        <f t="shared" si="2"/>
        <v>449</v>
      </c>
      <c r="J165" s="3" t="s">
        <v>24</v>
      </c>
      <c r="L165" s="36">
        <v>0.11</v>
      </c>
      <c r="M165">
        <v>0.01</v>
      </c>
      <c r="N165">
        <v>5</v>
      </c>
      <c r="R165" s="7">
        <v>0.17</v>
      </c>
      <c r="S165" s="7">
        <v>0.01</v>
      </c>
      <c r="T165" s="7">
        <v>8.5000000000000006E-2</v>
      </c>
      <c r="U165" s="7">
        <v>4.0000000000000001E-3</v>
      </c>
    </row>
    <row r="166" spans="1:22" x14ac:dyDescent="0.25">
      <c r="A166">
        <v>161</v>
      </c>
      <c r="B166" s="221" t="s">
        <v>1214</v>
      </c>
      <c r="C166" s="157" t="s">
        <v>1501</v>
      </c>
      <c r="D166" s="157" t="s">
        <v>85</v>
      </c>
      <c r="E166" s="157" t="s">
        <v>1558</v>
      </c>
      <c r="F166" s="157" t="s">
        <v>1503</v>
      </c>
      <c r="G166" s="3" t="s">
        <v>29</v>
      </c>
      <c r="H166" s="3">
        <v>449</v>
      </c>
      <c r="I166" s="3">
        <f t="shared" si="2"/>
        <v>449</v>
      </c>
      <c r="J166" s="3" t="s">
        <v>34</v>
      </c>
      <c r="L166" s="36">
        <v>0.23</v>
      </c>
      <c r="M166">
        <v>0.01</v>
      </c>
      <c r="N166">
        <v>1.9E-3</v>
      </c>
      <c r="O166">
        <v>2.9999999999999997E-4</v>
      </c>
      <c r="P166">
        <v>8.1</v>
      </c>
      <c r="Q166">
        <v>0.4</v>
      </c>
      <c r="R166" s="7">
        <v>0.31</v>
      </c>
      <c r="S166" s="7">
        <v>0.02</v>
      </c>
      <c r="T166" s="7">
        <v>8.7999999999999995E-2</v>
      </c>
      <c r="U166" s="7">
        <v>3.0000000000000001E-3</v>
      </c>
    </row>
    <row r="167" spans="1:22" x14ac:dyDescent="0.25">
      <c r="A167">
        <v>162</v>
      </c>
      <c r="B167" s="221" t="s">
        <v>1214</v>
      </c>
      <c r="C167" s="157" t="s">
        <v>1501</v>
      </c>
      <c r="D167" s="157" t="s">
        <v>85</v>
      </c>
      <c r="E167" s="157" t="s">
        <v>1558</v>
      </c>
      <c r="F167" s="157" t="s">
        <v>1503</v>
      </c>
      <c r="G167" s="3" t="s">
        <v>29</v>
      </c>
      <c r="H167" s="3">
        <v>449</v>
      </c>
      <c r="I167" s="3">
        <f t="shared" si="2"/>
        <v>449</v>
      </c>
      <c r="J167" s="3" t="s">
        <v>18</v>
      </c>
      <c r="L167" s="36">
        <v>0.43</v>
      </c>
      <c r="M167">
        <v>0.01</v>
      </c>
      <c r="N167">
        <v>5</v>
      </c>
      <c r="R167" s="7">
        <v>0.38</v>
      </c>
      <c r="S167" s="7">
        <v>0.03</v>
      </c>
      <c r="T167" s="7">
        <v>0.14000000000000001</v>
      </c>
      <c r="U167" s="7">
        <v>0.01</v>
      </c>
    </row>
    <row r="168" spans="1:22" x14ac:dyDescent="0.25">
      <c r="A168">
        <v>163</v>
      </c>
      <c r="B168" s="221" t="s">
        <v>1214</v>
      </c>
      <c r="C168" s="157" t="s">
        <v>1501</v>
      </c>
      <c r="D168" s="157" t="s">
        <v>85</v>
      </c>
      <c r="E168" s="157" t="s">
        <v>1558</v>
      </c>
      <c r="F168" s="157" t="s">
        <v>1503</v>
      </c>
      <c r="G168" s="3" t="s">
        <v>29</v>
      </c>
      <c r="H168" s="3">
        <v>449</v>
      </c>
      <c r="I168" s="3">
        <f t="shared" si="2"/>
        <v>449</v>
      </c>
      <c r="J168" s="3" t="s">
        <v>35</v>
      </c>
      <c r="L168" s="36">
        <v>0.17</v>
      </c>
      <c r="M168">
        <v>0.01</v>
      </c>
      <c r="N168">
        <v>6.0000000000000002E-5</v>
      </c>
      <c r="O168">
        <v>2.0000000000000002E-5</v>
      </c>
      <c r="P168">
        <v>7.5</v>
      </c>
      <c r="Q168">
        <v>0.5</v>
      </c>
      <c r="R168" s="7">
        <v>0.32</v>
      </c>
      <c r="S168" s="7">
        <v>0.03</v>
      </c>
      <c r="T168" s="7">
        <v>8.7999999999999995E-2</v>
      </c>
      <c r="U168" s="7">
        <v>4.0000000000000001E-3</v>
      </c>
    </row>
    <row r="169" spans="1:22" x14ac:dyDescent="0.25">
      <c r="A169">
        <v>164</v>
      </c>
      <c r="B169" s="221" t="s">
        <v>1214</v>
      </c>
      <c r="C169" s="157" t="s">
        <v>1501</v>
      </c>
      <c r="D169" s="157" t="s">
        <v>85</v>
      </c>
      <c r="E169" s="157" t="s">
        <v>1558</v>
      </c>
      <c r="F169" s="157" t="s">
        <v>1503</v>
      </c>
      <c r="G169" s="3" t="s">
        <v>29</v>
      </c>
      <c r="H169" s="3">
        <v>449</v>
      </c>
      <c r="I169" s="3">
        <f t="shared" si="2"/>
        <v>449</v>
      </c>
      <c r="J169" s="3" t="s">
        <v>30</v>
      </c>
      <c r="L169" s="36">
        <v>0.3</v>
      </c>
      <c r="M169">
        <v>0.01</v>
      </c>
      <c r="N169">
        <v>7.0000000000000001E-3</v>
      </c>
      <c r="O169">
        <v>1E-3</v>
      </c>
      <c r="P169">
        <v>17</v>
      </c>
      <c r="Q169">
        <v>1</v>
      </c>
      <c r="R169" s="7">
        <v>0.3</v>
      </c>
      <c r="S169" s="7">
        <v>0.02</v>
      </c>
      <c r="T169" s="7">
        <v>7.9000000000000001E-2</v>
      </c>
      <c r="U169" s="7">
        <v>3.0000000000000001E-3</v>
      </c>
    </row>
    <row r="170" spans="1:22" x14ac:dyDescent="0.25">
      <c r="A170">
        <v>165</v>
      </c>
      <c r="B170" s="221" t="s">
        <v>1214</v>
      </c>
      <c r="C170" s="157" t="s">
        <v>1501</v>
      </c>
      <c r="D170" s="157" t="s">
        <v>85</v>
      </c>
      <c r="E170" s="157" t="s">
        <v>1558</v>
      </c>
      <c r="F170" s="157" t="s">
        <v>1503</v>
      </c>
      <c r="G170" s="3" t="s">
        <v>36</v>
      </c>
      <c r="H170" s="3">
        <v>494</v>
      </c>
      <c r="I170" s="3">
        <f t="shared" si="2"/>
        <v>494</v>
      </c>
      <c r="J170" s="3" t="s">
        <v>19</v>
      </c>
      <c r="L170" s="36">
        <v>0.87</v>
      </c>
      <c r="M170">
        <v>0.02</v>
      </c>
      <c r="N170">
        <v>5</v>
      </c>
      <c r="R170" s="7">
        <v>0.64</v>
      </c>
      <c r="S170" s="7">
        <v>7.0000000000000007E-2</v>
      </c>
      <c r="T170" s="7">
        <v>0.19</v>
      </c>
      <c r="U170" s="7">
        <v>0.01</v>
      </c>
      <c r="V170" t="s">
        <v>2109</v>
      </c>
    </row>
    <row r="171" spans="1:22" x14ac:dyDescent="0.25">
      <c r="A171">
        <v>166</v>
      </c>
      <c r="B171" s="221" t="s">
        <v>1214</v>
      </c>
      <c r="C171" s="157" t="s">
        <v>1501</v>
      </c>
      <c r="D171" s="157" t="s">
        <v>85</v>
      </c>
      <c r="E171" s="157" t="s">
        <v>1558</v>
      </c>
      <c r="F171" s="157" t="s">
        <v>1503</v>
      </c>
      <c r="G171" s="3" t="s">
        <v>36</v>
      </c>
      <c r="H171" s="3">
        <v>494</v>
      </c>
      <c r="I171" s="3">
        <f t="shared" si="2"/>
        <v>494</v>
      </c>
      <c r="J171" s="3" t="s">
        <v>21</v>
      </c>
      <c r="L171" s="36">
        <v>9.2999999999999999E-2</v>
      </c>
      <c r="M171">
        <v>4.0000000000000001E-3</v>
      </c>
      <c r="N171">
        <v>2.0000000000000001E-4</v>
      </c>
      <c r="O171">
        <v>1E-4</v>
      </c>
      <c r="P171">
        <v>3.6</v>
      </c>
      <c r="Q171">
        <v>0.3</v>
      </c>
      <c r="R171" s="7">
        <v>0.31</v>
      </c>
      <c r="S171" s="7">
        <v>0.03</v>
      </c>
      <c r="T171" s="7">
        <v>5.0999999999999997E-2</v>
      </c>
      <c r="U171" s="7">
        <v>2E-3</v>
      </c>
    </row>
    <row r="172" spans="1:22" x14ac:dyDescent="0.25">
      <c r="A172">
        <v>167</v>
      </c>
      <c r="B172" s="221" t="s">
        <v>1214</v>
      </c>
      <c r="C172" s="157" t="s">
        <v>1501</v>
      </c>
      <c r="D172" s="157" t="s">
        <v>85</v>
      </c>
      <c r="E172" s="157" t="s">
        <v>1558</v>
      </c>
      <c r="F172" s="157" t="s">
        <v>1503</v>
      </c>
      <c r="G172" s="3" t="s">
        <v>36</v>
      </c>
      <c r="H172" s="3">
        <v>494</v>
      </c>
      <c r="I172" s="3">
        <f t="shared" si="2"/>
        <v>494</v>
      </c>
      <c r="J172" s="3" t="s">
        <v>22</v>
      </c>
      <c r="L172" s="36">
        <v>8.4000000000000005E-2</v>
      </c>
      <c r="M172">
        <v>6.0000000000000001E-3</v>
      </c>
      <c r="N172">
        <v>1.8000000000000001E-4</v>
      </c>
      <c r="O172">
        <v>6.0000000000000002E-5</v>
      </c>
      <c r="P172">
        <v>4.5999999999999996</v>
      </c>
      <c r="Q172">
        <v>0.4</v>
      </c>
      <c r="R172" s="7">
        <v>0.7</v>
      </c>
      <c r="S172" s="7">
        <v>0.1</v>
      </c>
      <c r="T172" s="7">
        <v>8.8999999999999996E-2</v>
      </c>
      <c r="U172" s="7">
        <v>7.0000000000000001E-3</v>
      </c>
    </row>
    <row r="173" spans="1:22" x14ac:dyDescent="0.25">
      <c r="A173">
        <v>168</v>
      </c>
      <c r="B173" s="221" t="s">
        <v>1214</v>
      </c>
      <c r="C173" s="157" t="s">
        <v>1501</v>
      </c>
      <c r="D173" s="157" t="s">
        <v>85</v>
      </c>
      <c r="E173" s="157" t="s">
        <v>1558</v>
      </c>
      <c r="F173" s="157" t="s">
        <v>1503</v>
      </c>
      <c r="G173" s="3" t="s">
        <v>36</v>
      </c>
      <c r="H173" s="3">
        <v>494</v>
      </c>
      <c r="I173" s="3">
        <f t="shared" si="2"/>
        <v>494</v>
      </c>
      <c r="J173" s="3" t="s">
        <v>23</v>
      </c>
      <c r="L173" s="36">
        <v>0.88</v>
      </c>
      <c r="M173">
        <v>7.0000000000000007E-2</v>
      </c>
      <c r="N173">
        <v>5</v>
      </c>
      <c r="R173" s="7">
        <v>1</v>
      </c>
      <c r="S173" s="7">
        <v>0.2</v>
      </c>
      <c r="T173" s="7">
        <v>0.11</v>
      </c>
      <c r="U173" s="7">
        <v>0.01</v>
      </c>
    </row>
    <row r="174" spans="1:22" x14ac:dyDescent="0.25">
      <c r="A174">
        <v>169</v>
      </c>
      <c r="B174" s="221" t="s">
        <v>1214</v>
      </c>
      <c r="C174" s="157" t="s">
        <v>1501</v>
      </c>
      <c r="D174" s="157" t="s">
        <v>85</v>
      </c>
      <c r="E174" s="157" t="s">
        <v>1558</v>
      </c>
      <c r="F174" s="157" t="s">
        <v>1503</v>
      </c>
      <c r="G174" s="3" t="s">
        <v>36</v>
      </c>
      <c r="H174" s="3">
        <v>494</v>
      </c>
      <c r="I174" s="3">
        <f t="shared" si="2"/>
        <v>494</v>
      </c>
      <c r="J174" s="3" t="s">
        <v>24</v>
      </c>
      <c r="L174" s="36">
        <v>1.2</v>
      </c>
      <c r="M174">
        <v>0.01</v>
      </c>
      <c r="N174">
        <v>5</v>
      </c>
      <c r="R174" s="7"/>
      <c r="S174" s="7"/>
      <c r="T174" s="7"/>
      <c r="U174" s="7"/>
    </row>
    <row r="175" spans="1:22" x14ac:dyDescent="0.25">
      <c r="A175">
        <v>170</v>
      </c>
      <c r="B175" s="221" t="s">
        <v>1214</v>
      </c>
      <c r="C175" s="157" t="s">
        <v>1501</v>
      </c>
      <c r="D175" s="157" t="s">
        <v>85</v>
      </c>
      <c r="E175" s="157" t="s">
        <v>1558</v>
      </c>
      <c r="F175" s="157" t="s">
        <v>1503</v>
      </c>
      <c r="G175" s="3" t="s">
        <v>36</v>
      </c>
      <c r="H175" s="3">
        <v>494</v>
      </c>
      <c r="I175" s="3">
        <f t="shared" si="2"/>
        <v>494</v>
      </c>
      <c r="J175" s="3" t="s">
        <v>25</v>
      </c>
      <c r="L175" s="36">
        <f>63</f>
        <v>63</v>
      </c>
      <c r="R175" s="7"/>
      <c r="S175" s="7"/>
      <c r="T175" s="7"/>
      <c r="U175" s="7"/>
    </row>
    <row r="176" spans="1:22" x14ac:dyDescent="0.25">
      <c r="A176">
        <v>171</v>
      </c>
      <c r="B176" s="221" t="s">
        <v>1214</v>
      </c>
      <c r="C176" s="157" t="s">
        <v>1501</v>
      </c>
      <c r="D176" s="157" t="s">
        <v>85</v>
      </c>
      <c r="E176" s="157" t="s">
        <v>1558</v>
      </c>
      <c r="F176" s="157" t="s">
        <v>1503</v>
      </c>
      <c r="G176" s="3" t="s">
        <v>36</v>
      </c>
      <c r="H176" s="3">
        <v>494</v>
      </c>
      <c r="I176" s="3">
        <f t="shared" si="2"/>
        <v>494</v>
      </c>
      <c r="J176" s="3" t="s">
        <v>26</v>
      </c>
      <c r="L176" s="36">
        <v>1.1000000000000001</v>
      </c>
      <c r="M176">
        <v>0.02</v>
      </c>
      <c r="N176">
        <v>5</v>
      </c>
      <c r="R176" s="7">
        <v>1.27</v>
      </c>
      <c r="S176" s="7">
        <v>0.05</v>
      </c>
      <c r="T176" s="7">
        <v>0.21</v>
      </c>
      <c r="U176" s="7">
        <v>0.01</v>
      </c>
    </row>
    <row r="177" spans="1:22" x14ac:dyDescent="0.25">
      <c r="A177">
        <v>172</v>
      </c>
      <c r="B177" s="221" t="s">
        <v>1214</v>
      </c>
      <c r="C177" s="157" t="s">
        <v>1501</v>
      </c>
      <c r="D177" s="157" t="s">
        <v>85</v>
      </c>
      <c r="E177" s="157" t="s">
        <v>1558</v>
      </c>
      <c r="F177" s="157" t="s">
        <v>1503</v>
      </c>
      <c r="G177" s="3" t="s">
        <v>36</v>
      </c>
      <c r="H177" s="3">
        <v>494</v>
      </c>
      <c r="I177" s="3">
        <f t="shared" si="2"/>
        <v>494</v>
      </c>
      <c r="J177" s="3" t="s">
        <v>27</v>
      </c>
      <c r="L177" s="36">
        <f>63</f>
        <v>63</v>
      </c>
      <c r="R177" s="7"/>
      <c r="S177" s="7"/>
      <c r="T177" s="7"/>
      <c r="U177" s="7"/>
    </row>
    <row r="178" spans="1:22" x14ac:dyDescent="0.25">
      <c r="A178">
        <v>173</v>
      </c>
      <c r="B178" s="221" t="s">
        <v>1214</v>
      </c>
      <c r="C178" s="157" t="s">
        <v>1501</v>
      </c>
      <c r="D178" s="157" t="s">
        <v>85</v>
      </c>
      <c r="E178" s="157" t="s">
        <v>1558</v>
      </c>
      <c r="F178" s="157" t="s">
        <v>1503</v>
      </c>
      <c r="G178" s="3" t="s">
        <v>36</v>
      </c>
      <c r="H178" s="3">
        <v>494</v>
      </c>
      <c r="I178" s="3">
        <f t="shared" si="2"/>
        <v>494</v>
      </c>
      <c r="J178" s="3" t="s">
        <v>28</v>
      </c>
      <c r="L178" s="36">
        <v>1.25</v>
      </c>
      <c r="M178">
        <v>0.02</v>
      </c>
      <c r="N178">
        <v>5</v>
      </c>
      <c r="R178" s="7">
        <v>1</v>
      </c>
      <c r="S178" s="7">
        <v>0.1</v>
      </c>
      <c r="T178" s="7">
        <v>0.25</v>
      </c>
      <c r="U178" s="7">
        <v>0.01</v>
      </c>
    </row>
    <row r="179" spans="1:22" x14ac:dyDescent="0.25">
      <c r="A179">
        <v>174</v>
      </c>
      <c r="B179" s="221" t="s">
        <v>1214</v>
      </c>
      <c r="C179" s="157" t="s">
        <v>1501</v>
      </c>
      <c r="D179" s="157" t="s">
        <v>85</v>
      </c>
      <c r="E179" s="157" t="s">
        <v>1558</v>
      </c>
      <c r="F179" s="157" t="s">
        <v>1503</v>
      </c>
      <c r="G179" s="3" t="s">
        <v>36</v>
      </c>
      <c r="H179" s="3">
        <v>494</v>
      </c>
      <c r="I179" s="3">
        <f t="shared" si="2"/>
        <v>494</v>
      </c>
      <c r="J179" s="3" t="s">
        <v>34</v>
      </c>
      <c r="L179" s="36">
        <f>63</f>
        <v>63</v>
      </c>
      <c r="R179" s="7"/>
      <c r="S179" s="7"/>
      <c r="T179" s="7"/>
      <c r="U179" s="7"/>
    </row>
    <row r="180" spans="1:22" x14ac:dyDescent="0.25">
      <c r="A180">
        <v>175</v>
      </c>
      <c r="B180" s="221" t="s">
        <v>1214</v>
      </c>
      <c r="C180" s="157" t="s">
        <v>1501</v>
      </c>
      <c r="D180" s="157" t="s">
        <v>85</v>
      </c>
      <c r="E180" s="157" t="s">
        <v>1558</v>
      </c>
      <c r="F180" s="157" t="s">
        <v>1503</v>
      </c>
      <c r="G180" s="3" t="s">
        <v>36</v>
      </c>
      <c r="H180" s="3">
        <v>494</v>
      </c>
      <c r="I180" s="3">
        <f t="shared" si="2"/>
        <v>494</v>
      </c>
      <c r="J180" s="3" t="s">
        <v>18</v>
      </c>
      <c r="L180" s="36">
        <v>1.6</v>
      </c>
      <c r="M180">
        <v>0.01</v>
      </c>
      <c r="N180">
        <v>5</v>
      </c>
      <c r="R180" s="7">
        <v>1.7</v>
      </c>
      <c r="S180" s="7">
        <v>0.2</v>
      </c>
      <c r="T180" s="7">
        <v>0.27</v>
      </c>
      <c r="U180" s="7">
        <v>0.01</v>
      </c>
    </row>
    <row r="181" spans="1:22" x14ac:dyDescent="0.25">
      <c r="A181">
        <v>176</v>
      </c>
      <c r="B181" s="221" t="s">
        <v>1214</v>
      </c>
      <c r="C181" s="157" t="s">
        <v>1501</v>
      </c>
      <c r="D181" s="157" t="s">
        <v>85</v>
      </c>
      <c r="E181" s="157" t="s">
        <v>1558</v>
      </c>
      <c r="F181" s="157" t="s">
        <v>1503</v>
      </c>
      <c r="G181" s="3" t="s">
        <v>36</v>
      </c>
      <c r="H181" s="3">
        <v>494</v>
      </c>
      <c r="I181" s="3">
        <f t="shared" si="2"/>
        <v>494</v>
      </c>
      <c r="J181" s="3" t="s">
        <v>29</v>
      </c>
      <c r="L181" s="36">
        <v>1.27</v>
      </c>
      <c r="M181">
        <v>7.0000000000000007E-2</v>
      </c>
      <c r="N181">
        <v>5</v>
      </c>
      <c r="R181" s="7">
        <v>0.8</v>
      </c>
      <c r="S181" s="7">
        <v>0.2</v>
      </c>
      <c r="T181" s="7">
        <v>0.23</v>
      </c>
      <c r="U181" s="7">
        <v>0.01</v>
      </c>
    </row>
    <row r="182" spans="1:22" x14ac:dyDescent="0.25">
      <c r="A182">
        <v>177</v>
      </c>
      <c r="B182" s="221" t="s">
        <v>1214</v>
      </c>
      <c r="C182" s="157" t="s">
        <v>1501</v>
      </c>
      <c r="D182" s="157" t="s">
        <v>85</v>
      </c>
      <c r="E182" s="157" t="s">
        <v>1558</v>
      </c>
      <c r="F182" s="157" t="s">
        <v>1503</v>
      </c>
      <c r="G182" s="3" t="s">
        <v>36</v>
      </c>
      <c r="H182" s="3">
        <v>494</v>
      </c>
      <c r="I182" s="3">
        <f t="shared" si="2"/>
        <v>494</v>
      </c>
      <c r="J182" s="3" t="s">
        <v>30</v>
      </c>
      <c r="L182" s="36">
        <v>1.78</v>
      </c>
      <c r="M182">
        <v>7.0000000000000007E-2</v>
      </c>
      <c r="N182">
        <v>5</v>
      </c>
      <c r="R182" s="7">
        <v>1.9</v>
      </c>
      <c r="S182" s="7">
        <v>0.3</v>
      </c>
      <c r="T182" s="7">
        <v>0.3</v>
      </c>
      <c r="U182" s="7">
        <v>0.01</v>
      </c>
    </row>
    <row r="183" spans="1:22" x14ac:dyDescent="0.25">
      <c r="A183">
        <v>178</v>
      </c>
      <c r="B183" s="221" t="s">
        <v>1214</v>
      </c>
      <c r="C183" s="157" t="s">
        <v>1501</v>
      </c>
      <c r="D183" s="157" t="s">
        <v>85</v>
      </c>
      <c r="E183" s="157" t="s">
        <v>1558</v>
      </c>
      <c r="F183" s="157" t="s">
        <v>1503</v>
      </c>
      <c r="G183" s="3" t="s">
        <v>36</v>
      </c>
      <c r="H183" s="3">
        <v>494</v>
      </c>
      <c r="I183" s="3">
        <f t="shared" si="2"/>
        <v>494</v>
      </c>
      <c r="J183" s="3" t="s">
        <v>31</v>
      </c>
      <c r="L183" s="36">
        <v>0.13</v>
      </c>
      <c r="M183">
        <v>0.01</v>
      </c>
      <c r="N183">
        <v>3.7000000000000002E-3</v>
      </c>
      <c r="O183">
        <v>5.9999999999999995E-4</v>
      </c>
      <c r="P183">
        <v>8</v>
      </c>
      <c r="Q183">
        <v>0.4</v>
      </c>
      <c r="R183" s="7">
        <v>0.24</v>
      </c>
      <c r="S183" s="7">
        <v>0.01</v>
      </c>
      <c r="T183" s="7">
        <v>6.2E-2</v>
      </c>
      <c r="U183" s="7">
        <v>2E-3</v>
      </c>
    </row>
    <row r="184" spans="1:22" x14ac:dyDescent="0.25">
      <c r="A184">
        <v>179</v>
      </c>
      <c r="B184" s="221" t="s">
        <v>1214</v>
      </c>
      <c r="C184" s="157" t="s">
        <v>1501</v>
      </c>
      <c r="D184" s="157" t="s">
        <v>85</v>
      </c>
      <c r="E184" s="157" t="s">
        <v>1558</v>
      </c>
      <c r="F184" s="157" t="s">
        <v>1503</v>
      </c>
      <c r="G184" s="3" t="s">
        <v>18</v>
      </c>
      <c r="H184" s="3">
        <v>501</v>
      </c>
      <c r="I184" s="3">
        <f t="shared" si="2"/>
        <v>501</v>
      </c>
      <c r="J184" s="3" t="s">
        <v>19</v>
      </c>
      <c r="L184" s="36">
        <v>0.14000000000000001</v>
      </c>
      <c r="M184">
        <v>0.01</v>
      </c>
      <c r="N184">
        <v>5</v>
      </c>
      <c r="R184" s="7">
        <v>0.36</v>
      </c>
      <c r="S184" s="7">
        <v>0.01</v>
      </c>
      <c r="T184" s="7">
        <v>8.8999999999999996E-2</v>
      </c>
      <c r="U184" s="7">
        <v>1E-3</v>
      </c>
      <c r="V184" t="s">
        <v>2109</v>
      </c>
    </row>
    <row r="185" spans="1:22" x14ac:dyDescent="0.25">
      <c r="A185">
        <v>180</v>
      </c>
      <c r="B185" s="221" t="s">
        <v>1214</v>
      </c>
      <c r="C185" s="157" t="s">
        <v>1501</v>
      </c>
      <c r="D185" s="157" t="s">
        <v>85</v>
      </c>
      <c r="E185" s="157" t="s">
        <v>1558</v>
      </c>
      <c r="F185" s="157" t="s">
        <v>1503</v>
      </c>
      <c r="G185" s="3" t="s">
        <v>18</v>
      </c>
      <c r="H185" s="3">
        <v>501</v>
      </c>
      <c r="I185" s="3">
        <f t="shared" si="2"/>
        <v>501</v>
      </c>
      <c r="J185" s="3" t="s">
        <v>37</v>
      </c>
      <c r="L185" s="36">
        <f>63</f>
        <v>63</v>
      </c>
      <c r="R185" s="7"/>
      <c r="S185" s="7"/>
      <c r="T185" s="7"/>
      <c r="U185" s="7"/>
    </row>
    <row r="186" spans="1:22" x14ac:dyDescent="0.25">
      <c r="A186">
        <v>181</v>
      </c>
      <c r="B186" s="221" t="s">
        <v>1214</v>
      </c>
      <c r="C186" s="157" t="s">
        <v>1501</v>
      </c>
      <c r="D186" s="157" t="s">
        <v>85</v>
      </c>
      <c r="E186" s="157" t="s">
        <v>1558</v>
      </c>
      <c r="F186" s="157" t="s">
        <v>1503</v>
      </c>
      <c r="G186" s="3" t="s">
        <v>18</v>
      </c>
      <c r="H186" s="3">
        <v>501</v>
      </c>
      <c r="I186" s="3">
        <f t="shared" si="2"/>
        <v>501</v>
      </c>
      <c r="J186" s="3" t="s">
        <v>20</v>
      </c>
      <c r="L186" s="36">
        <v>0.12</v>
      </c>
      <c r="M186">
        <v>0.01</v>
      </c>
      <c r="N186">
        <v>5</v>
      </c>
      <c r="R186" s="7">
        <v>0.49</v>
      </c>
      <c r="S186" s="7">
        <v>0.03</v>
      </c>
      <c r="T186" s="7">
        <v>6.2E-2</v>
      </c>
      <c r="U186" s="7">
        <v>2E-3</v>
      </c>
    </row>
    <row r="187" spans="1:22" x14ac:dyDescent="0.25">
      <c r="A187">
        <v>182</v>
      </c>
      <c r="B187" s="221" t="s">
        <v>1214</v>
      </c>
      <c r="C187" s="157" t="s">
        <v>1501</v>
      </c>
      <c r="D187" s="157" t="s">
        <v>85</v>
      </c>
      <c r="E187" s="157" t="s">
        <v>1558</v>
      </c>
      <c r="F187" s="157" t="s">
        <v>1503</v>
      </c>
      <c r="G187" s="3" t="s">
        <v>18</v>
      </c>
      <c r="H187" s="3">
        <v>501</v>
      </c>
      <c r="I187" s="3">
        <f t="shared" si="2"/>
        <v>501</v>
      </c>
      <c r="J187" s="3" t="s">
        <v>21</v>
      </c>
      <c r="L187" s="36">
        <v>0.05</v>
      </c>
      <c r="M187">
        <v>2E-3</v>
      </c>
      <c r="N187">
        <v>5</v>
      </c>
      <c r="R187" s="7">
        <v>0.38</v>
      </c>
      <c r="S187" s="7">
        <v>0.03</v>
      </c>
      <c r="T187" s="7">
        <v>5.5E-2</v>
      </c>
      <c r="U187" s="7">
        <v>3.0000000000000001E-3</v>
      </c>
    </row>
    <row r="188" spans="1:22" x14ac:dyDescent="0.25">
      <c r="A188">
        <v>183</v>
      </c>
      <c r="B188" s="221" t="s">
        <v>1214</v>
      </c>
      <c r="C188" s="157" t="s">
        <v>1501</v>
      </c>
      <c r="D188" s="157" t="s">
        <v>85</v>
      </c>
      <c r="E188" s="157" t="s">
        <v>1558</v>
      </c>
      <c r="F188" s="157" t="s">
        <v>1503</v>
      </c>
      <c r="G188" s="3" t="s">
        <v>18</v>
      </c>
      <c r="H188" s="3">
        <v>501</v>
      </c>
      <c r="I188" s="3">
        <f t="shared" si="2"/>
        <v>501</v>
      </c>
      <c r="J188" s="3" t="s">
        <v>22</v>
      </c>
      <c r="L188" s="36">
        <v>5.0999999999999997E-2</v>
      </c>
      <c r="M188">
        <v>2E-3</v>
      </c>
      <c r="N188">
        <v>5</v>
      </c>
      <c r="R188" s="7">
        <v>0.25</v>
      </c>
      <c r="S188" s="7">
        <v>0.03</v>
      </c>
      <c r="T188" s="7">
        <v>4.8000000000000001E-2</v>
      </c>
      <c r="U188" s="7">
        <v>2E-3</v>
      </c>
    </row>
    <row r="189" spans="1:22" x14ac:dyDescent="0.25">
      <c r="A189">
        <v>184</v>
      </c>
      <c r="B189" s="221" t="s">
        <v>1214</v>
      </c>
      <c r="C189" s="157" t="s">
        <v>1501</v>
      </c>
      <c r="D189" s="157" t="s">
        <v>85</v>
      </c>
      <c r="E189" s="157" t="s">
        <v>1558</v>
      </c>
      <c r="F189" s="157" t="s">
        <v>1503</v>
      </c>
      <c r="G189" s="3" t="s">
        <v>18</v>
      </c>
      <c r="H189" s="3">
        <v>501</v>
      </c>
      <c r="I189" s="3">
        <f t="shared" si="2"/>
        <v>501</v>
      </c>
      <c r="J189" s="3" t="s">
        <v>23</v>
      </c>
      <c r="L189" s="36">
        <v>9.2999999999999999E-2</v>
      </c>
      <c r="M189">
        <v>2E-3</v>
      </c>
      <c r="N189">
        <v>5</v>
      </c>
      <c r="R189" s="7">
        <v>0.22</v>
      </c>
      <c r="S189" s="7">
        <v>0.01</v>
      </c>
      <c r="T189" s="7">
        <v>5.3999999999999999E-2</v>
      </c>
      <c r="U189" s="7">
        <v>1E-3</v>
      </c>
    </row>
    <row r="190" spans="1:22" x14ac:dyDescent="0.25">
      <c r="A190">
        <v>185</v>
      </c>
      <c r="B190" s="221" t="s">
        <v>1214</v>
      </c>
      <c r="C190" s="157" t="s">
        <v>1501</v>
      </c>
      <c r="D190" s="157" t="s">
        <v>85</v>
      </c>
      <c r="E190" s="157" t="s">
        <v>1558</v>
      </c>
      <c r="F190" s="157" t="s">
        <v>1503</v>
      </c>
      <c r="G190" s="3" t="s">
        <v>18</v>
      </c>
      <c r="H190" s="3">
        <v>501</v>
      </c>
      <c r="I190" s="3">
        <f t="shared" si="2"/>
        <v>501</v>
      </c>
      <c r="J190" s="3" t="s">
        <v>24</v>
      </c>
      <c r="L190" s="36">
        <v>0.2</v>
      </c>
      <c r="M190">
        <v>0.01</v>
      </c>
      <c r="N190">
        <v>6.3E-3</v>
      </c>
      <c r="O190">
        <v>8.9999999999999998E-4</v>
      </c>
      <c r="P190">
        <v>7.7</v>
      </c>
      <c r="Q190">
        <v>0.5</v>
      </c>
      <c r="R190" s="7">
        <v>0.39</v>
      </c>
      <c r="S190" s="7">
        <v>0.01</v>
      </c>
      <c r="T190" s="7">
        <v>8.6999999999999994E-2</v>
      </c>
      <c r="U190" s="7">
        <v>2E-3</v>
      </c>
    </row>
    <row r="191" spans="1:22" x14ac:dyDescent="0.25">
      <c r="A191">
        <v>186</v>
      </c>
      <c r="B191" s="221" t="s">
        <v>1214</v>
      </c>
      <c r="C191" s="157" t="s">
        <v>1501</v>
      </c>
      <c r="D191" s="157" t="s">
        <v>85</v>
      </c>
      <c r="E191" s="157" t="s">
        <v>1558</v>
      </c>
      <c r="F191" s="157" t="s">
        <v>1503</v>
      </c>
      <c r="G191" s="3" t="s">
        <v>18</v>
      </c>
      <c r="H191" s="3">
        <v>501</v>
      </c>
      <c r="I191" s="3">
        <f t="shared" si="2"/>
        <v>501</v>
      </c>
      <c r="J191" s="3" t="s">
        <v>25</v>
      </c>
      <c r="L191" s="36">
        <v>0.11</v>
      </c>
      <c r="M191">
        <v>0.01</v>
      </c>
      <c r="N191">
        <v>5</v>
      </c>
      <c r="R191" s="7">
        <v>0.32</v>
      </c>
      <c r="S191" s="7">
        <v>0.02</v>
      </c>
      <c r="T191" s="7">
        <v>8.6999999999999994E-2</v>
      </c>
      <c r="U191" s="7">
        <v>3.0000000000000001E-3</v>
      </c>
    </row>
    <row r="192" spans="1:22" x14ac:dyDescent="0.25">
      <c r="A192">
        <v>187</v>
      </c>
      <c r="B192" s="221" t="s">
        <v>1214</v>
      </c>
      <c r="C192" s="157" t="s">
        <v>1501</v>
      </c>
      <c r="D192" s="157" t="s">
        <v>85</v>
      </c>
      <c r="E192" s="157" t="s">
        <v>1558</v>
      </c>
      <c r="F192" s="157" t="s">
        <v>1503</v>
      </c>
      <c r="G192" s="3" t="s">
        <v>18</v>
      </c>
      <c r="H192" s="3">
        <v>501</v>
      </c>
      <c r="I192" s="3">
        <f t="shared" si="2"/>
        <v>501</v>
      </c>
      <c r="J192" s="3" t="s">
        <v>26</v>
      </c>
      <c r="L192" s="36">
        <v>0.14000000000000001</v>
      </c>
      <c r="M192">
        <v>0.01</v>
      </c>
      <c r="N192">
        <v>0.5</v>
      </c>
      <c r="R192" s="7">
        <v>0.4</v>
      </c>
      <c r="S192" s="7">
        <v>0.02</v>
      </c>
      <c r="T192" s="7">
        <v>6.9000000000000006E-2</v>
      </c>
      <c r="U192" s="7">
        <v>2E-3</v>
      </c>
    </row>
    <row r="193" spans="1:22" x14ac:dyDescent="0.25">
      <c r="A193">
        <v>188</v>
      </c>
      <c r="B193" s="221" t="s">
        <v>1214</v>
      </c>
      <c r="C193" s="157" t="s">
        <v>1501</v>
      </c>
      <c r="D193" s="157" t="s">
        <v>85</v>
      </c>
      <c r="E193" s="157" t="s">
        <v>1558</v>
      </c>
      <c r="F193" s="157" t="s">
        <v>1503</v>
      </c>
      <c r="G193" s="3" t="s">
        <v>18</v>
      </c>
      <c r="H193" s="3">
        <v>501</v>
      </c>
      <c r="I193" s="3">
        <f t="shared" si="2"/>
        <v>501</v>
      </c>
      <c r="J193" s="3" t="s">
        <v>27</v>
      </c>
      <c r="L193" s="36">
        <v>6.5000000000000002E-2</v>
      </c>
      <c r="M193">
        <v>6.0000000000000001E-3</v>
      </c>
      <c r="N193">
        <v>5</v>
      </c>
      <c r="R193" s="7">
        <v>0.34</v>
      </c>
      <c r="S193" s="7">
        <v>7.0000000000000007E-2</v>
      </c>
      <c r="T193" s="7">
        <v>6.7000000000000004E-2</v>
      </c>
      <c r="U193" s="7">
        <v>8.0000000000000002E-3</v>
      </c>
    </row>
    <row r="194" spans="1:22" x14ac:dyDescent="0.25">
      <c r="A194">
        <v>189</v>
      </c>
      <c r="B194" s="221" t="s">
        <v>1214</v>
      </c>
      <c r="C194" s="157" t="s">
        <v>1501</v>
      </c>
      <c r="D194" s="157" t="s">
        <v>85</v>
      </c>
      <c r="E194" s="157" t="s">
        <v>1558</v>
      </c>
      <c r="F194" s="157" t="s">
        <v>1503</v>
      </c>
      <c r="G194" s="3" t="s">
        <v>18</v>
      </c>
      <c r="H194" s="3">
        <v>501</v>
      </c>
      <c r="I194" s="3">
        <f t="shared" si="2"/>
        <v>501</v>
      </c>
      <c r="J194" s="3" t="s">
        <v>28</v>
      </c>
      <c r="L194" s="36">
        <f>63</f>
        <v>63</v>
      </c>
      <c r="R194" s="7"/>
      <c r="S194" s="7"/>
      <c r="T194" s="7"/>
      <c r="U194" s="7"/>
    </row>
    <row r="195" spans="1:22" x14ac:dyDescent="0.25">
      <c r="A195">
        <v>190</v>
      </c>
      <c r="B195" s="221" t="s">
        <v>1214</v>
      </c>
      <c r="C195" s="157" t="s">
        <v>1501</v>
      </c>
      <c r="D195" s="157" t="s">
        <v>85</v>
      </c>
      <c r="E195" s="157" t="s">
        <v>1558</v>
      </c>
      <c r="F195" s="157" t="s">
        <v>1503</v>
      </c>
      <c r="G195" s="3" t="s">
        <v>18</v>
      </c>
      <c r="H195" s="3">
        <v>501</v>
      </c>
      <c r="I195" s="3">
        <f t="shared" si="2"/>
        <v>501</v>
      </c>
      <c r="J195" s="3" t="s">
        <v>34</v>
      </c>
      <c r="L195" s="36">
        <v>0.17</v>
      </c>
      <c r="M195">
        <v>0.01</v>
      </c>
      <c r="N195">
        <v>5</v>
      </c>
      <c r="R195" s="7">
        <v>0.35</v>
      </c>
      <c r="S195" s="7">
        <v>0.01</v>
      </c>
      <c r="T195" s="7">
        <v>9.8000000000000004E-2</v>
      </c>
      <c r="U195" s="7">
        <v>2E-3</v>
      </c>
    </row>
    <row r="196" spans="1:22" x14ac:dyDescent="0.25">
      <c r="A196">
        <v>191</v>
      </c>
      <c r="B196" s="221" t="s">
        <v>1214</v>
      </c>
      <c r="C196" s="157" t="s">
        <v>1501</v>
      </c>
      <c r="D196" s="157" t="s">
        <v>85</v>
      </c>
      <c r="E196" s="157" t="s">
        <v>1558</v>
      </c>
      <c r="F196" s="157" t="s">
        <v>1503</v>
      </c>
      <c r="G196" s="3" t="s">
        <v>18</v>
      </c>
      <c r="H196" s="3">
        <v>501</v>
      </c>
      <c r="I196" s="3">
        <f t="shared" si="2"/>
        <v>501</v>
      </c>
      <c r="J196" s="3" t="s">
        <v>29</v>
      </c>
      <c r="L196" s="36">
        <v>9.0999999999999998E-2</v>
      </c>
      <c r="M196">
        <v>2E-3</v>
      </c>
      <c r="N196">
        <v>0.5</v>
      </c>
      <c r="R196" s="7">
        <v>0.31</v>
      </c>
      <c r="S196" s="7">
        <v>0.03</v>
      </c>
      <c r="T196" s="7">
        <v>7.4999999999999997E-2</v>
      </c>
      <c r="U196" s="7">
        <v>2E-3</v>
      </c>
    </row>
    <row r="197" spans="1:22" x14ac:dyDescent="0.25">
      <c r="A197">
        <v>192</v>
      </c>
      <c r="B197" s="221" t="s">
        <v>1214</v>
      </c>
      <c r="C197" s="157" t="s">
        <v>1501</v>
      </c>
      <c r="D197" s="157" t="s">
        <v>85</v>
      </c>
      <c r="E197" s="157" t="s">
        <v>1558</v>
      </c>
      <c r="F197" s="157" t="s">
        <v>1503</v>
      </c>
      <c r="G197" s="3" t="s">
        <v>18</v>
      </c>
      <c r="H197" s="3">
        <v>501</v>
      </c>
      <c r="I197" s="3">
        <f t="shared" si="2"/>
        <v>501</v>
      </c>
      <c r="J197" s="3" t="s">
        <v>35</v>
      </c>
      <c r="L197" s="36">
        <v>6.3E-2</v>
      </c>
      <c r="M197">
        <v>2E-3</v>
      </c>
      <c r="N197">
        <v>5</v>
      </c>
      <c r="R197" s="7">
        <v>0.3</v>
      </c>
      <c r="S197" s="7">
        <v>0.02</v>
      </c>
      <c r="T197" s="7">
        <v>7.0000000000000007E-2</v>
      </c>
      <c r="U197" s="7">
        <v>3.0000000000000001E-3</v>
      </c>
    </row>
    <row r="198" spans="1:22" x14ac:dyDescent="0.25">
      <c r="A198">
        <v>193</v>
      </c>
      <c r="B198" s="221" t="s">
        <v>1214</v>
      </c>
      <c r="C198" s="157" t="s">
        <v>1501</v>
      </c>
      <c r="D198" s="157" t="s">
        <v>85</v>
      </c>
      <c r="E198" s="157" t="s">
        <v>1558</v>
      </c>
      <c r="F198" s="157" t="s">
        <v>1503</v>
      </c>
      <c r="G198" s="3" t="s">
        <v>18</v>
      </c>
      <c r="H198" s="3">
        <v>501</v>
      </c>
      <c r="I198" s="3">
        <f t="shared" si="2"/>
        <v>501</v>
      </c>
      <c r="J198" s="3" t="s">
        <v>30</v>
      </c>
      <c r="L198" s="36">
        <v>0.13</v>
      </c>
      <c r="M198">
        <v>0.01</v>
      </c>
      <c r="N198">
        <v>0.5</v>
      </c>
      <c r="R198" s="7">
        <v>0.33</v>
      </c>
      <c r="S198" s="7">
        <v>0.04</v>
      </c>
      <c r="T198" s="7">
        <v>8.8999999999999996E-2</v>
      </c>
      <c r="U198" s="7">
        <v>4.0000000000000001E-3</v>
      </c>
    </row>
    <row r="199" spans="1:22" x14ac:dyDescent="0.25">
      <c r="A199">
        <v>194</v>
      </c>
      <c r="B199" s="221" t="s">
        <v>1214</v>
      </c>
      <c r="C199" s="157" t="s">
        <v>1501</v>
      </c>
      <c r="D199" s="157" t="s">
        <v>85</v>
      </c>
      <c r="E199" s="157" t="s">
        <v>1558</v>
      </c>
      <c r="F199" s="157" t="s">
        <v>1503</v>
      </c>
      <c r="G199" s="3" t="s">
        <v>18</v>
      </c>
      <c r="H199" s="3">
        <v>501</v>
      </c>
      <c r="I199" s="3">
        <f t="shared" si="2"/>
        <v>501</v>
      </c>
      <c r="J199" s="3" t="s">
        <v>36</v>
      </c>
      <c r="L199" s="36">
        <f>63</f>
        <v>63</v>
      </c>
      <c r="R199" s="7"/>
      <c r="S199" s="7"/>
      <c r="T199" s="7"/>
      <c r="U199" s="7"/>
    </row>
    <row r="200" spans="1:22" x14ac:dyDescent="0.25">
      <c r="A200">
        <v>195</v>
      </c>
      <c r="B200" s="221" t="s">
        <v>1214</v>
      </c>
      <c r="C200" s="157" t="s">
        <v>1501</v>
      </c>
      <c r="D200" s="157" t="s">
        <v>85</v>
      </c>
      <c r="E200" s="157" t="s">
        <v>1558</v>
      </c>
      <c r="F200" s="157" t="s">
        <v>1503</v>
      </c>
      <c r="G200" s="3" t="s">
        <v>29</v>
      </c>
      <c r="H200" s="3">
        <v>531</v>
      </c>
      <c r="I200" s="3">
        <f t="shared" ref="I200:I263" si="3">H200</f>
        <v>531</v>
      </c>
      <c r="J200" s="3" t="s">
        <v>19</v>
      </c>
      <c r="L200" s="36">
        <v>0.11</v>
      </c>
      <c r="M200">
        <v>0.01</v>
      </c>
      <c r="N200">
        <v>3.1999999999999999E-5</v>
      </c>
      <c r="O200">
        <v>6.0000000000000002E-6</v>
      </c>
      <c r="P200">
        <v>8.1999999999999993</v>
      </c>
      <c r="Q200">
        <v>0.6</v>
      </c>
      <c r="R200" s="7">
        <v>0.24</v>
      </c>
      <c r="S200" s="7">
        <v>0.01</v>
      </c>
      <c r="T200" s="7">
        <v>4.3999999999999997E-2</v>
      </c>
      <c r="U200" s="7">
        <v>2E-3</v>
      </c>
      <c r="V200" t="s">
        <v>2109</v>
      </c>
    </row>
    <row r="201" spans="1:22" x14ac:dyDescent="0.25">
      <c r="A201">
        <v>196</v>
      </c>
      <c r="B201" s="221" t="s">
        <v>1214</v>
      </c>
      <c r="C201" s="157" t="s">
        <v>1501</v>
      </c>
      <c r="D201" s="157" t="s">
        <v>85</v>
      </c>
      <c r="E201" s="157" t="s">
        <v>1558</v>
      </c>
      <c r="F201" s="157" t="s">
        <v>1503</v>
      </c>
      <c r="G201" s="3" t="s">
        <v>29</v>
      </c>
      <c r="H201" s="3">
        <v>531</v>
      </c>
      <c r="I201" s="3">
        <f t="shared" si="3"/>
        <v>531</v>
      </c>
      <c r="J201" s="3" t="s">
        <v>37</v>
      </c>
      <c r="L201" s="36">
        <v>4.5999999999999999E-2</v>
      </c>
      <c r="M201">
        <v>2E-3</v>
      </c>
      <c r="N201">
        <v>3.0000000000000001E-3</v>
      </c>
      <c r="O201">
        <v>3.0000000000000001E-3</v>
      </c>
      <c r="P201">
        <v>1.4</v>
      </c>
      <c r="Q201">
        <v>0.1</v>
      </c>
      <c r="R201" s="7">
        <v>0.6</v>
      </c>
      <c r="S201" s="7">
        <v>0.05</v>
      </c>
      <c r="T201" s="7">
        <v>6.8000000000000005E-2</v>
      </c>
      <c r="U201" s="7">
        <v>3.0000000000000001E-3</v>
      </c>
    </row>
    <row r="202" spans="1:22" x14ac:dyDescent="0.25">
      <c r="A202">
        <v>197</v>
      </c>
      <c r="B202" s="221" t="s">
        <v>1214</v>
      </c>
      <c r="C202" s="157" t="s">
        <v>1501</v>
      </c>
      <c r="D202" s="157" t="s">
        <v>85</v>
      </c>
      <c r="E202" s="157" t="s">
        <v>1558</v>
      </c>
      <c r="F202" s="157" t="s">
        <v>1503</v>
      </c>
      <c r="G202" s="3" t="s">
        <v>29</v>
      </c>
      <c r="H202" s="3">
        <v>531</v>
      </c>
      <c r="I202" s="3">
        <f t="shared" si="3"/>
        <v>531</v>
      </c>
      <c r="J202" s="3" t="s">
        <v>20</v>
      </c>
      <c r="L202" s="36">
        <v>3.6999999999999998E-2</v>
      </c>
      <c r="M202">
        <v>2E-3</v>
      </c>
      <c r="N202">
        <v>1.2E-4</v>
      </c>
      <c r="O202">
        <v>9.0000000000000006E-5</v>
      </c>
      <c r="P202">
        <v>1.6</v>
      </c>
      <c r="Q202">
        <v>0.1</v>
      </c>
      <c r="R202" s="7">
        <v>0.31</v>
      </c>
      <c r="S202" s="7">
        <v>0.02</v>
      </c>
      <c r="T202" s="7">
        <v>3.5999999999999997E-2</v>
      </c>
      <c r="U202" s="7">
        <v>2E-3</v>
      </c>
    </row>
    <row r="203" spans="1:22" x14ac:dyDescent="0.25">
      <c r="A203">
        <v>198</v>
      </c>
      <c r="B203" s="221" t="s">
        <v>1214</v>
      </c>
      <c r="C203" s="157" t="s">
        <v>1501</v>
      </c>
      <c r="D203" s="157" t="s">
        <v>85</v>
      </c>
      <c r="E203" s="157" t="s">
        <v>1558</v>
      </c>
      <c r="F203" s="157" t="s">
        <v>1503</v>
      </c>
      <c r="G203" s="3" t="s">
        <v>29</v>
      </c>
      <c r="H203" s="3">
        <v>531</v>
      </c>
      <c r="I203" s="3">
        <f t="shared" si="3"/>
        <v>531</v>
      </c>
      <c r="J203" s="3" t="s">
        <v>22</v>
      </c>
      <c r="L203" s="36">
        <v>0.13</v>
      </c>
      <c r="M203">
        <v>0.01</v>
      </c>
      <c r="N203">
        <v>6.9999999999999994E-5</v>
      </c>
      <c r="O203">
        <v>2.0000000000000002E-5</v>
      </c>
      <c r="P203">
        <v>5.2</v>
      </c>
      <c r="Q203">
        <v>0.4</v>
      </c>
      <c r="R203" s="7">
        <v>0.28000000000000003</v>
      </c>
      <c r="S203" s="7">
        <v>0.01</v>
      </c>
      <c r="T203" s="7">
        <v>6.6000000000000003E-2</v>
      </c>
      <c r="U203" s="7">
        <v>2E-3</v>
      </c>
    </row>
    <row r="204" spans="1:22" x14ac:dyDescent="0.25">
      <c r="A204">
        <v>199</v>
      </c>
      <c r="B204" s="221" t="s">
        <v>1214</v>
      </c>
      <c r="C204" s="157" t="s">
        <v>1501</v>
      </c>
      <c r="D204" s="157" t="s">
        <v>85</v>
      </c>
      <c r="E204" s="157" t="s">
        <v>1558</v>
      </c>
      <c r="F204" s="157" t="s">
        <v>1503</v>
      </c>
      <c r="G204" s="3" t="s">
        <v>29</v>
      </c>
      <c r="H204" s="3">
        <v>531</v>
      </c>
      <c r="I204" s="3">
        <f t="shared" si="3"/>
        <v>531</v>
      </c>
      <c r="J204" s="3" t="s">
        <v>24</v>
      </c>
      <c r="L204" s="36">
        <v>0.12</v>
      </c>
      <c r="M204">
        <v>0.01</v>
      </c>
      <c r="N204">
        <v>8.0000000000000007E-5</v>
      </c>
      <c r="O204">
        <v>3.0000000000000001E-5</v>
      </c>
      <c r="P204">
        <v>5.2</v>
      </c>
      <c r="Q204">
        <v>0.7</v>
      </c>
      <c r="R204" s="7">
        <v>0.34</v>
      </c>
      <c r="S204" s="7">
        <v>0.03</v>
      </c>
      <c r="T204" s="7">
        <v>7.0000000000000007E-2</v>
      </c>
      <c r="U204" s="7">
        <v>3.0000000000000001E-3</v>
      </c>
    </row>
    <row r="205" spans="1:22" x14ac:dyDescent="0.25">
      <c r="A205">
        <v>200</v>
      </c>
      <c r="B205" s="221" t="s">
        <v>1214</v>
      </c>
      <c r="C205" s="157" t="s">
        <v>1501</v>
      </c>
      <c r="D205" s="157" t="s">
        <v>85</v>
      </c>
      <c r="E205" s="157" t="s">
        <v>1558</v>
      </c>
      <c r="F205" s="157" t="s">
        <v>1503</v>
      </c>
      <c r="G205" s="3" t="s">
        <v>29</v>
      </c>
      <c r="H205" s="3">
        <v>531</v>
      </c>
      <c r="I205" s="3">
        <f t="shared" si="3"/>
        <v>531</v>
      </c>
      <c r="J205" s="3" t="s">
        <v>25</v>
      </c>
      <c r="L205" s="36">
        <v>0.1</v>
      </c>
      <c r="M205">
        <v>0.01</v>
      </c>
      <c r="N205">
        <v>6.0000000000000002E-5</v>
      </c>
      <c r="O205">
        <v>2.0000000000000002E-5</v>
      </c>
      <c r="P205">
        <v>4</v>
      </c>
      <c r="Q205">
        <v>0.3</v>
      </c>
      <c r="R205" s="7">
        <v>0.27</v>
      </c>
      <c r="S205" s="7">
        <v>0.01</v>
      </c>
      <c r="T205" s="7">
        <v>5.6000000000000001E-2</v>
      </c>
      <c r="U205" s="7">
        <v>2E-3</v>
      </c>
    </row>
    <row r="206" spans="1:22" x14ac:dyDescent="0.25">
      <c r="A206">
        <v>201</v>
      </c>
      <c r="B206" s="221" t="s">
        <v>1214</v>
      </c>
      <c r="C206" s="157" t="s">
        <v>1501</v>
      </c>
      <c r="D206" s="157" t="s">
        <v>85</v>
      </c>
      <c r="E206" s="157" t="s">
        <v>1558</v>
      </c>
      <c r="F206" s="157" t="s">
        <v>1503</v>
      </c>
      <c r="G206" s="3" t="s">
        <v>29</v>
      </c>
      <c r="H206" s="3">
        <v>531</v>
      </c>
      <c r="I206" s="3">
        <f t="shared" si="3"/>
        <v>531</v>
      </c>
      <c r="J206" s="3" t="s">
        <v>25</v>
      </c>
      <c r="L206" s="36">
        <v>0.14000000000000001</v>
      </c>
      <c r="M206">
        <v>0.01</v>
      </c>
      <c r="N206">
        <v>1E-3</v>
      </c>
      <c r="O206">
        <v>2.0000000000000001E-4</v>
      </c>
      <c r="P206">
        <v>6.4</v>
      </c>
      <c r="Q206">
        <v>0.3</v>
      </c>
      <c r="R206" s="7">
        <v>0.27</v>
      </c>
      <c r="S206" s="7">
        <v>0.02</v>
      </c>
      <c r="T206" s="7">
        <v>6.9000000000000006E-2</v>
      </c>
      <c r="U206" s="7">
        <v>2E-3</v>
      </c>
    </row>
    <row r="207" spans="1:22" x14ac:dyDescent="0.25">
      <c r="A207">
        <v>202</v>
      </c>
      <c r="B207" s="221" t="s">
        <v>1214</v>
      </c>
      <c r="C207" s="157" t="s">
        <v>1501</v>
      </c>
      <c r="D207" s="157" t="s">
        <v>85</v>
      </c>
      <c r="E207" s="157" t="s">
        <v>1558</v>
      </c>
      <c r="F207" s="157" t="s">
        <v>1503</v>
      </c>
      <c r="G207" s="3" t="s">
        <v>29</v>
      </c>
      <c r="H207" s="3">
        <v>531</v>
      </c>
      <c r="I207" s="3">
        <f t="shared" si="3"/>
        <v>531</v>
      </c>
      <c r="J207" s="3" t="s">
        <v>34</v>
      </c>
      <c r="L207" s="36">
        <v>0.12</v>
      </c>
      <c r="M207">
        <v>0.01</v>
      </c>
      <c r="N207">
        <v>1.2E-4</v>
      </c>
      <c r="O207">
        <v>2.0000000000000002E-5</v>
      </c>
      <c r="P207">
        <v>5.5</v>
      </c>
      <c r="Q207">
        <v>0.2</v>
      </c>
      <c r="R207" s="7">
        <v>0.24</v>
      </c>
      <c r="S207" s="7">
        <v>0.01</v>
      </c>
      <c r="T207" s="7">
        <v>5.2999999999999999E-2</v>
      </c>
      <c r="U207" s="7">
        <v>1E-3</v>
      </c>
    </row>
    <row r="208" spans="1:22" x14ac:dyDescent="0.25">
      <c r="A208">
        <v>203</v>
      </c>
      <c r="B208" s="221" t="s">
        <v>1214</v>
      </c>
      <c r="C208" s="157" t="s">
        <v>1501</v>
      </c>
      <c r="D208" s="157" t="s">
        <v>85</v>
      </c>
      <c r="E208" s="157" t="s">
        <v>1558</v>
      </c>
      <c r="F208" s="157" t="s">
        <v>1503</v>
      </c>
      <c r="G208" s="3" t="s">
        <v>29</v>
      </c>
      <c r="H208" s="3">
        <v>531</v>
      </c>
      <c r="I208" s="3">
        <f t="shared" si="3"/>
        <v>531</v>
      </c>
      <c r="J208" s="3" t="s">
        <v>35</v>
      </c>
      <c r="L208" s="36">
        <v>0.17</v>
      </c>
      <c r="M208">
        <v>0.01</v>
      </c>
      <c r="N208">
        <v>8.0000000000000007E-5</v>
      </c>
      <c r="O208">
        <v>1.0000000000000001E-5</v>
      </c>
      <c r="P208">
        <v>7.8</v>
      </c>
      <c r="Q208">
        <v>0.3</v>
      </c>
      <c r="R208" s="7">
        <v>0.22</v>
      </c>
      <c r="S208" s="7">
        <v>0.01</v>
      </c>
      <c r="T208" s="7">
        <v>0.56999999999999995</v>
      </c>
      <c r="U208" s="7">
        <v>2E-3</v>
      </c>
    </row>
    <row r="209" spans="1:23" x14ac:dyDescent="0.25">
      <c r="A209">
        <v>204</v>
      </c>
      <c r="B209" s="221" t="s">
        <v>1214</v>
      </c>
      <c r="C209" s="157" t="s">
        <v>1501</v>
      </c>
      <c r="D209" s="157" t="s">
        <v>85</v>
      </c>
      <c r="E209" s="157" t="s">
        <v>1558</v>
      </c>
      <c r="F209" s="157" t="s">
        <v>1503</v>
      </c>
      <c r="G209" s="3" t="s">
        <v>29</v>
      </c>
      <c r="H209" s="3">
        <v>531</v>
      </c>
      <c r="I209" s="3">
        <f t="shared" si="3"/>
        <v>531</v>
      </c>
      <c r="J209" s="3" t="s">
        <v>30</v>
      </c>
      <c r="L209" s="36">
        <v>0.11</v>
      </c>
      <c r="M209">
        <v>0.01</v>
      </c>
      <c r="N209">
        <v>6.0000000000000002E-5</v>
      </c>
      <c r="O209">
        <v>2.0000000000000002E-5</v>
      </c>
      <c r="P209">
        <v>4.8</v>
      </c>
      <c r="Q209">
        <v>0.4</v>
      </c>
      <c r="R209" s="7">
        <v>0.24</v>
      </c>
      <c r="S209" s="7">
        <v>0.03</v>
      </c>
      <c r="T209" s="7">
        <v>5.8999999999999997E-2</v>
      </c>
      <c r="U209" s="7">
        <v>4.0000000000000001E-3</v>
      </c>
    </row>
    <row r="210" spans="1:23" x14ac:dyDescent="0.25">
      <c r="A210">
        <v>205</v>
      </c>
      <c r="B210" s="221" t="s">
        <v>1214</v>
      </c>
      <c r="C210" s="157" t="s">
        <v>1501</v>
      </c>
      <c r="D210" s="157" t="s">
        <v>85</v>
      </c>
      <c r="E210" s="157" t="s">
        <v>1558</v>
      </c>
      <c r="F210" s="157" t="s">
        <v>1503</v>
      </c>
      <c r="G210" s="3" t="s">
        <v>29</v>
      </c>
      <c r="H210" s="3">
        <v>531</v>
      </c>
      <c r="I210" s="3">
        <f t="shared" si="3"/>
        <v>531</v>
      </c>
      <c r="J210" s="3" t="s">
        <v>36</v>
      </c>
      <c r="L210" s="36">
        <v>0.31</v>
      </c>
      <c r="M210">
        <v>0.03</v>
      </c>
      <c r="N210">
        <v>1.2999999999999999E-3</v>
      </c>
      <c r="O210">
        <v>5.9999999999999995E-4</v>
      </c>
      <c r="P210">
        <v>11</v>
      </c>
      <c r="Q210">
        <v>2</v>
      </c>
      <c r="R210" s="7">
        <v>0.7</v>
      </c>
      <c r="S210" s="7">
        <v>0.13</v>
      </c>
      <c r="T210" s="7">
        <v>0.15</v>
      </c>
      <c r="U210" s="7">
        <v>0.01</v>
      </c>
    </row>
    <row r="211" spans="1:23" x14ac:dyDescent="0.25">
      <c r="A211">
        <v>206</v>
      </c>
      <c r="B211" s="221">
        <v>25629396</v>
      </c>
      <c r="C211" s="157" t="s">
        <v>1501</v>
      </c>
      <c r="D211" s="157" t="s">
        <v>85</v>
      </c>
      <c r="E211" s="157" t="s">
        <v>1558</v>
      </c>
      <c r="F211" s="157" t="s">
        <v>1503</v>
      </c>
      <c r="G211" s="3" t="s">
        <v>36</v>
      </c>
      <c r="H211" s="3">
        <v>527</v>
      </c>
      <c r="I211" s="3">
        <f t="shared" si="3"/>
        <v>527</v>
      </c>
      <c r="J211" s="3" t="s">
        <v>19</v>
      </c>
      <c r="L211" s="36">
        <v>0.04</v>
      </c>
      <c r="M211">
        <v>4.0000000000000001E-3</v>
      </c>
      <c r="T211" s="7"/>
      <c r="U211" s="7"/>
      <c r="V211" t="s">
        <v>2109</v>
      </c>
    </row>
    <row r="212" spans="1:23" x14ac:dyDescent="0.25">
      <c r="A212">
        <v>207</v>
      </c>
      <c r="B212" s="221">
        <v>25629396</v>
      </c>
      <c r="C212" s="157" t="s">
        <v>1501</v>
      </c>
      <c r="D212" s="157" t="s">
        <v>85</v>
      </c>
      <c r="E212" s="157" t="s">
        <v>1558</v>
      </c>
      <c r="F212" s="157" t="s">
        <v>1503</v>
      </c>
      <c r="G212" s="3" t="s">
        <v>36</v>
      </c>
      <c r="H212" s="3">
        <v>527</v>
      </c>
      <c r="I212" s="3">
        <f t="shared" si="3"/>
        <v>527</v>
      </c>
      <c r="J212" s="3" t="s">
        <v>21</v>
      </c>
      <c r="L212" s="36">
        <v>4.3999999999999997E-2</v>
      </c>
      <c r="M212">
        <v>0.01</v>
      </c>
      <c r="T212" s="7"/>
      <c r="U212" s="7"/>
    </row>
    <row r="213" spans="1:23" x14ac:dyDescent="0.25">
      <c r="A213">
        <v>208</v>
      </c>
      <c r="B213" s="221">
        <v>25629396</v>
      </c>
      <c r="C213" s="157" t="s">
        <v>1501</v>
      </c>
      <c r="D213" s="157" t="s">
        <v>85</v>
      </c>
      <c r="E213" s="157" t="s">
        <v>1558</v>
      </c>
      <c r="F213" s="157" t="s">
        <v>1503</v>
      </c>
      <c r="G213" s="3" t="s">
        <v>36</v>
      </c>
      <c r="H213" s="3">
        <v>527</v>
      </c>
      <c r="I213" s="3">
        <f t="shared" si="3"/>
        <v>527</v>
      </c>
      <c r="J213" s="3" t="s">
        <v>22</v>
      </c>
      <c r="L213" s="36">
        <v>3.1E-2</v>
      </c>
      <c r="M213">
        <v>2E-3</v>
      </c>
    </row>
    <row r="214" spans="1:23" x14ac:dyDescent="0.25">
      <c r="A214">
        <v>209</v>
      </c>
      <c r="B214" s="221">
        <v>25629396</v>
      </c>
      <c r="C214" s="157" t="s">
        <v>1501</v>
      </c>
      <c r="D214" s="157" t="s">
        <v>85</v>
      </c>
      <c r="E214" s="157" t="s">
        <v>1558</v>
      </c>
      <c r="F214" s="157" t="s">
        <v>1503</v>
      </c>
      <c r="G214" s="3" t="s">
        <v>36</v>
      </c>
      <c r="H214" s="3">
        <v>527</v>
      </c>
      <c r="I214" s="3">
        <f t="shared" si="3"/>
        <v>527</v>
      </c>
      <c r="J214" s="3" t="s">
        <v>26</v>
      </c>
      <c r="L214" s="36">
        <v>3.4000000000000002E-2</v>
      </c>
      <c r="M214">
        <v>6.0000000000000001E-3</v>
      </c>
    </row>
    <row r="215" spans="1:23" x14ac:dyDescent="0.25">
      <c r="A215">
        <v>210</v>
      </c>
      <c r="B215" s="221">
        <v>25629396</v>
      </c>
      <c r="C215" s="157" t="s">
        <v>1501</v>
      </c>
      <c r="D215" s="157" t="s">
        <v>85</v>
      </c>
      <c r="E215" s="157" t="s">
        <v>1558</v>
      </c>
      <c r="F215" s="157" t="s">
        <v>1503</v>
      </c>
      <c r="G215" s="3" t="s">
        <v>36</v>
      </c>
      <c r="H215" s="3">
        <v>527</v>
      </c>
      <c r="I215" s="3">
        <f t="shared" si="3"/>
        <v>527</v>
      </c>
      <c r="J215" s="3" t="s">
        <v>27</v>
      </c>
      <c r="L215" s="36">
        <v>2.1999999999999999E-2</v>
      </c>
      <c r="M215">
        <v>1E-3</v>
      </c>
    </row>
    <row r="216" spans="1:23" x14ac:dyDescent="0.25">
      <c r="A216">
        <v>211</v>
      </c>
      <c r="B216" s="221">
        <v>25629396</v>
      </c>
      <c r="C216" s="157" t="s">
        <v>1501</v>
      </c>
      <c r="D216" s="157" t="s">
        <v>85</v>
      </c>
      <c r="E216" s="157" t="s">
        <v>1558</v>
      </c>
      <c r="F216" s="157" t="s">
        <v>1503</v>
      </c>
      <c r="G216" s="3" t="s">
        <v>36</v>
      </c>
      <c r="H216" s="3">
        <v>527</v>
      </c>
      <c r="I216" s="3">
        <f t="shared" si="3"/>
        <v>527</v>
      </c>
      <c r="J216" s="3" t="s">
        <v>34</v>
      </c>
      <c r="L216" s="36">
        <v>2.5999999999999999E-2</v>
      </c>
      <c r="M216">
        <v>1E-3</v>
      </c>
    </row>
    <row r="217" spans="1:23" x14ac:dyDescent="0.25">
      <c r="A217">
        <v>212</v>
      </c>
      <c r="B217" s="221">
        <v>25629396</v>
      </c>
      <c r="C217" s="157" t="s">
        <v>1501</v>
      </c>
      <c r="D217" s="157" t="s">
        <v>85</v>
      </c>
      <c r="E217" s="157" t="s">
        <v>1558</v>
      </c>
      <c r="F217" s="157" t="s">
        <v>1503</v>
      </c>
      <c r="G217" s="3" t="s">
        <v>36</v>
      </c>
      <c r="H217" s="3">
        <v>527</v>
      </c>
      <c r="I217" s="3">
        <f t="shared" si="3"/>
        <v>527</v>
      </c>
      <c r="J217" s="3" t="s">
        <v>31</v>
      </c>
      <c r="L217" s="36">
        <v>2.8000000000000001E-2</v>
      </c>
      <c r="M217">
        <v>1E-3</v>
      </c>
    </row>
    <row r="218" spans="1:23" s="6" customFormat="1" x14ac:dyDescent="0.25">
      <c r="B218" s="225" t="s">
        <v>2618</v>
      </c>
      <c r="C218" s="190"/>
      <c r="D218" s="190"/>
      <c r="E218" s="190"/>
      <c r="F218" s="190"/>
      <c r="G218" s="24"/>
      <c r="H218" s="24"/>
      <c r="I218" s="24"/>
      <c r="J218" s="24"/>
      <c r="K218" s="24"/>
      <c r="L218" s="38"/>
      <c r="N218" s="16"/>
      <c r="O218" s="16"/>
      <c r="P218" s="16"/>
      <c r="Q218" s="16"/>
      <c r="R218" s="16"/>
      <c r="S218" s="16"/>
      <c r="T218" s="16"/>
      <c r="U218" s="17"/>
    </row>
    <row r="219" spans="1:23" x14ac:dyDescent="0.25">
      <c r="A219">
        <v>213</v>
      </c>
      <c r="B219" s="221" t="s">
        <v>1559</v>
      </c>
      <c r="C219" s="157" t="s">
        <v>1501</v>
      </c>
      <c r="D219" s="157" t="s">
        <v>85</v>
      </c>
      <c r="E219" s="157" t="s">
        <v>1558</v>
      </c>
      <c r="F219" s="157" t="s">
        <v>1503</v>
      </c>
      <c r="G219" s="3" t="s">
        <v>20</v>
      </c>
      <c r="H219" s="3">
        <v>75</v>
      </c>
      <c r="I219" s="3">
        <f t="shared" si="3"/>
        <v>75</v>
      </c>
      <c r="J219" s="3" t="s">
        <v>19</v>
      </c>
      <c r="L219" s="36">
        <v>0.21943000000000001</v>
      </c>
      <c r="M219">
        <v>5.1156816828258568E-4</v>
      </c>
      <c r="N219" s="11">
        <v>9.0050999999999996E-5</v>
      </c>
      <c r="O219" s="11">
        <v>7.0450999999999997E-6</v>
      </c>
      <c r="P219">
        <v>8.7125000000000004</v>
      </c>
      <c r="Q219">
        <v>0.21682000000000001</v>
      </c>
      <c r="R219">
        <v>0.61053999999999997</v>
      </c>
      <c r="S219">
        <v>1.7871000000000001E-2</v>
      </c>
      <c r="T219">
        <v>0.11698</v>
      </c>
      <c r="U219">
        <v>2.2177E-3</v>
      </c>
      <c r="V219" t="s">
        <v>2109</v>
      </c>
      <c r="W219" s="10"/>
    </row>
    <row r="220" spans="1:23" x14ac:dyDescent="0.25">
      <c r="A220">
        <v>214</v>
      </c>
      <c r="B220" s="221">
        <v>32449829</v>
      </c>
      <c r="C220" s="157" t="s">
        <v>1501</v>
      </c>
      <c r="D220" s="157" t="s">
        <v>85</v>
      </c>
      <c r="E220" s="157" t="s">
        <v>1558</v>
      </c>
      <c r="F220" s="157" t="s">
        <v>1503</v>
      </c>
      <c r="G220" s="3" t="s">
        <v>20</v>
      </c>
      <c r="H220" s="3">
        <v>75</v>
      </c>
      <c r="I220" s="3">
        <f t="shared" si="3"/>
        <v>75</v>
      </c>
      <c r="J220" s="3" t="s">
        <v>32</v>
      </c>
      <c r="L220" s="36">
        <v>0.19525500000000001</v>
      </c>
      <c r="M220">
        <v>2.5725888536647281E-3</v>
      </c>
      <c r="N220" s="11">
        <v>7.2954999999999995E-5</v>
      </c>
      <c r="O220" s="11">
        <v>6.6816999999999999E-6</v>
      </c>
      <c r="P220">
        <v>7.9063999999999997</v>
      </c>
      <c r="Q220">
        <v>0.25441000000000003</v>
      </c>
      <c r="R220">
        <v>0.64241000000000004</v>
      </c>
      <c r="S220">
        <v>2.8819999999999998E-2</v>
      </c>
      <c r="T220">
        <v>0.11859</v>
      </c>
      <c r="U220">
        <v>3.1835000000000001E-3</v>
      </c>
    </row>
    <row r="221" spans="1:23" x14ac:dyDescent="0.25">
      <c r="A221">
        <v>215</v>
      </c>
      <c r="B221" s="221">
        <v>32449829</v>
      </c>
      <c r="C221" s="157" t="s">
        <v>1501</v>
      </c>
      <c r="D221" s="157" t="s">
        <v>85</v>
      </c>
      <c r="E221" s="157" t="s">
        <v>1558</v>
      </c>
      <c r="F221" s="157" t="s">
        <v>1503</v>
      </c>
      <c r="G221" s="3" t="s">
        <v>20</v>
      </c>
      <c r="H221" s="3">
        <v>75</v>
      </c>
      <c r="I221" s="3">
        <f t="shared" si="3"/>
        <v>75</v>
      </c>
      <c r="J221" s="3" t="s">
        <v>21</v>
      </c>
      <c r="L221" s="39">
        <v>0.207035</v>
      </c>
      <c r="M221" s="12">
        <v>3.5223402341341189E-3</v>
      </c>
      <c r="N221" s="13">
        <v>6.1781999999999999E-5</v>
      </c>
      <c r="O221" s="13">
        <v>6.3249000000000002E-6</v>
      </c>
      <c r="P221" s="12">
        <v>9.0183999999999997</v>
      </c>
      <c r="Q221" s="12">
        <v>0.33538000000000001</v>
      </c>
      <c r="R221" s="12">
        <v>0.77654999999999996</v>
      </c>
      <c r="S221" s="12">
        <v>7.0005999999999999E-2</v>
      </c>
      <c r="T221" s="12">
        <v>0.15579999999999999</v>
      </c>
      <c r="U221" s="12">
        <v>5.6033999999999997E-3</v>
      </c>
    </row>
    <row r="222" spans="1:23" x14ac:dyDescent="0.25">
      <c r="A222">
        <v>216</v>
      </c>
      <c r="B222" s="221">
        <v>32449829</v>
      </c>
      <c r="C222" s="157" t="s">
        <v>1501</v>
      </c>
      <c r="D222" s="157" t="s">
        <v>85</v>
      </c>
      <c r="E222" s="157" t="s">
        <v>1558</v>
      </c>
      <c r="F222" s="157" t="s">
        <v>1503</v>
      </c>
      <c r="G222" s="3" t="s">
        <v>20</v>
      </c>
      <c r="H222" s="3">
        <v>75</v>
      </c>
      <c r="I222" s="3">
        <f t="shared" si="3"/>
        <v>75</v>
      </c>
      <c r="J222" s="3" t="s">
        <v>33</v>
      </c>
      <c r="L222" s="39">
        <v>0.33206000000000002</v>
      </c>
      <c r="M222" s="12">
        <v>3.1217044242688959E-3</v>
      </c>
      <c r="N222" s="12">
        <v>2.2545E-4</v>
      </c>
      <c r="O222" s="13">
        <v>1.4439E-5</v>
      </c>
      <c r="P222" s="12">
        <v>16.925999999999998</v>
      </c>
      <c r="Q222" s="12">
        <v>0.55835000000000001</v>
      </c>
      <c r="R222" s="12">
        <v>0.62500999999999995</v>
      </c>
      <c r="S222" s="12">
        <v>2.7498999999999999E-2</v>
      </c>
      <c r="T222" s="12">
        <v>9.5620999999999998E-2</v>
      </c>
      <c r="U222" s="12">
        <v>2.1863999999999998E-3</v>
      </c>
      <c r="V222" s="12"/>
      <c r="W222" s="12"/>
    </row>
    <row r="223" spans="1:23" x14ac:dyDescent="0.25">
      <c r="A223">
        <v>217</v>
      </c>
      <c r="B223" s="221">
        <v>32449829</v>
      </c>
      <c r="C223" s="157" t="s">
        <v>1501</v>
      </c>
      <c r="D223" s="157" t="s">
        <v>85</v>
      </c>
      <c r="E223" s="157" t="s">
        <v>1558</v>
      </c>
      <c r="F223" s="157" t="s">
        <v>1503</v>
      </c>
      <c r="G223" s="3" t="s">
        <v>20</v>
      </c>
      <c r="H223" s="3">
        <v>75</v>
      </c>
      <c r="I223" s="3">
        <f t="shared" si="3"/>
        <v>75</v>
      </c>
      <c r="J223" s="3" t="s">
        <v>23</v>
      </c>
      <c r="L223" s="39">
        <v>9.3965500000000007E-2</v>
      </c>
      <c r="M223" s="12">
        <v>1.6536089297352018E-3</v>
      </c>
      <c r="N223" s="13">
        <v>3.5358000000000003E-5</v>
      </c>
      <c r="O223" s="13">
        <v>4.3614999999999997E-6</v>
      </c>
      <c r="P223" s="12">
        <v>4.0022000000000002</v>
      </c>
      <c r="Q223" s="12">
        <v>0.13342000000000001</v>
      </c>
      <c r="R223" s="12">
        <v>0.99787999999999999</v>
      </c>
      <c r="S223" s="12">
        <v>0.10388</v>
      </c>
      <c r="T223" s="12">
        <v>0.22219</v>
      </c>
      <c r="U223" s="12">
        <v>8.9797000000000002E-3</v>
      </c>
      <c r="V223" s="12"/>
      <c r="W223" s="12"/>
    </row>
    <row r="224" spans="1:23" x14ac:dyDescent="0.25">
      <c r="A224">
        <v>218</v>
      </c>
      <c r="B224" s="221">
        <v>32449829</v>
      </c>
      <c r="C224" s="157" t="s">
        <v>1501</v>
      </c>
      <c r="D224" s="157" t="s">
        <v>85</v>
      </c>
      <c r="E224" s="157" t="s">
        <v>1558</v>
      </c>
      <c r="F224" s="157" t="s">
        <v>1503</v>
      </c>
      <c r="G224" s="3" t="s">
        <v>20</v>
      </c>
      <c r="H224" s="3">
        <v>75</v>
      </c>
      <c r="I224" s="3">
        <f t="shared" si="3"/>
        <v>75</v>
      </c>
      <c r="J224" s="3" t="s">
        <v>24</v>
      </c>
      <c r="L224" s="39">
        <v>0.246115</v>
      </c>
      <c r="M224" s="12">
        <v>2.9974343783475891E-3</v>
      </c>
      <c r="N224" s="12">
        <v>1.1474E-4</v>
      </c>
      <c r="O224" s="13">
        <v>9.8989999999999996E-6</v>
      </c>
      <c r="P224" s="12">
        <v>8.8728999999999996</v>
      </c>
      <c r="Q224" s="12">
        <v>0.26482</v>
      </c>
      <c r="R224" s="12">
        <v>0.79766999999999999</v>
      </c>
      <c r="S224" s="12">
        <v>3.6822000000000001E-2</v>
      </c>
      <c r="T224" s="12">
        <v>0.15795000000000001</v>
      </c>
      <c r="U224" s="12">
        <v>3.4884E-3</v>
      </c>
      <c r="V224" s="12"/>
      <c r="W224" s="12"/>
    </row>
    <row r="225" spans="1:23" x14ac:dyDescent="0.25">
      <c r="A225">
        <v>219</v>
      </c>
      <c r="B225" s="221">
        <v>32449829</v>
      </c>
      <c r="C225" s="157" t="s">
        <v>1501</v>
      </c>
      <c r="D225" s="157" t="s">
        <v>85</v>
      </c>
      <c r="E225" s="157" t="s">
        <v>1558</v>
      </c>
      <c r="F225" s="157" t="s">
        <v>1503</v>
      </c>
      <c r="G225" s="3" t="s">
        <v>20</v>
      </c>
      <c r="H225" s="3">
        <v>75</v>
      </c>
      <c r="I225" s="3">
        <f t="shared" si="3"/>
        <v>75</v>
      </c>
      <c r="J225" s="3" t="s">
        <v>27</v>
      </c>
      <c r="L225" s="39">
        <v>0.242725</v>
      </c>
      <c r="M225" s="12">
        <v>3.8429412023865263E-3</v>
      </c>
      <c r="N225" s="13">
        <v>9.2992999999999995E-5</v>
      </c>
      <c r="O225" s="13">
        <v>8.3834000000000001E-6</v>
      </c>
      <c r="P225" s="12">
        <v>10.585000000000001</v>
      </c>
      <c r="Q225" s="12">
        <v>0.33140999999999998</v>
      </c>
      <c r="R225" s="12">
        <v>0.50099000000000005</v>
      </c>
      <c r="S225" s="12">
        <v>2.9003000000000001E-2</v>
      </c>
      <c r="T225" s="12">
        <v>9.8945000000000005E-2</v>
      </c>
      <c r="U225" s="12">
        <v>2.9673999999999998E-3</v>
      </c>
      <c r="V225" s="12"/>
      <c r="W225" s="12"/>
    </row>
    <row r="226" spans="1:23" x14ac:dyDescent="0.25">
      <c r="A226">
        <v>220</v>
      </c>
      <c r="B226" s="221">
        <v>32449829</v>
      </c>
      <c r="C226" s="157" t="s">
        <v>1501</v>
      </c>
      <c r="D226" s="157" t="s">
        <v>85</v>
      </c>
      <c r="E226" s="157" t="s">
        <v>1558</v>
      </c>
      <c r="F226" s="157" t="s">
        <v>1503</v>
      </c>
      <c r="G226" s="3" t="s">
        <v>20</v>
      </c>
      <c r="H226" s="3">
        <v>75</v>
      </c>
      <c r="I226" s="3">
        <f t="shared" si="3"/>
        <v>75</v>
      </c>
      <c r="J226" s="3" t="s">
        <v>34</v>
      </c>
      <c r="L226" s="36">
        <v>0.20011000000000001</v>
      </c>
      <c r="M226">
        <v>2.4289562748225834E-3</v>
      </c>
      <c r="N226" s="11">
        <v>9.7997000000000004E-5</v>
      </c>
      <c r="O226" s="11">
        <v>6.2356000000000001E-6</v>
      </c>
      <c r="P226">
        <v>8.2989999999999995</v>
      </c>
      <c r="Q226">
        <v>0.23430000000000001</v>
      </c>
      <c r="R226">
        <v>0.54976000000000003</v>
      </c>
      <c r="S226">
        <v>2.6433000000000002E-2</v>
      </c>
      <c r="T226">
        <v>0.10879999999999999</v>
      </c>
      <c r="U226">
        <v>2.3770000000000002E-3</v>
      </c>
      <c r="V226" s="12"/>
      <c r="W226" s="12"/>
    </row>
    <row r="227" spans="1:23" x14ac:dyDescent="0.25">
      <c r="A227">
        <v>221</v>
      </c>
      <c r="B227" s="221">
        <v>32449829</v>
      </c>
      <c r="C227" s="157" t="s">
        <v>1501</v>
      </c>
      <c r="D227" s="157" t="s">
        <v>85</v>
      </c>
      <c r="E227" s="157" t="s">
        <v>1558</v>
      </c>
      <c r="F227" s="157" t="s">
        <v>1503</v>
      </c>
      <c r="G227" s="3" t="s">
        <v>20</v>
      </c>
      <c r="H227" s="3">
        <v>75</v>
      </c>
      <c r="I227" s="3">
        <f t="shared" si="3"/>
        <v>75</v>
      </c>
      <c r="J227" s="3" t="s">
        <v>29</v>
      </c>
      <c r="L227" s="36">
        <v>0.21024500000000002</v>
      </c>
      <c r="M227">
        <v>2.5058036086253845E-3</v>
      </c>
      <c r="N227">
        <v>1.1205E-4</v>
      </c>
      <c r="O227" s="11">
        <v>1.1646E-5</v>
      </c>
      <c r="P227">
        <v>9.6488999999999994</v>
      </c>
      <c r="Q227">
        <v>0.28079999999999999</v>
      </c>
      <c r="R227">
        <v>0.53337999999999997</v>
      </c>
      <c r="S227">
        <v>2.0431000000000001E-2</v>
      </c>
      <c r="T227">
        <v>0.10408000000000001</v>
      </c>
      <c r="U227">
        <v>2.6102999999999999E-3</v>
      </c>
    </row>
    <row r="228" spans="1:23" x14ac:dyDescent="0.25">
      <c r="A228">
        <v>222</v>
      </c>
      <c r="B228" s="221">
        <v>32449829</v>
      </c>
      <c r="C228" s="157" t="s">
        <v>1501</v>
      </c>
      <c r="D228" s="157" t="s">
        <v>85</v>
      </c>
      <c r="E228" s="157" t="s">
        <v>1558</v>
      </c>
      <c r="F228" s="157" t="s">
        <v>1503</v>
      </c>
      <c r="G228" s="3" t="s">
        <v>20</v>
      </c>
      <c r="H228" s="3">
        <v>75</v>
      </c>
      <c r="I228" s="3">
        <f t="shared" si="3"/>
        <v>75</v>
      </c>
      <c r="J228" s="3" t="s">
        <v>35</v>
      </c>
      <c r="L228" s="36">
        <v>0.10058500000000001</v>
      </c>
      <c r="M228">
        <v>1.6100131443562815E-3</v>
      </c>
      <c r="N228" s="11">
        <v>4.2472000000000003E-5</v>
      </c>
      <c r="O228" s="11">
        <v>5.6926999999999997E-6</v>
      </c>
      <c r="P228">
        <v>4.7321999999999997</v>
      </c>
      <c r="Q228">
        <v>0.15328</v>
      </c>
      <c r="R228">
        <v>0.78390000000000004</v>
      </c>
      <c r="S228">
        <v>5.8513999999999997E-2</v>
      </c>
      <c r="T228">
        <v>0.16436999999999999</v>
      </c>
      <c r="U228">
        <v>5.9433000000000003E-3</v>
      </c>
    </row>
    <row r="229" spans="1:23" x14ac:dyDescent="0.25">
      <c r="A229">
        <v>223</v>
      </c>
      <c r="B229" s="221">
        <v>32449829</v>
      </c>
      <c r="C229" s="157" t="s">
        <v>1501</v>
      </c>
      <c r="D229" s="157" t="s">
        <v>85</v>
      </c>
      <c r="E229" s="157" t="s">
        <v>1558</v>
      </c>
      <c r="F229" s="157" t="s">
        <v>1503</v>
      </c>
      <c r="G229" s="3" t="s">
        <v>20</v>
      </c>
      <c r="H229" s="3">
        <v>75</v>
      </c>
      <c r="I229" s="3">
        <f t="shared" si="3"/>
        <v>75</v>
      </c>
      <c r="J229" s="3" t="s">
        <v>30</v>
      </c>
      <c r="L229" s="36">
        <v>9.0427000000000007E-2</v>
      </c>
      <c r="M229">
        <v>1.5244623814643639E-3</v>
      </c>
      <c r="N229" s="11">
        <v>3.4069000000000002E-5</v>
      </c>
      <c r="O229" s="11">
        <v>5.4002000000000004E-6</v>
      </c>
      <c r="P229">
        <v>4.9912000000000001</v>
      </c>
      <c r="Q229">
        <v>0.18942999999999999</v>
      </c>
      <c r="R229">
        <v>0.96818000000000004</v>
      </c>
      <c r="S229">
        <v>0.10442</v>
      </c>
      <c r="T229">
        <v>21254</v>
      </c>
      <c r="U229">
        <v>9.3661000000000005E-3</v>
      </c>
    </row>
    <row r="230" spans="1:23" x14ac:dyDescent="0.25">
      <c r="A230">
        <v>224</v>
      </c>
      <c r="B230" s="221">
        <v>32449829</v>
      </c>
      <c r="C230" s="157" t="s">
        <v>1501</v>
      </c>
      <c r="D230" s="157" t="s">
        <v>85</v>
      </c>
      <c r="E230" s="157" t="s">
        <v>1558</v>
      </c>
      <c r="F230" s="157" t="s">
        <v>1503</v>
      </c>
      <c r="G230" s="3" t="s">
        <v>20</v>
      </c>
      <c r="H230" s="3">
        <v>75</v>
      </c>
      <c r="I230" s="3">
        <f t="shared" si="3"/>
        <v>75</v>
      </c>
      <c r="J230" s="3" t="s">
        <v>36</v>
      </c>
      <c r="L230" s="36">
        <v>0.19369500000000001</v>
      </c>
      <c r="M230">
        <v>2.5583899355844878E-3</v>
      </c>
      <c r="N230" s="11">
        <v>8.9363000000000005E-5</v>
      </c>
      <c r="O230" s="11">
        <v>8.0677000000000007E-6</v>
      </c>
      <c r="P230">
        <v>8.9275000000000002</v>
      </c>
      <c r="Q230">
        <v>0.25381999999999999</v>
      </c>
      <c r="R230">
        <v>0.76658999999999999</v>
      </c>
      <c r="S230">
        <v>4.0474000000000003E-2</v>
      </c>
      <c r="T230">
        <v>0.14435000000000001</v>
      </c>
      <c r="U230">
        <v>3.7502999999999998E-3</v>
      </c>
    </row>
    <row r="231" spans="1:23" x14ac:dyDescent="0.25">
      <c r="A231">
        <v>225</v>
      </c>
      <c r="B231" s="221">
        <v>32449829</v>
      </c>
      <c r="C231" s="157" t="s">
        <v>1501</v>
      </c>
      <c r="D231" s="157" t="s">
        <v>85</v>
      </c>
      <c r="E231" s="157" t="s">
        <v>1558</v>
      </c>
      <c r="F231" s="157" t="s">
        <v>1503</v>
      </c>
      <c r="G231" s="3" t="s">
        <v>20</v>
      </c>
      <c r="H231" s="3">
        <v>75</v>
      </c>
      <c r="I231" s="3">
        <f t="shared" si="3"/>
        <v>75</v>
      </c>
      <c r="J231" s="3" t="s">
        <v>31</v>
      </c>
      <c r="L231" s="36">
        <v>0.20239499999999999</v>
      </c>
      <c r="M231">
        <v>3.4692915072821427E-3</v>
      </c>
      <c r="N231" s="11">
        <v>7.4183000000000004E-5</v>
      </c>
      <c r="O231" s="11">
        <v>1.0189E-5</v>
      </c>
      <c r="P231">
        <v>10.039</v>
      </c>
      <c r="Q231">
        <v>0.41073999999999999</v>
      </c>
      <c r="R231">
        <v>0.76246999999999998</v>
      </c>
      <c r="S231">
        <v>4.8906999999999999E-2</v>
      </c>
      <c r="T231">
        <v>0.14208000000000001</v>
      </c>
      <c r="U231">
        <v>4.5287000000000001E-3</v>
      </c>
    </row>
    <row r="232" spans="1:23" x14ac:dyDescent="0.25">
      <c r="A232">
        <v>226</v>
      </c>
      <c r="B232" s="221">
        <v>32449829</v>
      </c>
      <c r="C232" s="157" t="s">
        <v>1501</v>
      </c>
      <c r="D232" s="157" t="s">
        <v>85</v>
      </c>
      <c r="E232" s="157" t="s">
        <v>1558</v>
      </c>
      <c r="F232" s="157" t="s">
        <v>1503</v>
      </c>
      <c r="G232" s="3" t="s">
        <v>33</v>
      </c>
      <c r="H232" s="3">
        <v>138</v>
      </c>
      <c r="I232" s="3">
        <f t="shared" si="3"/>
        <v>138</v>
      </c>
      <c r="J232" s="3" t="s">
        <v>18</v>
      </c>
      <c r="L232" s="36">
        <v>0.18623000000000001</v>
      </c>
      <c r="M232">
        <v>3.3989604017257979E-3</v>
      </c>
      <c r="N232" s="11">
        <v>4.2077999999999999E-5</v>
      </c>
      <c r="O232" s="11">
        <v>5.4618E-6</v>
      </c>
      <c r="P232">
        <v>6.7511999999999999</v>
      </c>
      <c r="Q232">
        <v>0.26545000000000002</v>
      </c>
      <c r="R232">
        <v>0.50990999999999997</v>
      </c>
      <c r="S232">
        <v>3.3640999999999997E-2</v>
      </c>
      <c r="T232">
        <v>8.0355999999999997E-2</v>
      </c>
      <c r="U232">
        <v>3.5728999999999999E-3</v>
      </c>
    </row>
    <row r="233" spans="1:23" x14ac:dyDescent="0.25">
      <c r="A233">
        <v>227</v>
      </c>
      <c r="B233" s="221">
        <v>32449829</v>
      </c>
      <c r="C233" s="157" t="s">
        <v>1501</v>
      </c>
      <c r="D233" s="157" t="s">
        <v>85</v>
      </c>
      <c r="E233" s="157" t="s">
        <v>1558</v>
      </c>
      <c r="F233" s="157" t="s">
        <v>1503</v>
      </c>
      <c r="G233" s="3" t="s">
        <v>33</v>
      </c>
      <c r="H233" s="3">
        <v>138</v>
      </c>
      <c r="I233" s="3">
        <f t="shared" si="3"/>
        <v>138</v>
      </c>
      <c r="J233" s="3" t="s">
        <v>26</v>
      </c>
      <c r="L233" s="36">
        <v>0.17782500000000001</v>
      </c>
      <c r="M233">
        <v>5.3324356829220166E-3</v>
      </c>
      <c r="N233" s="11">
        <v>3.7740000000000001E-5</v>
      </c>
      <c r="O233" s="11">
        <v>4.5137999999999999E-6</v>
      </c>
      <c r="P233">
        <v>7.0808999999999997</v>
      </c>
      <c r="Q233">
        <v>0.23843</v>
      </c>
      <c r="R233">
        <v>0.52475000000000005</v>
      </c>
      <c r="S233">
        <v>2.4039999999999999E-2</v>
      </c>
      <c r="T233">
        <v>7.9420000000000004E-2</v>
      </c>
      <c r="U233">
        <v>2.0652000000000001E-3</v>
      </c>
    </row>
    <row r="234" spans="1:23" x14ac:dyDescent="0.25">
      <c r="A234">
        <v>228</v>
      </c>
      <c r="B234" s="221">
        <v>32449829</v>
      </c>
      <c r="C234" s="157" t="s">
        <v>1501</v>
      </c>
      <c r="D234" s="157" t="s">
        <v>85</v>
      </c>
      <c r="E234" s="157" t="s">
        <v>1558</v>
      </c>
      <c r="F234" s="157" t="s">
        <v>1503</v>
      </c>
      <c r="G234" s="3" t="s">
        <v>33</v>
      </c>
      <c r="H234" s="3">
        <v>138</v>
      </c>
      <c r="I234" s="3">
        <f t="shared" si="3"/>
        <v>138</v>
      </c>
      <c r="J234" s="3" t="s">
        <v>27</v>
      </c>
      <c r="L234" s="36">
        <v>0.1905</v>
      </c>
      <c r="M234">
        <v>2.8103264832577725E-3</v>
      </c>
      <c r="N234" s="11">
        <v>3.5274000000000001E-5</v>
      </c>
      <c r="O234" s="11">
        <v>4.2972000000000001E-6</v>
      </c>
      <c r="P234">
        <v>7.1029999999999998</v>
      </c>
      <c r="Q234">
        <v>0.28956999999999999</v>
      </c>
      <c r="R234">
        <v>0.54481000000000002</v>
      </c>
      <c r="S234">
        <v>3.0082000000000001E-2</v>
      </c>
      <c r="T234">
        <v>7.8837000000000004E-2</v>
      </c>
      <c r="U234">
        <v>2.4017999999999999E-3</v>
      </c>
    </row>
    <row r="235" spans="1:23" x14ac:dyDescent="0.25">
      <c r="A235">
        <v>229</v>
      </c>
      <c r="B235" s="221">
        <v>32449829</v>
      </c>
      <c r="C235" s="157" t="s">
        <v>1501</v>
      </c>
      <c r="D235" s="157" t="s">
        <v>85</v>
      </c>
      <c r="E235" s="157" t="s">
        <v>1558</v>
      </c>
      <c r="F235" s="157" t="s">
        <v>1503</v>
      </c>
      <c r="G235" s="3" t="s">
        <v>33</v>
      </c>
      <c r="H235" s="3">
        <v>138</v>
      </c>
      <c r="I235" s="3">
        <f t="shared" si="3"/>
        <v>138</v>
      </c>
      <c r="J235" s="3" t="s">
        <v>36</v>
      </c>
      <c r="L235" s="36">
        <v>0.18660500000000002</v>
      </c>
      <c r="M235">
        <v>4.9776129301603994E-3</v>
      </c>
      <c r="N235" s="11">
        <v>3.6306000000000001E-5</v>
      </c>
      <c r="O235" s="11">
        <v>4.5805999999999998E-6</v>
      </c>
      <c r="P235">
        <v>7.0095000000000001</v>
      </c>
      <c r="Q235">
        <v>0.33548</v>
      </c>
      <c r="R235">
        <v>0.52966999999999997</v>
      </c>
      <c r="S235">
        <v>4.9806000000000003E-2</v>
      </c>
      <c r="T235">
        <v>7.7423000000000006E-2</v>
      </c>
      <c r="U235">
        <v>4.6065999999999998E-3</v>
      </c>
    </row>
    <row r="236" spans="1:23" x14ac:dyDescent="0.25">
      <c r="A236">
        <v>230</v>
      </c>
      <c r="B236" s="221">
        <v>32449829</v>
      </c>
      <c r="C236" s="157" t="s">
        <v>1501</v>
      </c>
      <c r="D236" s="157" t="s">
        <v>85</v>
      </c>
      <c r="E236" s="157" t="s">
        <v>1558</v>
      </c>
      <c r="F236" s="157" t="s">
        <v>1503</v>
      </c>
      <c r="G236" s="3" t="s">
        <v>33</v>
      </c>
      <c r="H236" s="3">
        <v>138</v>
      </c>
      <c r="I236" s="3">
        <f t="shared" si="3"/>
        <v>138</v>
      </c>
      <c r="J236" s="3" t="s">
        <v>19</v>
      </c>
      <c r="L236" s="36">
        <v>0.18235000000000001</v>
      </c>
      <c r="M236">
        <v>3.7152808645511577E-3</v>
      </c>
      <c r="N236" s="11">
        <v>4.32E-5</v>
      </c>
      <c r="O236" s="11">
        <v>5.1731999999999999E-6</v>
      </c>
      <c r="P236">
        <v>6.7126000000000001</v>
      </c>
      <c r="Q236">
        <v>0.22686000000000001</v>
      </c>
      <c r="R236">
        <v>0.50273000000000001</v>
      </c>
      <c r="S236">
        <v>3.0328999999999998E-2</v>
      </c>
      <c r="T236">
        <v>7.7152999999999999E-2</v>
      </c>
      <c r="U236">
        <v>2.8961999999999998E-3</v>
      </c>
      <c r="V236" t="s">
        <v>2109</v>
      </c>
    </row>
    <row r="237" spans="1:23" x14ac:dyDescent="0.25">
      <c r="A237">
        <v>231</v>
      </c>
      <c r="B237" s="221">
        <v>32449829</v>
      </c>
      <c r="C237" s="157" t="s">
        <v>1501</v>
      </c>
      <c r="D237" s="157" t="s">
        <v>85</v>
      </c>
      <c r="E237" s="157" t="s">
        <v>1558</v>
      </c>
      <c r="F237" s="157" t="s">
        <v>1503</v>
      </c>
      <c r="G237" s="3" t="s">
        <v>33</v>
      </c>
      <c r="H237" s="3">
        <v>138</v>
      </c>
      <c r="I237" s="3">
        <f t="shared" si="3"/>
        <v>138</v>
      </c>
      <c r="J237" s="3" t="s">
        <v>32</v>
      </c>
      <c r="L237" s="36">
        <v>0.18931500000000001</v>
      </c>
      <c r="M237">
        <v>3.8518033763420478E-3</v>
      </c>
      <c r="N237" s="11">
        <v>3.3971999999999999E-5</v>
      </c>
      <c r="O237" s="11">
        <v>4.7312999999999999E-6</v>
      </c>
      <c r="P237">
        <v>6.6853999999999996</v>
      </c>
      <c r="Q237">
        <v>0.35265000000000002</v>
      </c>
      <c r="R237">
        <v>0.49691999999999997</v>
      </c>
      <c r="S237">
        <v>4.0178999999999999E-2</v>
      </c>
      <c r="T237">
        <v>7.7150999999999997E-2</v>
      </c>
      <c r="U237">
        <v>3.9026E-3</v>
      </c>
    </row>
    <row r="238" spans="1:23" x14ac:dyDescent="0.25">
      <c r="A238">
        <v>232</v>
      </c>
      <c r="B238" s="221">
        <v>32449829</v>
      </c>
      <c r="C238" s="157" t="s">
        <v>1501</v>
      </c>
      <c r="D238" s="157" t="s">
        <v>85</v>
      </c>
      <c r="E238" s="157" t="s">
        <v>1558</v>
      </c>
      <c r="F238" s="157" t="s">
        <v>1503</v>
      </c>
      <c r="G238" s="3" t="s">
        <v>33</v>
      </c>
      <c r="H238" s="3">
        <v>138</v>
      </c>
      <c r="I238" s="3">
        <f t="shared" si="3"/>
        <v>138</v>
      </c>
      <c r="J238" s="3" t="s">
        <v>25</v>
      </c>
      <c r="L238" s="36">
        <v>0.18337500000000001</v>
      </c>
      <c r="M238">
        <v>3.7357382205529337E-3</v>
      </c>
      <c r="N238" s="11">
        <v>3.2811999999999997E-5</v>
      </c>
      <c r="O238" s="11">
        <v>3.9102000000000003E-6</v>
      </c>
      <c r="P238">
        <v>6.6477000000000004</v>
      </c>
      <c r="Q238">
        <v>0.25840999999999997</v>
      </c>
      <c r="R238">
        <v>0.54866999999999999</v>
      </c>
      <c r="S238">
        <v>3.7377000000000001E-2</v>
      </c>
      <c r="T238">
        <v>7.6646000000000006E-2</v>
      </c>
      <c r="U238">
        <v>3.0885999999999999E-3</v>
      </c>
    </row>
    <row r="239" spans="1:23" x14ac:dyDescent="0.25">
      <c r="A239">
        <v>233</v>
      </c>
      <c r="B239" s="221">
        <v>32449829</v>
      </c>
      <c r="C239" s="157" t="s">
        <v>1501</v>
      </c>
      <c r="D239" s="157" t="s">
        <v>85</v>
      </c>
      <c r="E239" s="157" t="s">
        <v>1558</v>
      </c>
      <c r="F239" s="157" t="s">
        <v>1503</v>
      </c>
      <c r="G239" s="3" t="s">
        <v>33</v>
      </c>
      <c r="H239" s="3">
        <v>138</v>
      </c>
      <c r="I239" s="3">
        <f t="shared" si="3"/>
        <v>138</v>
      </c>
      <c r="J239" s="3" t="s">
        <v>20</v>
      </c>
      <c r="L239" s="36">
        <v>0.19919500000000001</v>
      </c>
      <c r="M239">
        <v>2.7586853073520365E-3</v>
      </c>
      <c r="N239" s="11">
        <v>3.5756999999999997E-5</v>
      </c>
      <c r="O239" s="11">
        <v>3.8775999999999999E-6</v>
      </c>
      <c r="P239">
        <v>6.5810000000000004</v>
      </c>
      <c r="Q239">
        <v>0.29265000000000002</v>
      </c>
      <c r="R239">
        <v>0.56518000000000002</v>
      </c>
      <c r="S239">
        <v>4.6524000000000003E-2</v>
      </c>
      <c r="T239">
        <v>7.6576000000000005E-2</v>
      </c>
      <c r="U239">
        <v>3.7106000000000001E-3</v>
      </c>
    </row>
    <row r="240" spans="1:23" x14ac:dyDescent="0.25">
      <c r="A240">
        <v>234</v>
      </c>
      <c r="B240" s="221">
        <v>32449829</v>
      </c>
      <c r="C240" s="157" t="s">
        <v>1501</v>
      </c>
      <c r="D240" s="157" t="s">
        <v>85</v>
      </c>
      <c r="E240" s="157" t="s">
        <v>1502</v>
      </c>
      <c r="F240" s="157" t="s">
        <v>1503</v>
      </c>
      <c r="G240" s="3" t="s">
        <v>33</v>
      </c>
      <c r="H240" s="3">
        <v>138</v>
      </c>
      <c r="I240" s="3">
        <f t="shared" si="3"/>
        <v>138</v>
      </c>
      <c r="J240" s="3" t="s">
        <v>21</v>
      </c>
      <c r="L240" s="36">
        <v>0.19167499999999998</v>
      </c>
      <c r="M240">
        <v>3.3601055879986866E-3</v>
      </c>
      <c r="N240" s="11">
        <v>3.9514000000000001E-5</v>
      </c>
      <c r="O240" s="11">
        <v>5.2286000000000002E-6</v>
      </c>
      <c r="P240">
        <v>6.4048999999999996</v>
      </c>
      <c r="Q240">
        <v>0.24171000000000001</v>
      </c>
      <c r="R240">
        <v>0.57062000000000002</v>
      </c>
      <c r="S240">
        <v>3.9599000000000002E-2</v>
      </c>
      <c r="T240">
        <v>7.6071E-2</v>
      </c>
      <c r="U240">
        <v>2.9572000000000001E-3</v>
      </c>
    </row>
    <row r="241" spans="1:22" x14ac:dyDescent="0.25">
      <c r="A241">
        <v>235</v>
      </c>
      <c r="B241" s="221">
        <v>32449829</v>
      </c>
      <c r="C241" s="157" t="s">
        <v>1501</v>
      </c>
      <c r="D241" s="157" t="s">
        <v>85</v>
      </c>
      <c r="E241" s="157" t="s">
        <v>1502</v>
      </c>
      <c r="F241" s="157" t="s">
        <v>1503</v>
      </c>
      <c r="G241" s="3" t="s">
        <v>33</v>
      </c>
      <c r="H241" s="3">
        <v>138</v>
      </c>
      <c r="I241" s="3">
        <f t="shared" si="3"/>
        <v>138</v>
      </c>
      <c r="J241" s="3" t="s">
        <v>31</v>
      </c>
      <c r="L241" s="36">
        <v>0.18792999999999999</v>
      </c>
      <c r="M241">
        <v>3.58058536904233E-3</v>
      </c>
      <c r="N241" s="11">
        <v>3.8751999999999998E-5</v>
      </c>
      <c r="O241" s="11">
        <v>6.0619000000000004E-6</v>
      </c>
      <c r="P241">
        <v>6.6703999999999999</v>
      </c>
      <c r="Q241">
        <v>0.39535999999999999</v>
      </c>
      <c r="R241">
        <v>0.51405999999999996</v>
      </c>
      <c r="S241">
        <v>5.0084999999999998E-2</v>
      </c>
      <c r="T241">
        <v>7.5364E-2</v>
      </c>
      <c r="U241">
        <v>4.365E-3</v>
      </c>
    </row>
    <row r="242" spans="1:22" x14ac:dyDescent="0.25">
      <c r="A242">
        <v>236</v>
      </c>
      <c r="B242" s="221">
        <v>32449829</v>
      </c>
      <c r="C242" s="157" t="s">
        <v>1501</v>
      </c>
      <c r="D242" s="157" t="s">
        <v>85</v>
      </c>
      <c r="E242" s="157" t="s">
        <v>1558</v>
      </c>
      <c r="F242" s="157" t="s">
        <v>1503</v>
      </c>
      <c r="G242" s="3" t="s">
        <v>33</v>
      </c>
      <c r="H242" s="3">
        <v>138</v>
      </c>
      <c r="I242" s="3">
        <f t="shared" si="3"/>
        <v>138</v>
      </c>
      <c r="J242" s="3" t="s">
        <v>37</v>
      </c>
      <c r="L242" s="36">
        <v>0.18864</v>
      </c>
      <c r="M242">
        <v>4.1496351722169504E-3</v>
      </c>
      <c r="N242" s="11">
        <v>3.5561000000000001E-5</v>
      </c>
      <c r="O242" s="11">
        <v>3.7906000000000002E-6</v>
      </c>
      <c r="P242">
        <v>7.1784999999999997</v>
      </c>
      <c r="Q242">
        <v>0.21992</v>
      </c>
      <c r="R242">
        <v>0.55915000000000004</v>
      </c>
      <c r="S242">
        <v>2.8004000000000001E-2</v>
      </c>
      <c r="T242">
        <v>7.5151999999999997E-2</v>
      </c>
      <c r="U242">
        <v>2.3595000000000001E-3</v>
      </c>
    </row>
    <row r="243" spans="1:22" x14ac:dyDescent="0.25">
      <c r="A243">
        <v>237</v>
      </c>
      <c r="B243" s="221">
        <v>32449829</v>
      </c>
      <c r="C243" s="157" t="s">
        <v>1501</v>
      </c>
      <c r="D243" s="157" t="s">
        <v>85</v>
      </c>
      <c r="E243" s="157" t="s">
        <v>1558</v>
      </c>
      <c r="F243" s="157" t="s">
        <v>1503</v>
      </c>
      <c r="G243" s="3" t="s">
        <v>33</v>
      </c>
      <c r="H243" s="3">
        <v>138</v>
      </c>
      <c r="I243" s="3">
        <f t="shared" si="3"/>
        <v>138</v>
      </c>
      <c r="J243" s="3" t="s">
        <v>34</v>
      </c>
      <c r="L243" s="36">
        <v>0.20033499999999999</v>
      </c>
      <c r="M243">
        <v>6.0081188258056285E-3</v>
      </c>
      <c r="N243" s="11">
        <v>4.2153000000000001E-5</v>
      </c>
      <c r="O243" s="11">
        <v>4.5322000000000004E-6</v>
      </c>
      <c r="P243">
        <v>7.3074000000000003</v>
      </c>
      <c r="Q243">
        <v>0.27681</v>
      </c>
      <c r="R243">
        <v>0.55108000000000001</v>
      </c>
      <c r="S243">
        <v>3.4997E-2</v>
      </c>
      <c r="T243">
        <v>7.5133000000000005E-2</v>
      </c>
      <c r="U243">
        <v>2.8768999999999999E-3</v>
      </c>
    </row>
    <row r="244" spans="1:22" x14ac:dyDescent="0.25">
      <c r="A244">
        <v>238</v>
      </c>
      <c r="B244" s="221">
        <v>32449829</v>
      </c>
      <c r="C244" s="157" t="s">
        <v>1501</v>
      </c>
      <c r="D244" s="157" t="s">
        <v>85</v>
      </c>
      <c r="E244" s="157" t="s">
        <v>1558</v>
      </c>
      <c r="F244" s="157" t="s">
        <v>1503</v>
      </c>
      <c r="G244" s="3" t="s">
        <v>33</v>
      </c>
      <c r="H244" s="3">
        <v>138</v>
      </c>
      <c r="I244" s="3">
        <f t="shared" si="3"/>
        <v>138</v>
      </c>
      <c r="J244" s="3" t="s">
        <v>22</v>
      </c>
      <c r="L244" s="36">
        <v>0.17802000000000001</v>
      </c>
      <c r="M244">
        <v>5.9159480072935059E-3</v>
      </c>
      <c r="N244" s="11">
        <v>5.3482000000000001E-5</v>
      </c>
      <c r="O244" s="11">
        <v>7.3386999999999997E-6</v>
      </c>
      <c r="P244">
        <v>7.0639000000000003</v>
      </c>
      <c r="Q244">
        <v>0.30274000000000001</v>
      </c>
      <c r="R244">
        <v>0.61539999999999995</v>
      </c>
      <c r="S244">
        <v>4.1702999999999997E-2</v>
      </c>
      <c r="T244">
        <v>7.4571999999999999E-2</v>
      </c>
      <c r="U244">
        <v>2.5276999999999999E-3</v>
      </c>
    </row>
    <row r="245" spans="1:22" x14ac:dyDescent="0.25">
      <c r="A245">
        <v>239</v>
      </c>
      <c r="B245" s="221">
        <v>32449829</v>
      </c>
      <c r="C245" s="157" t="s">
        <v>1501</v>
      </c>
      <c r="D245" s="157" t="s">
        <v>85</v>
      </c>
      <c r="E245" s="157" t="s">
        <v>1558</v>
      </c>
      <c r="F245" s="157" t="s">
        <v>1503</v>
      </c>
      <c r="G245" s="3" t="s">
        <v>24</v>
      </c>
      <c r="H245" s="3">
        <v>199</v>
      </c>
      <c r="I245" s="3">
        <f t="shared" si="3"/>
        <v>199</v>
      </c>
      <c r="J245" s="40" t="s">
        <v>19</v>
      </c>
      <c r="K245" s="40"/>
      <c r="L245" s="36">
        <v>0.18989</v>
      </c>
      <c r="M245">
        <v>2.8023231656966333E-3</v>
      </c>
      <c r="N245">
        <v>1.2640000000000001E-4</v>
      </c>
      <c r="O245">
        <v>1.7632999999999999E-5</v>
      </c>
      <c r="P245">
        <v>5.4180999999999999</v>
      </c>
      <c r="Q245">
        <v>0.24790999999999999</v>
      </c>
      <c r="R245">
        <v>0.44318999999999997</v>
      </c>
      <c r="S245">
        <v>1.8325999999999999E-2</v>
      </c>
      <c r="T245">
        <v>6.0545000000000002E-2</v>
      </c>
      <c r="U245" s="14">
        <v>1.3376E-3</v>
      </c>
      <c r="V245" t="s">
        <v>2109</v>
      </c>
    </row>
    <row r="246" spans="1:22" x14ac:dyDescent="0.25">
      <c r="A246">
        <v>240</v>
      </c>
      <c r="B246" s="221">
        <v>32449829</v>
      </c>
      <c r="C246" s="157" t="s">
        <v>1501</v>
      </c>
      <c r="D246" s="157" t="s">
        <v>85</v>
      </c>
      <c r="E246" s="157" t="s">
        <v>1558</v>
      </c>
      <c r="F246" s="157" t="s">
        <v>1503</v>
      </c>
      <c r="G246" s="3" t="s">
        <v>24</v>
      </c>
      <c r="H246" s="3">
        <v>199</v>
      </c>
      <c r="I246" s="3">
        <f t="shared" si="3"/>
        <v>199</v>
      </c>
      <c r="J246" s="40" t="s">
        <v>37</v>
      </c>
      <c r="K246" s="40"/>
      <c r="L246" s="36">
        <v>0.19541</v>
      </c>
      <c r="M246">
        <v>1.7524727137676068E-3</v>
      </c>
      <c r="N246">
        <v>1.5505E-4</v>
      </c>
      <c r="O246">
        <v>1.5951E-5</v>
      </c>
      <c r="P246">
        <v>5.1078999999999999</v>
      </c>
      <c r="Q246">
        <v>0.14518</v>
      </c>
      <c r="R246">
        <v>0.43147000000000002</v>
      </c>
      <c r="S246">
        <v>1.5716999999999998E-2</v>
      </c>
      <c r="T246">
        <v>6.4242999999999995E-2</v>
      </c>
      <c r="U246" s="14">
        <v>1.2015999999999999E-3</v>
      </c>
    </row>
    <row r="247" spans="1:22" x14ac:dyDescent="0.25">
      <c r="A247">
        <v>241</v>
      </c>
      <c r="B247" s="221">
        <v>32449829</v>
      </c>
      <c r="C247" s="157" t="s">
        <v>1501</v>
      </c>
      <c r="D247" s="157" t="s">
        <v>85</v>
      </c>
      <c r="E247" s="157" t="s">
        <v>1558</v>
      </c>
      <c r="F247" s="157" t="s">
        <v>1503</v>
      </c>
      <c r="G247" s="3" t="s">
        <v>24</v>
      </c>
      <c r="H247" s="3">
        <v>199</v>
      </c>
      <c r="I247" s="3">
        <f t="shared" si="3"/>
        <v>199</v>
      </c>
      <c r="J247" s="40" t="s">
        <v>21</v>
      </c>
      <c r="K247" s="40"/>
      <c r="L247" s="36">
        <v>0.19151499999999999</v>
      </c>
      <c r="M247">
        <v>1.9889729039129717E-3</v>
      </c>
      <c r="N247">
        <v>1.2269000000000001E-4</v>
      </c>
      <c r="O247">
        <v>1.6636000000000001E-5</v>
      </c>
      <c r="P247">
        <v>5.0616000000000003</v>
      </c>
      <c r="Q247">
        <v>0.18239</v>
      </c>
      <c r="R247">
        <v>0.41549000000000003</v>
      </c>
      <c r="S247">
        <v>1.1913999999999999E-2</v>
      </c>
      <c r="T247">
        <v>6.3072000000000003E-2</v>
      </c>
      <c r="U247" s="14">
        <v>1.2149999999999999E-3</v>
      </c>
    </row>
    <row r="248" spans="1:22" x14ac:dyDescent="0.25">
      <c r="A248">
        <v>242</v>
      </c>
      <c r="B248" s="221">
        <v>32449829</v>
      </c>
      <c r="C248" s="157" t="s">
        <v>1501</v>
      </c>
      <c r="D248" s="157" t="s">
        <v>85</v>
      </c>
      <c r="E248" s="157" t="s">
        <v>1558</v>
      </c>
      <c r="F248" s="157" t="s">
        <v>1503</v>
      </c>
      <c r="G248" s="3" t="s">
        <v>24</v>
      </c>
      <c r="H248" s="3">
        <v>199</v>
      </c>
      <c r="I248" s="3">
        <f t="shared" si="3"/>
        <v>199</v>
      </c>
      <c r="J248" s="40" t="s">
        <v>33</v>
      </c>
      <c r="K248" s="40"/>
      <c r="L248" s="36">
        <v>0.16883000000000001</v>
      </c>
      <c r="M248">
        <v>2.4848925696093985E-3</v>
      </c>
      <c r="N248">
        <v>4.1576999999999999E-5</v>
      </c>
      <c r="O248">
        <v>1.096E-5</v>
      </c>
      <c r="P248">
        <v>4.0846999999999998</v>
      </c>
      <c r="Q248">
        <v>0.13575999999999999</v>
      </c>
      <c r="R248">
        <v>0.35579</v>
      </c>
      <c r="S248">
        <v>1.6534E-2</v>
      </c>
      <c r="T248">
        <v>5.8825000000000002E-2</v>
      </c>
      <c r="U248" s="14">
        <v>1.7317000000000001E-3</v>
      </c>
    </row>
    <row r="249" spans="1:22" x14ac:dyDescent="0.25">
      <c r="A249">
        <v>243</v>
      </c>
      <c r="B249" s="221">
        <v>32449829</v>
      </c>
      <c r="C249" s="157" t="s">
        <v>1501</v>
      </c>
      <c r="D249" s="157" t="s">
        <v>85</v>
      </c>
      <c r="E249" s="157" t="s">
        <v>1558</v>
      </c>
      <c r="F249" s="157" t="s">
        <v>1503</v>
      </c>
      <c r="G249" s="3" t="s">
        <v>24</v>
      </c>
      <c r="H249" s="3">
        <v>199</v>
      </c>
      <c r="I249" s="3">
        <f t="shared" si="3"/>
        <v>199</v>
      </c>
      <c r="J249" s="40" t="s">
        <v>22</v>
      </c>
      <c r="K249" s="40"/>
      <c r="L249" s="36">
        <v>0.17969000000000002</v>
      </c>
      <c r="M249">
        <v>3.7855971028359584E-3</v>
      </c>
      <c r="N249">
        <v>3.9736E-5</v>
      </c>
      <c r="O249">
        <v>5.8506999999999997E-6</v>
      </c>
      <c r="P249">
        <v>3.7881999999999998</v>
      </c>
      <c r="Q249">
        <v>0.1401</v>
      </c>
      <c r="R249">
        <v>0.42531999999999998</v>
      </c>
      <c r="S249">
        <v>2.7647000000000001E-2</v>
      </c>
      <c r="T249">
        <v>5.96E-2</v>
      </c>
      <c r="U249" s="14">
        <v>1.8351000000000001E-3</v>
      </c>
    </row>
    <row r="250" spans="1:22" x14ac:dyDescent="0.25">
      <c r="A250">
        <v>244</v>
      </c>
      <c r="B250" s="221">
        <v>32449829</v>
      </c>
      <c r="C250" s="157" t="s">
        <v>1501</v>
      </c>
      <c r="D250" s="157" t="s">
        <v>85</v>
      </c>
      <c r="E250" s="157" t="s">
        <v>1558</v>
      </c>
      <c r="F250" s="157" t="s">
        <v>1503</v>
      </c>
      <c r="G250" s="3" t="s">
        <v>24</v>
      </c>
      <c r="H250" s="3">
        <v>199</v>
      </c>
      <c r="I250" s="3">
        <f t="shared" si="3"/>
        <v>199</v>
      </c>
      <c r="J250" s="40" t="s">
        <v>23</v>
      </c>
      <c r="K250" s="40"/>
      <c r="L250" s="36">
        <v>0.19605500000000001</v>
      </c>
      <c r="M250">
        <v>2.829605881125497E-3</v>
      </c>
      <c r="N250">
        <v>1.4121000000000001E-4</v>
      </c>
      <c r="O250">
        <v>1.6368E-5</v>
      </c>
      <c r="P250">
        <v>5.9130000000000003</v>
      </c>
      <c r="Q250">
        <v>0.18976999999999999</v>
      </c>
      <c r="R250">
        <v>0.40261000000000002</v>
      </c>
      <c r="S250">
        <v>1.6757999999999999E-2</v>
      </c>
      <c r="T250">
        <v>5.9924999999999999E-2</v>
      </c>
      <c r="U250" s="14">
        <v>1.5009999999999999E-3</v>
      </c>
    </row>
    <row r="251" spans="1:22" x14ac:dyDescent="0.25">
      <c r="A251">
        <v>245</v>
      </c>
      <c r="B251" s="221">
        <v>32449829</v>
      </c>
      <c r="C251" s="157" t="s">
        <v>1501</v>
      </c>
      <c r="D251" s="157" t="s">
        <v>85</v>
      </c>
      <c r="E251" s="157" t="s">
        <v>1558</v>
      </c>
      <c r="F251" s="157" t="s">
        <v>1503</v>
      </c>
      <c r="G251" s="3" t="s">
        <v>24</v>
      </c>
      <c r="H251" s="3">
        <v>199</v>
      </c>
      <c r="I251" s="3">
        <f t="shared" si="3"/>
        <v>199</v>
      </c>
      <c r="J251" s="40" t="s">
        <v>25</v>
      </c>
      <c r="K251" s="40"/>
      <c r="L251" s="36">
        <v>0.18821500000000002</v>
      </c>
      <c r="M251">
        <v>1.724189404473882E-3</v>
      </c>
      <c r="N251">
        <v>1.4477000000000001E-4</v>
      </c>
      <c r="O251">
        <v>1.4980000000000001E-5</v>
      </c>
      <c r="P251">
        <v>4.4031000000000002</v>
      </c>
      <c r="Q251">
        <v>0.12136</v>
      </c>
      <c r="R251">
        <v>0.36709999999999998</v>
      </c>
      <c r="S251">
        <v>1.7996999999999999E-2</v>
      </c>
      <c r="T251">
        <v>6.4276E-2</v>
      </c>
      <c r="U251" s="14">
        <v>1.1113E-3</v>
      </c>
    </row>
    <row r="252" spans="1:22" x14ac:dyDescent="0.25">
      <c r="A252">
        <v>246</v>
      </c>
      <c r="B252" s="221">
        <v>32449829</v>
      </c>
      <c r="C252" s="157" t="s">
        <v>1501</v>
      </c>
      <c r="D252" s="157" t="s">
        <v>85</v>
      </c>
      <c r="E252" s="157" t="s">
        <v>1558</v>
      </c>
      <c r="F252" s="157" t="s">
        <v>1503</v>
      </c>
      <c r="G252" s="3" t="s">
        <v>24</v>
      </c>
      <c r="H252" s="3">
        <v>199</v>
      </c>
      <c r="I252" s="3">
        <f t="shared" si="3"/>
        <v>199</v>
      </c>
      <c r="J252" s="40" t="s">
        <v>26</v>
      </c>
      <c r="K252" s="40"/>
      <c r="L252" s="36">
        <v>0.14809499999999998</v>
      </c>
      <c r="M252">
        <v>3.339406851897504E-3</v>
      </c>
      <c r="N252">
        <v>6.9939999999999998E-5</v>
      </c>
      <c r="O252">
        <v>1.2561000000000001E-5</v>
      </c>
      <c r="P252">
        <v>4.2641</v>
      </c>
      <c r="Q252">
        <v>0.18926999999999999</v>
      </c>
      <c r="R252">
        <v>0.36116999999999999</v>
      </c>
      <c r="S252">
        <v>1.9991999999999999E-2</v>
      </c>
      <c r="T252">
        <v>5.3900999999999998E-2</v>
      </c>
      <c r="U252" s="14">
        <v>1.6655999999999999E-3</v>
      </c>
    </row>
    <row r="253" spans="1:22" x14ac:dyDescent="0.25">
      <c r="A253">
        <v>247</v>
      </c>
      <c r="B253" s="221">
        <v>32449829</v>
      </c>
      <c r="C253" s="157" t="s">
        <v>1501</v>
      </c>
      <c r="D253" s="157" t="s">
        <v>85</v>
      </c>
      <c r="E253" s="157" t="s">
        <v>1558</v>
      </c>
      <c r="F253" s="157" t="s">
        <v>1503</v>
      </c>
      <c r="G253" s="3" t="s">
        <v>24</v>
      </c>
      <c r="H253" s="3">
        <v>199</v>
      </c>
      <c r="I253" s="3">
        <f t="shared" si="3"/>
        <v>199</v>
      </c>
      <c r="J253" s="40" t="s">
        <v>35</v>
      </c>
      <c r="K253" s="40"/>
      <c r="L253" s="36">
        <v>0.19478999999999999</v>
      </c>
      <c r="M253">
        <v>3.4193690938534261E-3</v>
      </c>
      <c r="N253">
        <v>1.0768999999999999E-4</v>
      </c>
      <c r="O253">
        <v>9.2352999999999995E-6</v>
      </c>
      <c r="P253">
        <v>4.9378000000000002</v>
      </c>
      <c r="Q253">
        <v>0.15318999999999999</v>
      </c>
      <c r="R253">
        <v>0.40112999999999999</v>
      </c>
      <c r="S253">
        <v>1.5698E-2</v>
      </c>
      <c r="T253">
        <v>6.234E-2</v>
      </c>
      <c r="U253" s="14">
        <v>1.5578E-3</v>
      </c>
    </row>
    <row r="254" spans="1:22" x14ac:dyDescent="0.25">
      <c r="A254">
        <v>248</v>
      </c>
      <c r="B254" s="221">
        <v>32449829</v>
      </c>
      <c r="C254" s="157" t="s">
        <v>1501</v>
      </c>
      <c r="D254" s="157" t="s">
        <v>85</v>
      </c>
      <c r="E254" s="157" t="s">
        <v>1558</v>
      </c>
      <c r="F254" s="157" t="s">
        <v>1503</v>
      </c>
      <c r="G254" s="3" t="s">
        <v>24</v>
      </c>
      <c r="H254" s="3">
        <v>199</v>
      </c>
      <c r="I254" s="3">
        <f t="shared" si="3"/>
        <v>199</v>
      </c>
      <c r="J254" s="40" t="s">
        <v>30</v>
      </c>
      <c r="K254" s="40"/>
      <c r="L254" s="36">
        <v>0.18240499999999998</v>
      </c>
      <c r="M254">
        <v>4.0890555028025724E-3</v>
      </c>
      <c r="N254" s="11">
        <v>3.9765999999999998E-5</v>
      </c>
      <c r="O254" s="11">
        <v>5.0266000000000003E-6</v>
      </c>
      <c r="P254">
        <v>4.5761000000000003</v>
      </c>
      <c r="Q254">
        <v>0.18597</v>
      </c>
      <c r="R254">
        <v>0.42973</v>
      </c>
      <c r="S254">
        <v>2.5522E-2</v>
      </c>
      <c r="T254">
        <v>6.2239999999999997E-2</v>
      </c>
      <c r="U254" s="14">
        <v>2.1624000000000001E-3</v>
      </c>
    </row>
    <row r="255" spans="1:22" x14ac:dyDescent="0.25">
      <c r="A255">
        <v>249</v>
      </c>
      <c r="B255" s="221">
        <v>32449829</v>
      </c>
      <c r="C255" s="157" t="s">
        <v>1501</v>
      </c>
      <c r="D255" s="157" t="s">
        <v>85</v>
      </c>
      <c r="E255" s="157" t="s">
        <v>1558</v>
      </c>
      <c r="F255" s="157" t="s">
        <v>1503</v>
      </c>
      <c r="G255" s="3" t="s">
        <v>30</v>
      </c>
      <c r="H255" s="3">
        <v>206</v>
      </c>
      <c r="I255" s="3">
        <f t="shared" si="3"/>
        <v>206</v>
      </c>
      <c r="J255" s="3" t="s">
        <v>19</v>
      </c>
      <c r="L255" s="36">
        <v>0.156385</v>
      </c>
      <c r="M255">
        <v>2.5628906063271603E-3</v>
      </c>
      <c r="N255" s="11">
        <v>6.8613000000000002E-5</v>
      </c>
      <c r="O255" s="11">
        <v>7.8574000000000004E-6</v>
      </c>
      <c r="P255">
        <v>5.4668999999999999</v>
      </c>
      <c r="Q255">
        <v>0.18137</v>
      </c>
      <c r="R255">
        <v>0.32823000000000002</v>
      </c>
      <c r="S255">
        <v>1.5747000000000001E-2</v>
      </c>
      <c r="T255">
        <v>5.2728999999999998E-2</v>
      </c>
      <c r="U255">
        <v>1.3529E-3</v>
      </c>
      <c r="V255" t="s">
        <v>2109</v>
      </c>
    </row>
    <row r="256" spans="1:22" x14ac:dyDescent="0.25">
      <c r="A256">
        <v>250</v>
      </c>
      <c r="B256" s="221">
        <v>32449829</v>
      </c>
      <c r="C256" s="157" t="s">
        <v>1501</v>
      </c>
      <c r="D256" s="157" t="s">
        <v>85</v>
      </c>
      <c r="E256" s="157" t="s">
        <v>1558</v>
      </c>
      <c r="F256" s="157" t="s">
        <v>1503</v>
      </c>
      <c r="G256" s="3" t="s">
        <v>30</v>
      </c>
      <c r="H256" s="3">
        <v>206</v>
      </c>
      <c r="I256" s="3">
        <f t="shared" si="3"/>
        <v>206</v>
      </c>
      <c r="J256" s="3" t="s">
        <v>20</v>
      </c>
      <c r="L256" s="36">
        <v>0.19011500000000001</v>
      </c>
      <c r="M256">
        <v>3.8118161321081582E-3</v>
      </c>
      <c r="N256" s="11">
        <v>9.7120999999999994E-5</v>
      </c>
      <c r="O256" s="11">
        <v>2.0638000000000001E-5</v>
      </c>
      <c r="P256">
        <v>6.1295000000000002</v>
      </c>
      <c r="Q256">
        <v>0.31900000000000001</v>
      </c>
      <c r="R256">
        <v>0.40625</v>
      </c>
      <c r="S256">
        <v>1.9681000000000001E-2</v>
      </c>
      <c r="T256">
        <v>6.4715999999999996E-2</v>
      </c>
      <c r="U256">
        <v>1.7744E-3</v>
      </c>
    </row>
    <row r="257" spans="1:21" x14ac:dyDescent="0.25">
      <c r="A257">
        <v>251</v>
      </c>
      <c r="B257" s="221">
        <v>32449829</v>
      </c>
      <c r="C257" s="157" t="s">
        <v>1501</v>
      </c>
      <c r="D257" s="157" t="s">
        <v>85</v>
      </c>
      <c r="E257" s="157" t="s">
        <v>1558</v>
      </c>
      <c r="F257" s="157" t="s">
        <v>1503</v>
      </c>
      <c r="G257" s="3" t="s">
        <v>30</v>
      </c>
      <c r="H257" s="3">
        <v>206</v>
      </c>
      <c r="I257" s="3">
        <f t="shared" si="3"/>
        <v>206</v>
      </c>
      <c r="J257" s="3" t="s">
        <v>21</v>
      </c>
      <c r="L257" s="36">
        <v>0.13617000000000001</v>
      </c>
      <c r="M257">
        <v>2.2692159135921817E-3</v>
      </c>
      <c r="N257" s="11">
        <v>5.7065999999999999E-5</v>
      </c>
      <c r="O257" s="11">
        <v>6.0594E-6</v>
      </c>
      <c r="P257">
        <v>4.6296999999999997</v>
      </c>
      <c r="Q257">
        <v>0.13733000000000001</v>
      </c>
      <c r="R257">
        <v>0.31018000000000001</v>
      </c>
      <c r="S257">
        <v>1.5051E-2</v>
      </c>
      <c r="T257">
        <v>5.0680999999999997E-2</v>
      </c>
      <c r="U257">
        <v>1.4656999999999999E-3</v>
      </c>
    </row>
    <row r="258" spans="1:21" x14ac:dyDescent="0.25">
      <c r="A258">
        <v>252</v>
      </c>
      <c r="B258" s="221">
        <v>32449829</v>
      </c>
      <c r="C258" s="157" t="s">
        <v>1501</v>
      </c>
      <c r="D258" s="157" t="s">
        <v>85</v>
      </c>
      <c r="E258" s="157" t="s">
        <v>1558</v>
      </c>
      <c r="F258" s="157" t="s">
        <v>1503</v>
      </c>
      <c r="G258" s="3" t="s">
        <v>30</v>
      </c>
      <c r="H258" s="3">
        <v>206</v>
      </c>
      <c r="I258" s="3">
        <f t="shared" si="3"/>
        <v>206</v>
      </c>
      <c r="J258" s="3" t="s">
        <v>22</v>
      </c>
      <c r="L258" s="36">
        <v>0.14010500000000001</v>
      </c>
      <c r="M258">
        <v>2.2318707651878054E-3</v>
      </c>
      <c r="N258" s="11">
        <v>5.8421000000000002E-5</v>
      </c>
      <c r="O258" s="11">
        <v>5.8081999999999997E-6</v>
      </c>
      <c r="P258">
        <v>4.5103999999999997</v>
      </c>
      <c r="Q258">
        <v>0.13583999999999999</v>
      </c>
      <c r="R258">
        <v>0.32805000000000001</v>
      </c>
      <c r="S258">
        <v>1.6513E-2</v>
      </c>
      <c r="T258">
        <v>5.1408000000000002E-2</v>
      </c>
      <c r="U258">
        <v>1.4201999999999999E-3</v>
      </c>
    </row>
    <row r="259" spans="1:21" x14ac:dyDescent="0.25">
      <c r="A259">
        <v>253</v>
      </c>
      <c r="B259" s="221">
        <v>32449829</v>
      </c>
      <c r="C259" s="157" t="s">
        <v>1501</v>
      </c>
      <c r="D259" s="157" t="s">
        <v>85</v>
      </c>
      <c r="E259" s="157" t="s">
        <v>1558</v>
      </c>
      <c r="F259" s="157" t="s">
        <v>1503</v>
      </c>
      <c r="G259" s="3" t="s">
        <v>30</v>
      </c>
      <c r="H259" s="3">
        <v>206</v>
      </c>
      <c r="I259" s="3">
        <f t="shared" si="3"/>
        <v>206</v>
      </c>
      <c r="J259" s="3" t="s">
        <v>23</v>
      </c>
      <c r="L259" s="36">
        <v>0.197465</v>
      </c>
      <c r="M259">
        <v>5.743150879525977E-3</v>
      </c>
      <c r="N259" s="11">
        <v>7.1601999999999996E-5</v>
      </c>
      <c r="O259" s="11">
        <v>1.9715E-5</v>
      </c>
      <c r="P259">
        <v>8.0665999999999993</v>
      </c>
      <c r="Q259">
        <v>0.57257000000000002</v>
      </c>
      <c r="R259">
        <v>0.43706</v>
      </c>
      <c r="S259">
        <v>2.3258000000000001E-2</v>
      </c>
      <c r="T259">
        <v>7.3721999999999996E-2</v>
      </c>
      <c r="U259">
        <v>2.2758000000000001E-3</v>
      </c>
    </row>
    <row r="260" spans="1:21" x14ac:dyDescent="0.25">
      <c r="A260">
        <v>254</v>
      </c>
      <c r="B260" s="221">
        <v>32449829</v>
      </c>
      <c r="C260" s="157" t="s">
        <v>1501</v>
      </c>
      <c r="D260" s="157" t="s">
        <v>85</v>
      </c>
      <c r="E260" s="157" t="s">
        <v>1558</v>
      </c>
      <c r="F260" s="157" t="s">
        <v>1503</v>
      </c>
      <c r="G260" s="3" t="s">
        <v>30</v>
      </c>
      <c r="H260" s="3">
        <v>206</v>
      </c>
      <c r="I260" s="3">
        <f t="shared" si="3"/>
        <v>206</v>
      </c>
      <c r="J260" s="3" t="s">
        <v>25</v>
      </c>
      <c r="L260" s="36">
        <v>0.13331999999999999</v>
      </c>
      <c r="M260">
        <v>2.6260240516796491E-3</v>
      </c>
      <c r="N260" s="11">
        <v>5.6025E-5</v>
      </c>
      <c r="O260" s="11">
        <v>6.3713000000000003E-6</v>
      </c>
      <c r="P260">
        <v>5.1703000000000001</v>
      </c>
      <c r="Q260">
        <v>0.18074999999999999</v>
      </c>
      <c r="R260">
        <v>0.29575000000000001</v>
      </c>
      <c r="S260">
        <v>1.6691999999999999E-2</v>
      </c>
      <c r="T260">
        <v>4.6611E-2</v>
      </c>
      <c r="U260">
        <v>1.4709E-3</v>
      </c>
    </row>
    <row r="261" spans="1:21" x14ac:dyDescent="0.25">
      <c r="A261">
        <v>255</v>
      </c>
      <c r="B261" s="221">
        <v>32449829</v>
      </c>
      <c r="C261" s="157" t="s">
        <v>1501</v>
      </c>
      <c r="D261" s="157" t="s">
        <v>85</v>
      </c>
      <c r="E261" s="157" t="s">
        <v>1558</v>
      </c>
      <c r="F261" s="157" t="s">
        <v>1503</v>
      </c>
      <c r="G261" s="3" t="s">
        <v>30</v>
      </c>
      <c r="H261" s="3">
        <v>206</v>
      </c>
      <c r="I261" s="3">
        <f t="shared" si="3"/>
        <v>206</v>
      </c>
      <c r="J261" s="3" t="s">
        <v>26</v>
      </c>
      <c r="L261" s="36">
        <v>0.143405</v>
      </c>
      <c r="M261">
        <v>2.3218894084344327E-3</v>
      </c>
      <c r="N261" s="11">
        <v>5.5037999999999997E-5</v>
      </c>
      <c r="O261" s="11">
        <v>7.7771000000000005E-6</v>
      </c>
      <c r="P261">
        <v>4.4814999999999996</v>
      </c>
      <c r="Q261">
        <v>0.15859000000000001</v>
      </c>
      <c r="R261">
        <v>0.32413999999999998</v>
      </c>
      <c r="S261">
        <v>1.4012E-2</v>
      </c>
      <c r="T261">
        <v>4.9806000000000003E-2</v>
      </c>
      <c r="U261">
        <v>1.1165999999999999E-3</v>
      </c>
    </row>
    <row r="262" spans="1:21" x14ac:dyDescent="0.25">
      <c r="A262">
        <v>256</v>
      </c>
      <c r="B262" s="221">
        <v>32449829</v>
      </c>
      <c r="C262" s="157" t="s">
        <v>1501</v>
      </c>
      <c r="D262" s="157" t="s">
        <v>85</v>
      </c>
      <c r="E262" s="157" t="s">
        <v>1558</v>
      </c>
      <c r="F262" s="157" t="s">
        <v>1503</v>
      </c>
      <c r="G262" s="3" t="s">
        <v>30</v>
      </c>
      <c r="H262" s="3">
        <v>206</v>
      </c>
      <c r="I262" s="3">
        <f t="shared" si="3"/>
        <v>206</v>
      </c>
      <c r="J262" s="3" t="s">
        <v>27</v>
      </c>
      <c r="L262" s="36">
        <v>0.16661500000000001</v>
      </c>
      <c r="M262">
        <v>3.1944786507347328E-3</v>
      </c>
      <c r="N262" s="11">
        <v>6.3758999999999997E-5</v>
      </c>
      <c r="O262" s="11">
        <v>7.8534000000000001E-6</v>
      </c>
      <c r="P262">
        <v>5.8053999999999997</v>
      </c>
      <c r="Q262">
        <v>0.22611000000000001</v>
      </c>
      <c r="R262">
        <v>0.36010999999999999</v>
      </c>
      <c r="S262">
        <v>1.9677E-2</v>
      </c>
      <c r="T262">
        <v>5.7303E-2</v>
      </c>
      <c r="U262">
        <v>1.6213E-3</v>
      </c>
    </row>
    <row r="263" spans="1:21" x14ac:dyDescent="0.25">
      <c r="A263">
        <v>257</v>
      </c>
      <c r="B263" s="221">
        <v>32449829</v>
      </c>
      <c r="C263" s="157" t="s">
        <v>1501</v>
      </c>
      <c r="D263" s="157" t="s">
        <v>85</v>
      </c>
      <c r="E263" s="157" t="s">
        <v>1558</v>
      </c>
      <c r="F263" s="157" t="s">
        <v>1503</v>
      </c>
      <c r="G263" s="3" t="s">
        <v>30</v>
      </c>
      <c r="H263" s="3">
        <v>206</v>
      </c>
      <c r="I263" s="3">
        <f t="shared" si="3"/>
        <v>206</v>
      </c>
      <c r="J263" s="3" t="s">
        <v>34</v>
      </c>
      <c r="L263" s="36">
        <v>0.14735000000000001</v>
      </c>
      <c r="M263">
        <v>2.4981649635282292E-3</v>
      </c>
      <c r="N263" s="11">
        <v>4.8751999999999997E-5</v>
      </c>
      <c r="O263" s="11">
        <v>4.9100999999999998E-6</v>
      </c>
      <c r="P263">
        <v>4.6875999999999998</v>
      </c>
      <c r="Q263">
        <v>0.13708000000000001</v>
      </c>
      <c r="R263">
        <v>0.30641000000000002</v>
      </c>
      <c r="S263">
        <v>1.5504E-2</v>
      </c>
      <c r="T263">
        <v>5.0855999999999998E-2</v>
      </c>
      <c r="U263">
        <v>1.2991999999999999E-3</v>
      </c>
    </row>
    <row r="264" spans="1:21" x14ac:dyDescent="0.25">
      <c r="A264">
        <v>258</v>
      </c>
      <c r="B264" s="221">
        <v>32449829</v>
      </c>
      <c r="C264" s="157" t="s">
        <v>1501</v>
      </c>
      <c r="D264" s="157" t="s">
        <v>85</v>
      </c>
      <c r="E264" s="157" t="s">
        <v>1558</v>
      </c>
      <c r="F264" s="157" t="s">
        <v>1503</v>
      </c>
      <c r="G264" s="3" t="s">
        <v>30</v>
      </c>
      <c r="H264" s="3">
        <v>206</v>
      </c>
      <c r="I264" s="3">
        <f t="shared" ref="I264:I327" si="4">H264</f>
        <v>206</v>
      </c>
      <c r="J264" s="3" t="s">
        <v>35</v>
      </c>
      <c r="L264" s="36">
        <v>0.20812</v>
      </c>
      <c r="M264">
        <v>5.8777732186602776E-3</v>
      </c>
      <c r="N264" s="11">
        <v>7.1060000000000001E-5</v>
      </c>
      <c r="O264" s="11">
        <v>1.7374E-5</v>
      </c>
      <c r="P264">
        <v>7.4870999999999999</v>
      </c>
      <c r="Q264">
        <v>0.47302</v>
      </c>
      <c r="R264">
        <v>0.53302000000000005</v>
      </c>
      <c r="S264">
        <v>3.2550999999999997E-2</v>
      </c>
      <c r="T264">
        <v>7.1862999999999996E-2</v>
      </c>
      <c r="U264">
        <v>2.3067000000000001E-3</v>
      </c>
    </row>
    <row r="265" spans="1:21" x14ac:dyDescent="0.25">
      <c r="A265">
        <v>259</v>
      </c>
      <c r="B265" s="221">
        <v>32449829</v>
      </c>
      <c r="C265" s="157" t="s">
        <v>1501</v>
      </c>
      <c r="D265" s="157" t="s">
        <v>85</v>
      </c>
      <c r="E265" s="157" t="s">
        <v>1558</v>
      </c>
      <c r="F265" s="157" t="s">
        <v>1503</v>
      </c>
      <c r="G265" s="3" t="s">
        <v>30</v>
      </c>
      <c r="H265" s="3">
        <v>206</v>
      </c>
      <c r="I265" s="3">
        <f t="shared" si="4"/>
        <v>206</v>
      </c>
      <c r="J265" s="3" t="s">
        <v>36</v>
      </c>
      <c r="L265" s="36">
        <v>0.13545000000000001</v>
      </c>
      <c r="M265">
        <v>2.3545049909694392E-3</v>
      </c>
      <c r="N265" s="11">
        <v>4.9984000000000001E-5</v>
      </c>
      <c r="O265" s="11">
        <v>4.6419999999999998E-6</v>
      </c>
      <c r="P265">
        <v>5.2759</v>
      </c>
      <c r="Q265">
        <v>0.17516000000000001</v>
      </c>
      <c r="R265">
        <v>0.30939</v>
      </c>
      <c r="S265">
        <v>1.6552000000000001E-2</v>
      </c>
      <c r="T265">
        <v>4.786E-2</v>
      </c>
      <c r="U265">
        <v>1.2103000000000001E-3</v>
      </c>
    </row>
    <row r="266" spans="1:21" x14ac:dyDescent="0.25">
      <c r="A266">
        <v>260</v>
      </c>
      <c r="B266" s="221">
        <v>32449829</v>
      </c>
      <c r="C266" s="157" t="s">
        <v>1501</v>
      </c>
      <c r="D266" s="157" t="s">
        <v>85</v>
      </c>
      <c r="E266" s="157" t="s">
        <v>1558</v>
      </c>
      <c r="F266" s="157" t="s">
        <v>1503</v>
      </c>
      <c r="G266" s="3" t="s">
        <v>30</v>
      </c>
      <c r="H266" s="3">
        <v>206</v>
      </c>
      <c r="I266" s="3">
        <f t="shared" si="4"/>
        <v>206</v>
      </c>
      <c r="J266" s="3" t="s">
        <v>31</v>
      </c>
      <c r="L266" s="36">
        <v>0.18911</v>
      </c>
      <c r="M266">
        <v>3.9817680124537638E-3</v>
      </c>
      <c r="N266" s="11">
        <v>6.1921999999999994E-5</v>
      </c>
      <c r="O266" s="11">
        <v>9.3765000000000008E-6</v>
      </c>
      <c r="P266">
        <v>6.5936000000000003</v>
      </c>
      <c r="Q266">
        <v>0.29769000000000001</v>
      </c>
      <c r="R266">
        <v>0.46244000000000002</v>
      </c>
      <c r="S266">
        <v>2.5588E-2</v>
      </c>
      <c r="T266">
        <v>6.1932000000000001E-2</v>
      </c>
      <c r="U266">
        <v>1.7879E-3</v>
      </c>
    </row>
    <row r="267" spans="1:21" x14ac:dyDescent="0.25">
      <c r="A267">
        <v>261</v>
      </c>
      <c r="B267" s="221">
        <v>32449829</v>
      </c>
      <c r="C267" s="157" t="s">
        <v>1501</v>
      </c>
      <c r="D267" s="157" t="s">
        <v>85</v>
      </c>
      <c r="E267" s="157" t="s">
        <v>1558</v>
      </c>
      <c r="F267" s="157" t="s">
        <v>1503</v>
      </c>
      <c r="G267" s="3" t="s">
        <v>34</v>
      </c>
      <c r="H267" s="3">
        <v>208</v>
      </c>
      <c r="I267" s="3">
        <f t="shared" si="4"/>
        <v>208</v>
      </c>
      <c r="J267" s="3" t="s">
        <v>32</v>
      </c>
      <c r="L267" s="36">
        <v>0.20261499999999999</v>
      </c>
      <c r="M267">
        <v>4.8927990212658439E-3</v>
      </c>
      <c r="N267">
        <v>1.2998999999999999E-4</v>
      </c>
      <c r="O267" s="11">
        <v>3.1195999999999997E-5</v>
      </c>
      <c r="P267">
        <v>5.3094999999999999</v>
      </c>
      <c r="Q267">
        <v>0.29948999999999998</v>
      </c>
      <c r="R267">
        <v>0.43606</v>
      </c>
      <c r="S267">
        <v>1.9403E-2</v>
      </c>
      <c r="T267">
        <v>6.7324999999999996E-2</v>
      </c>
      <c r="U267">
        <v>1.7763E-3</v>
      </c>
    </row>
    <row r="268" spans="1:21" x14ac:dyDescent="0.25">
      <c r="A268">
        <v>262</v>
      </c>
      <c r="B268" s="221">
        <v>32449829</v>
      </c>
      <c r="C268" s="157" t="s">
        <v>1501</v>
      </c>
      <c r="D268" s="157" t="s">
        <v>85</v>
      </c>
      <c r="E268" s="157" t="s">
        <v>1558</v>
      </c>
      <c r="F268" s="157" t="s">
        <v>1503</v>
      </c>
      <c r="G268" s="3" t="s">
        <v>34</v>
      </c>
      <c r="H268" s="3">
        <v>208</v>
      </c>
      <c r="I268" s="3">
        <f t="shared" si="4"/>
        <v>208</v>
      </c>
      <c r="J268" s="3" t="s">
        <v>37</v>
      </c>
      <c r="L268" s="36">
        <v>0.17278499999999999</v>
      </c>
      <c r="M268">
        <v>2.485588214588249E-3</v>
      </c>
      <c r="N268" s="11">
        <v>8.4778999999999996E-5</v>
      </c>
      <c r="O268" s="11">
        <v>1.0831E-5</v>
      </c>
      <c r="P268">
        <v>4.8944000000000001</v>
      </c>
      <c r="Q268">
        <v>0.16869000000000001</v>
      </c>
      <c r="R268">
        <v>0.36602000000000001</v>
      </c>
      <c r="S268">
        <v>1.2689000000000001E-2</v>
      </c>
      <c r="T268">
        <v>5.5175000000000002E-2</v>
      </c>
      <c r="U268">
        <v>1.1812000000000001E-3</v>
      </c>
    </row>
    <row r="269" spans="1:21" x14ac:dyDescent="0.25">
      <c r="A269">
        <v>263</v>
      </c>
      <c r="B269" s="221">
        <v>32449829</v>
      </c>
      <c r="C269" s="157" t="s">
        <v>1501</v>
      </c>
      <c r="D269" s="157" t="s">
        <v>85</v>
      </c>
      <c r="E269" s="157" t="s">
        <v>1558</v>
      </c>
      <c r="F269" s="157" t="s">
        <v>1503</v>
      </c>
      <c r="G269" s="3" t="s">
        <v>34</v>
      </c>
      <c r="H269" s="3">
        <v>208</v>
      </c>
      <c r="I269" s="3">
        <f t="shared" si="4"/>
        <v>208</v>
      </c>
      <c r="J269" s="3" t="s">
        <v>20</v>
      </c>
      <c r="L269" s="36">
        <v>0.21552500000000002</v>
      </c>
      <c r="M269">
        <v>5.2265546129835853E-3</v>
      </c>
      <c r="N269" s="11">
        <v>8.8764999999999995E-5</v>
      </c>
      <c r="O269" s="11">
        <v>1.7598999999999999E-5</v>
      </c>
      <c r="P269">
        <v>6.1982999999999997</v>
      </c>
      <c r="Q269">
        <v>0.28509000000000001</v>
      </c>
      <c r="R269">
        <v>0.49053999999999998</v>
      </c>
      <c r="S269">
        <v>3.2346E-2</v>
      </c>
      <c r="T269">
        <v>6.6125000000000003E-2</v>
      </c>
      <c r="U269">
        <v>2.4153999999999998E-3</v>
      </c>
    </row>
    <row r="270" spans="1:21" x14ac:dyDescent="0.25">
      <c r="A270">
        <v>264</v>
      </c>
      <c r="B270" s="221">
        <v>32449829</v>
      </c>
      <c r="C270" s="157" t="s">
        <v>1501</v>
      </c>
      <c r="D270" s="157" t="s">
        <v>85</v>
      </c>
      <c r="E270" s="157" t="s">
        <v>1558</v>
      </c>
      <c r="F270" s="157" t="s">
        <v>1503</v>
      </c>
      <c r="G270" s="3" t="s">
        <v>34</v>
      </c>
      <c r="H270" s="3">
        <v>208</v>
      </c>
      <c r="I270" s="3">
        <f t="shared" si="4"/>
        <v>208</v>
      </c>
      <c r="J270" s="3" t="s">
        <v>21</v>
      </c>
      <c r="L270" s="36">
        <v>0.15967999999999999</v>
      </c>
      <c r="M270">
        <v>2.6572789183674341E-3</v>
      </c>
      <c r="N270" s="11">
        <v>8.2894999999999998E-5</v>
      </c>
      <c r="O270" s="11">
        <v>1.2904999999999999E-5</v>
      </c>
      <c r="P270">
        <v>4.8993000000000002</v>
      </c>
      <c r="Q270">
        <v>0.15498999999999999</v>
      </c>
      <c r="R270">
        <v>0.36451</v>
      </c>
      <c r="S270">
        <v>1.5391E-2</v>
      </c>
      <c r="T270">
        <v>5.8925999999999999E-2</v>
      </c>
      <c r="U270">
        <v>1.5007E-3</v>
      </c>
    </row>
    <row r="271" spans="1:21" x14ac:dyDescent="0.25">
      <c r="A271">
        <v>265</v>
      </c>
      <c r="B271" s="221">
        <v>32449829</v>
      </c>
      <c r="C271" s="157" t="s">
        <v>1501</v>
      </c>
      <c r="D271" s="157" t="s">
        <v>85</v>
      </c>
      <c r="E271" s="157" t="s">
        <v>1558</v>
      </c>
      <c r="F271" s="157" t="s">
        <v>1503</v>
      </c>
      <c r="G271" s="3" t="s">
        <v>34</v>
      </c>
      <c r="H271" s="3">
        <v>208</v>
      </c>
      <c r="I271" s="3">
        <f t="shared" si="4"/>
        <v>208</v>
      </c>
      <c r="J271" s="3" t="s">
        <v>33</v>
      </c>
      <c r="L271" s="36">
        <v>0.15250999999999998</v>
      </c>
      <c r="M271">
        <v>2.1646569266283284E-3</v>
      </c>
      <c r="N271" s="11">
        <v>8.2906999999999998E-5</v>
      </c>
      <c r="O271" s="11">
        <v>1.1384E-5</v>
      </c>
      <c r="P271">
        <v>5.0796999999999999</v>
      </c>
      <c r="Q271">
        <v>0.16908000000000001</v>
      </c>
      <c r="R271">
        <v>0.34986</v>
      </c>
      <c r="S271">
        <v>1.4669E-2</v>
      </c>
      <c r="T271">
        <v>5.6094999999999999E-2</v>
      </c>
      <c r="U271">
        <v>1.2053999999999999E-3</v>
      </c>
    </row>
    <row r="272" spans="1:21" x14ac:dyDescent="0.25">
      <c r="A272">
        <v>266</v>
      </c>
      <c r="B272" s="221">
        <v>32449829</v>
      </c>
      <c r="C272" s="157" t="s">
        <v>1501</v>
      </c>
      <c r="D272" s="157" t="s">
        <v>85</v>
      </c>
      <c r="E272" s="157" t="s">
        <v>1558</v>
      </c>
      <c r="F272" s="157" t="s">
        <v>1503</v>
      </c>
      <c r="G272" s="3" t="s">
        <v>34</v>
      </c>
      <c r="H272" s="3">
        <v>208</v>
      </c>
      <c r="I272" s="3">
        <f t="shared" si="4"/>
        <v>208</v>
      </c>
      <c r="J272" s="3" t="s">
        <v>22</v>
      </c>
      <c r="L272" s="36">
        <v>0.162715</v>
      </c>
      <c r="M272">
        <v>1.8283657955945249E-3</v>
      </c>
      <c r="N272">
        <v>1.1749E-4</v>
      </c>
      <c r="O272" s="11">
        <v>1.4109E-5</v>
      </c>
      <c r="P272">
        <v>4.7167000000000003</v>
      </c>
      <c r="Q272">
        <v>0.14929000000000001</v>
      </c>
      <c r="R272">
        <v>0.38843</v>
      </c>
      <c r="S272">
        <v>1.1442000000000001E-2</v>
      </c>
      <c r="T272">
        <v>5.9334999999999999E-2</v>
      </c>
      <c r="U272">
        <v>1.0304999999999999E-3</v>
      </c>
    </row>
    <row r="273" spans="1:22" x14ac:dyDescent="0.25">
      <c r="A273">
        <v>267</v>
      </c>
      <c r="B273" s="221">
        <v>32449829</v>
      </c>
      <c r="C273" s="157" t="s">
        <v>1501</v>
      </c>
      <c r="D273" s="157" t="s">
        <v>85</v>
      </c>
      <c r="E273" s="157" t="s">
        <v>1558</v>
      </c>
      <c r="F273" s="157" t="s">
        <v>1503</v>
      </c>
      <c r="G273" s="3" t="s">
        <v>34</v>
      </c>
      <c r="H273" s="3">
        <v>208</v>
      </c>
      <c r="I273" s="3">
        <f t="shared" si="4"/>
        <v>208</v>
      </c>
      <c r="J273" s="3" t="s">
        <v>23</v>
      </c>
      <c r="L273" s="36">
        <v>0.16585499999999997</v>
      </c>
      <c r="M273">
        <v>2.033897010666961E-3</v>
      </c>
      <c r="N273" s="11">
        <v>8.9778999999999995E-5</v>
      </c>
      <c r="O273" s="11">
        <v>1.1691E-5</v>
      </c>
      <c r="P273">
        <v>5.26</v>
      </c>
      <c r="Q273">
        <v>0.19939999999999999</v>
      </c>
      <c r="R273">
        <v>0.36920999999999998</v>
      </c>
      <c r="S273">
        <v>1.431E-2</v>
      </c>
      <c r="T273">
        <v>5.6298000000000001E-2</v>
      </c>
      <c r="U273">
        <v>1.0692E-3</v>
      </c>
    </row>
    <row r="274" spans="1:22" x14ac:dyDescent="0.25">
      <c r="A274">
        <v>268</v>
      </c>
      <c r="B274" s="221">
        <v>32449829</v>
      </c>
      <c r="C274" s="157" t="s">
        <v>1501</v>
      </c>
      <c r="D274" s="157" t="s">
        <v>85</v>
      </c>
      <c r="E274" s="157" t="s">
        <v>1558</v>
      </c>
      <c r="F274" s="157" t="s">
        <v>1503</v>
      </c>
      <c r="G274" s="3" t="s">
        <v>34</v>
      </c>
      <c r="H274" s="3">
        <v>208</v>
      </c>
      <c r="I274" s="3">
        <f t="shared" si="4"/>
        <v>208</v>
      </c>
      <c r="J274" s="3" t="s">
        <v>24</v>
      </c>
      <c r="L274" s="36">
        <v>0.14182</v>
      </c>
      <c r="M274">
        <v>1.9047949837187202E-3</v>
      </c>
      <c r="N274" s="11">
        <v>6.3232999999999996E-5</v>
      </c>
      <c r="O274" s="11">
        <v>5.8522999999999999E-6</v>
      </c>
      <c r="P274">
        <v>4.2973999999999997</v>
      </c>
      <c r="Q274">
        <v>0.10489</v>
      </c>
      <c r="R274">
        <v>0.42276999999999998</v>
      </c>
      <c r="S274">
        <v>1.7193E-2</v>
      </c>
      <c r="T274">
        <v>5.2997000000000002E-2</v>
      </c>
      <c r="U274">
        <v>1.0231999999999999E-3</v>
      </c>
    </row>
    <row r="275" spans="1:22" x14ac:dyDescent="0.25">
      <c r="A275">
        <v>269</v>
      </c>
      <c r="B275" s="221">
        <v>32449829</v>
      </c>
      <c r="C275" s="157" t="s">
        <v>1501</v>
      </c>
      <c r="D275" s="157" t="s">
        <v>85</v>
      </c>
      <c r="E275" s="157" t="s">
        <v>1558</v>
      </c>
      <c r="F275" s="157" t="s">
        <v>1503</v>
      </c>
      <c r="G275" s="3" t="s">
        <v>34</v>
      </c>
      <c r="H275" s="3">
        <v>208</v>
      </c>
      <c r="I275" s="3">
        <f t="shared" si="4"/>
        <v>208</v>
      </c>
      <c r="J275" s="3" t="s">
        <v>26</v>
      </c>
      <c r="L275" s="36">
        <v>0.15545500000000001</v>
      </c>
      <c r="M275">
        <v>3.170489252465619E-3</v>
      </c>
      <c r="N275" s="11">
        <v>6.9554999999999994E-5</v>
      </c>
      <c r="O275" s="11">
        <v>8.2920999999999998E-6</v>
      </c>
      <c r="P275">
        <v>4.8360000000000003</v>
      </c>
      <c r="Q275">
        <v>0.18301999999999999</v>
      </c>
      <c r="R275">
        <v>0.35687000000000002</v>
      </c>
      <c r="S275">
        <v>1.5893000000000001E-2</v>
      </c>
      <c r="T275">
        <v>5.2152999999999998E-2</v>
      </c>
      <c r="U275">
        <v>1.4369999999999999E-3</v>
      </c>
    </row>
    <row r="276" spans="1:22" x14ac:dyDescent="0.25">
      <c r="A276">
        <v>270</v>
      </c>
      <c r="B276" s="221">
        <v>32449829</v>
      </c>
      <c r="C276" s="157" t="s">
        <v>1501</v>
      </c>
      <c r="D276" s="157" t="s">
        <v>85</v>
      </c>
      <c r="E276" s="157" t="s">
        <v>1558</v>
      </c>
      <c r="F276" s="157" t="s">
        <v>1503</v>
      </c>
      <c r="G276" s="3" t="s">
        <v>34</v>
      </c>
      <c r="H276" s="3">
        <v>208</v>
      </c>
      <c r="I276" s="3">
        <f t="shared" si="4"/>
        <v>208</v>
      </c>
      <c r="J276" s="3" t="s">
        <v>27</v>
      </c>
      <c r="L276" s="36">
        <v>0.14823</v>
      </c>
      <c r="M276">
        <v>3.0837755957591985E-3</v>
      </c>
      <c r="N276" s="11">
        <v>6.7931999999999999E-5</v>
      </c>
      <c r="O276" s="11">
        <v>1.3892E-5</v>
      </c>
      <c r="P276">
        <v>4.4424999999999999</v>
      </c>
      <c r="Q276">
        <v>0.20463999999999999</v>
      </c>
      <c r="R276">
        <v>0.36851</v>
      </c>
      <c r="S276">
        <v>1.8058000000000001E-2</v>
      </c>
      <c r="T276">
        <v>5.6925999999999997E-2</v>
      </c>
      <c r="U276">
        <v>1.8775E-3</v>
      </c>
    </row>
    <row r="277" spans="1:22" x14ac:dyDescent="0.25">
      <c r="A277">
        <v>271</v>
      </c>
      <c r="B277" s="221">
        <v>32449829</v>
      </c>
      <c r="C277" s="157" t="s">
        <v>1501</v>
      </c>
      <c r="D277" s="157" t="s">
        <v>85</v>
      </c>
      <c r="E277" s="157" t="s">
        <v>1558</v>
      </c>
      <c r="F277" s="157" t="s">
        <v>1503</v>
      </c>
      <c r="G277" s="3" t="s">
        <v>34</v>
      </c>
      <c r="H277" s="3">
        <v>208</v>
      </c>
      <c r="I277" s="3">
        <f t="shared" si="4"/>
        <v>208</v>
      </c>
      <c r="J277" s="3" t="s">
        <v>18</v>
      </c>
      <c r="L277" s="36">
        <v>0.13619500000000001</v>
      </c>
      <c r="M277">
        <v>2.3465806581065992E-3</v>
      </c>
      <c r="N277" s="11">
        <v>4.4579999999999997E-5</v>
      </c>
      <c r="O277" s="11">
        <v>6.2539999999999998E-6</v>
      </c>
      <c r="P277">
        <v>3.7538</v>
      </c>
      <c r="Q277">
        <v>0.16253000000000001</v>
      </c>
      <c r="R277">
        <v>0.37269999999999998</v>
      </c>
      <c r="S277">
        <v>1.6524E-2</v>
      </c>
      <c r="T277">
        <v>5.5139000000000001E-2</v>
      </c>
      <c r="U277">
        <v>1.4097000000000001E-3</v>
      </c>
    </row>
    <row r="278" spans="1:22" x14ac:dyDescent="0.25">
      <c r="A278">
        <v>272</v>
      </c>
      <c r="B278" s="221">
        <v>32449829</v>
      </c>
      <c r="C278" s="157" t="s">
        <v>1501</v>
      </c>
      <c r="D278" s="157" t="s">
        <v>85</v>
      </c>
      <c r="E278" s="157" t="s">
        <v>1558</v>
      </c>
      <c r="F278" s="157" t="s">
        <v>1503</v>
      </c>
      <c r="G278" s="3" t="s">
        <v>34</v>
      </c>
      <c r="H278" s="3">
        <v>208</v>
      </c>
      <c r="I278" s="3">
        <f t="shared" si="4"/>
        <v>208</v>
      </c>
      <c r="J278" s="3" t="s">
        <v>35</v>
      </c>
      <c r="L278" s="36">
        <v>0.20922499999999999</v>
      </c>
      <c r="M278">
        <v>4.600217061454818E-3</v>
      </c>
      <c r="N278" s="11">
        <v>9.2114999999999995E-5</v>
      </c>
      <c r="O278" s="11">
        <v>1.4789E-5</v>
      </c>
      <c r="P278">
        <v>6.6300999999999997</v>
      </c>
      <c r="Q278">
        <v>0.33173999999999998</v>
      </c>
      <c r="R278">
        <v>0.42459000000000002</v>
      </c>
      <c r="S278">
        <v>1.9720000000000001E-2</v>
      </c>
      <c r="T278">
        <v>7.2163000000000005E-2</v>
      </c>
      <c r="U278">
        <v>2.6901E-3</v>
      </c>
    </row>
    <row r="279" spans="1:22" x14ac:dyDescent="0.25">
      <c r="A279">
        <v>273</v>
      </c>
      <c r="B279" s="221">
        <v>32449829</v>
      </c>
      <c r="C279" s="157" t="s">
        <v>1501</v>
      </c>
      <c r="D279" s="157" t="s">
        <v>85</v>
      </c>
      <c r="E279" s="157" t="s">
        <v>1558</v>
      </c>
      <c r="F279" s="157" t="s">
        <v>1503</v>
      </c>
      <c r="G279" s="3" t="s">
        <v>34</v>
      </c>
      <c r="H279" s="3">
        <v>208</v>
      </c>
      <c r="I279" s="3">
        <f t="shared" si="4"/>
        <v>208</v>
      </c>
      <c r="J279" s="3" t="s">
        <v>30</v>
      </c>
      <c r="L279" s="36">
        <v>0.17267500000000002</v>
      </c>
      <c r="M279">
        <v>3.0177678944875797E-3</v>
      </c>
      <c r="N279" s="11">
        <v>9.2260000000000001E-5</v>
      </c>
      <c r="O279" s="11">
        <v>1.4351E-5</v>
      </c>
      <c r="P279">
        <v>5.67</v>
      </c>
      <c r="Q279">
        <v>0.22189999999999999</v>
      </c>
      <c r="R279">
        <v>0.39295000000000002</v>
      </c>
      <c r="S279">
        <v>1.6965000000000001E-2</v>
      </c>
      <c r="T279">
        <v>5.7917000000000003E-2</v>
      </c>
      <c r="U279">
        <v>1.351E-3</v>
      </c>
    </row>
    <row r="280" spans="1:22" x14ac:dyDescent="0.25">
      <c r="A280">
        <v>274</v>
      </c>
      <c r="B280" s="221">
        <v>32449829</v>
      </c>
      <c r="C280" s="157" t="s">
        <v>1501</v>
      </c>
      <c r="D280" s="157" t="s">
        <v>85</v>
      </c>
      <c r="E280" s="157" t="s">
        <v>1558</v>
      </c>
      <c r="F280" s="157" t="s">
        <v>1503</v>
      </c>
      <c r="G280" s="3" t="s">
        <v>34</v>
      </c>
      <c r="H280" s="3">
        <v>208</v>
      </c>
      <c r="I280" s="3">
        <f t="shared" si="4"/>
        <v>208</v>
      </c>
      <c r="J280" s="3" t="s">
        <v>36</v>
      </c>
      <c r="L280" s="36">
        <v>0.13949499999999998</v>
      </c>
      <c r="M280">
        <v>2.7558968435883084E-3</v>
      </c>
      <c r="N280" s="11">
        <v>7.0285999999999998E-5</v>
      </c>
      <c r="O280" s="11">
        <v>8.5305999999999993E-6</v>
      </c>
      <c r="P280">
        <v>4.2793000000000001</v>
      </c>
      <c r="Q280">
        <v>0.14704999999999999</v>
      </c>
      <c r="R280">
        <v>0.30875000000000002</v>
      </c>
      <c r="S280">
        <v>1.3349E-2</v>
      </c>
      <c r="T280">
        <v>5.1920000000000001E-2</v>
      </c>
      <c r="U280">
        <v>1.3209000000000001E-3</v>
      </c>
    </row>
    <row r="281" spans="1:22" x14ac:dyDescent="0.25">
      <c r="A281">
        <v>275</v>
      </c>
      <c r="B281" s="221">
        <v>32449829</v>
      </c>
      <c r="C281" s="157" t="s">
        <v>1501</v>
      </c>
      <c r="D281" s="157" t="s">
        <v>85</v>
      </c>
      <c r="E281" s="157" t="s">
        <v>1558</v>
      </c>
      <c r="F281" s="157" t="s">
        <v>1503</v>
      </c>
      <c r="G281" s="3" t="s">
        <v>34</v>
      </c>
      <c r="H281" s="3">
        <v>208</v>
      </c>
      <c r="I281" s="3">
        <f t="shared" si="4"/>
        <v>208</v>
      </c>
      <c r="J281" s="3" t="s">
        <v>31</v>
      </c>
      <c r="L281" s="36">
        <v>0.17827999999999999</v>
      </c>
      <c r="M281">
        <v>5.4005666082365842E-3</v>
      </c>
      <c r="N281" s="11">
        <v>7.4931999999999993E-5</v>
      </c>
      <c r="O281" s="11">
        <v>1.0322999999999999E-5</v>
      </c>
      <c r="P281">
        <v>4.8125999999999998</v>
      </c>
      <c r="Q281">
        <v>0.23330000000000001</v>
      </c>
      <c r="R281">
        <v>0.4466</v>
      </c>
      <c r="S281">
        <v>3.0321000000000001E-2</v>
      </c>
      <c r="T281">
        <v>6.5424999999999997E-2</v>
      </c>
      <c r="U281">
        <v>2.7618E-3</v>
      </c>
    </row>
    <row r="282" spans="1:22" x14ac:dyDescent="0.25">
      <c r="A282">
        <v>276</v>
      </c>
      <c r="B282" s="221">
        <v>32449829</v>
      </c>
      <c r="C282" s="157" t="s">
        <v>1501</v>
      </c>
      <c r="D282" s="157" t="s">
        <v>85</v>
      </c>
      <c r="E282" s="157" t="s">
        <v>1558</v>
      </c>
      <c r="F282" s="157" t="s">
        <v>1503</v>
      </c>
      <c r="G282" s="3" t="s">
        <v>20</v>
      </c>
      <c r="H282" s="3">
        <v>210</v>
      </c>
      <c r="I282" s="3">
        <f t="shared" si="4"/>
        <v>210</v>
      </c>
      <c r="J282" s="40" t="s">
        <v>19</v>
      </c>
      <c r="K282" s="40"/>
      <c r="L282" s="36">
        <v>0.112205</v>
      </c>
      <c r="M282">
        <v>2.0353268877504665E-3</v>
      </c>
      <c r="N282" s="11">
        <v>8.3169000000000003E-5</v>
      </c>
      <c r="O282" s="11">
        <v>1.4005999999999999E-5</v>
      </c>
      <c r="P282">
        <v>3.7597999999999998</v>
      </c>
      <c r="Q282">
        <v>0.13719000000000001</v>
      </c>
      <c r="R282">
        <v>0.34992000000000001</v>
      </c>
      <c r="S282">
        <v>1.6604000000000001E-2</v>
      </c>
      <c r="T282">
        <v>4.6503999999999997E-2</v>
      </c>
      <c r="U282" s="14">
        <v>1.2646999999999999E-3</v>
      </c>
      <c r="V282" t="s">
        <v>2109</v>
      </c>
    </row>
    <row r="283" spans="1:22" x14ac:dyDescent="0.25">
      <c r="A283">
        <v>277</v>
      </c>
      <c r="B283" s="221">
        <v>32449829</v>
      </c>
      <c r="C283" s="157" t="s">
        <v>1501</v>
      </c>
      <c r="D283" s="157" t="s">
        <v>85</v>
      </c>
      <c r="E283" s="157" t="s">
        <v>1558</v>
      </c>
      <c r="F283" s="157" t="s">
        <v>1503</v>
      </c>
      <c r="G283" s="3" t="s">
        <v>20</v>
      </c>
      <c r="H283" s="3">
        <v>210</v>
      </c>
      <c r="I283" s="3">
        <f t="shared" si="4"/>
        <v>210</v>
      </c>
      <c r="J283" s="40" t="s">
        <v>32</v>
      </c>
      <c r="K283" s="40"/>
      <c r="L283" s="36">
        <v>0.13811999999999999</v>
      </c>
      <c r="M283">
        <v>2.305147071772211E-3</v>
      </c>
      <c r="N283">
        <v>1.1574E-4</v>
      </c>
      <c r="O283" s="11">
        <v>1.5078E-5</v>
      </c>
      <c r="P283">
        <v>4.9570999999999996</v>
      </c>
      <c r="Q283">
        <v>0.14910000000000001</v>
      </c>
      <c r="R283">
        <v>0.38052999999999998</v>
      </c>
      <c r="S283">
        <v>1.6469999999999999E-2</v>
      </c>
      <c r="T283">
        <v>5.9414000000000002E-2</v>
      </c>
      <c r="U283" s="14">
        <v>1.5142000000000001E-3</v>
      </c>
    </row>
    <row r="284" spans="1:22" x14ac:dyDescent="0.25">
      <c r="A284">
        <v>278</v>
      </c>
      <c r="B284" s="221">
        <v>32449829</v>
      </c>
      <c r="C284" s="157" t="s">
        <v>1501</v>
      </c>
      <c r="D284" s="157" t="s">
        <v>85</v>
      </c>
      <c r="E284" s="157" t="s">
        <v>1558</v>
      </c>
      <c r="F284" s="157" t="s">
        <v>1503</v>
      </c>
      <c r="G284" s="3" t="s">
        <v>20</v>
      </c>
      <c r="H284" s="3">
        <v>210</v>
      </c>
      <c r="I284" s="3">
        <f t="shared" si="4"/>
        <v>210</v>
      </c>
      <c r="J284" s="40" t="s">
        <v>37</v>
      </c>
      <c r="K284" s="40"/>
      <c r="L284" s="36">
        <v>0.21446500000000002</v>
      </c>
      <c r="M284">
        <v>3.4202244374455897E-3</v>
      </c>
      <c r="N284">
        <v>1.3752E-4</v>
      </c>
      <c r="O284" s="11">
        <v>1.5577E-5</v>
      </c>
      <c r="P284">
        <v>6.9648000000000003</v>
      </c>
      <c r="Q284">
        <v>0.24651000000000001</v>
      </c>
      <c r="R284">
        <v>0.37680999999999998</v>
      </c>
      <c r="S284">
        <v>1.6029999999999999E-2</v>
      </c>
      <c r="T284">
        <v>6.2644000000000005E-2</v>
      </c>
      <c r="U284" s="14">
        <v>1.5108999999999999E-3</v>
      </c>
    </row>
    <row r="285" spans="1:22" x14ac:dyDescent="0.25">
      <c r="A285">
        <v>279</v>
      </c>
      <c r="B285" s="221">
        <v>32449829</v>
      </c>
      <c r="C285" s="157" t="s">
        <v>1501</v>
      </c>
      <c r="D285" s="157" t="s">
        <v>85</v>
      </c>
      <c r="E285" s="157" t="s">
        <v>1558</v>
      </c>
      <c r="F285" s="157" t="s">
        <v>1503</v>
      </c>
      <c r="G285" s="3" t="s">
        <v>20</v>
      </c>
      <c r="H285" s="3">
        <v>210</v>
      </c>
      <c r="I285" s="3">
        <f t="shared" si="4"/>
        <v>210</v>
      </c>
      <c r="J285" s="40" t="s">
        <v>33</v>
      </c>
      <c r="K285" s="40"/>
      <c r="L285" s="36">
        <v>0.12263499999999999</v>
      </c>
      <c r="M285">
        <v>2.688440527982719E-3</v>
      </c>
      <c r="N285" s="11">
        <v>5.7114999999999998E-5</v>
      </c>
      <c r="O285" s="11">
        <v>7.0420999999999999E-6</v>
      </c>
      <c r="P285">
        <v>4.9137000000000004</v>
      </c>
      <c r="Q285">
        <v>0.19250999999999999</v>
      </c>
      <c r="R285">
        <v>0.37093999999999999</v>
      </c>
      <c r="S285">
        <v>2.0079E-2</v>
      </c>
      <c r="T285">
        <v>5.4389E-2</v>
      </c>
      <c r="U285" s="14">
        <v>2.0674999999999999E-3</v>
      </c>
    </row>
    <row r="286" spans="1:22" x14ac:dyDescent="0.25">
      <c r="A286">
        <v>280</v>
      </c>
      <c r="B286" s="221">
        <v>32449829</v>
      </c>
      <c r="C286" s="157" t="s">
        <v>1501</v>
      </c>
      <c r="D286" s="157" t="s">
        <v>85</v>
      </c>
      <c r="E286" s="157" t="s">
        <v>1558</v>
      </c>
      <c r="F286" s="157" t="s">
        <v>1503</v>
      </c>
      <c r="G286" s="3" t="s">
        <v>20</v>
      </c>
      <c r="H286" s="3">
        <v>210</v>
      </c>
      <c r="I286" s="3">
        <f t="shared" si="4"/>
        <v>210</v>
      </c>
      <c r="J286" s="40" t="s">
        <v>22</v>
      </c>
      <c r="K286" s="40"/>
      <c r="L286" s="36">
        <v>0.11074500000000001</v>
      </c>
      <c r="M286">
        <v>1.6411548449186629E-3</v>
      </c>
      <c r="N286" s="11">
        <v>7.5418000000000002E-5</v>
      </c>
      <c r="O286" s="11">
        <v>1.0165E-5</v>
      </c>
      <c r="P286">
        <v>3.6564000000000001</v>
      </c>
      <c r="Q286">
        <v>0.10029</v>
      </c>
      <c r="R286">
        <v>0.34356999999999999</v>
      </c>
      <c r="S286">
        <v>1.2743000000000001E-2</v>
      </c>
      <c r="T286">
        <v>5.0774E-2</v>
      </c>
      <c r="U286" s="14">
        <v>1.2098E-3</v>
      </c>
    </row>
    <row r="287" spans="1:22" x14ac:dyDescent="0.25">
      <c r="A287">
        <v>281</v>
      </c>
      <c r="B287" s="221">
        <v>32449829</v>
      </c>
      <c r="C287" s="157" t="s">
        <v>1501</v>
      </c>
      <c r="D287" s="157" t="s">
        <v>85</v>
      </c>
      <c r="E287" s="157" t="s">
        <v>1558</v>
      </c>
      <c r="F287" s="157" t="s">
        <v>1503</v>
      </c>
      <c r="G287" s="3" t="s">
        <v>20</v>
      </c>
      <c r="H287" s="3">
        <v>210</v>
      </c>
      <c r="I287" s="3">
        <f t="shared" si="4"/>
        <v>210</v>
      </c>
      <c r="J287" s="40" t="s">
        <v>23</v>
      </c>
      <c r="K287" s="40"/>
      <c r="L287" s="36">
        <v>0.10658000000000001</v>
      </c>
      <c r="M287">
        <v>1.4058371776276227E-3</v>
      </c>
      <c r="N287" s="11">
        <v>6.6492E-5</v>
      </c>
      <c r="O287" s="11">
        <v>7.2065999999999997E-6</v>
      </c>
      <c r="P287">
        <v>3.5977999999999999</v>
      </c>
      <c r="Q287">
        <v>9.9710999999999994E-2</v>
      </c>
      <c r="R287">
        <v>0.40200000000000002</v>
      </c>
      <c r="S287">
        <v>1.3480000000000001E-2</v>
      </c>
      <c r="T287">
        <v>5.3274000000000002E-2</v>
      </c>
      <c r="U287" s="14">
        <v>1.245E-3</v>
      </c>
    </row>
    <row r="288" spans="1:22" x14ac:dyDescent="0.25">
      <c r="A288">
        <v>282</v>
      </c>
      <c r="B288" s="221">
        <v>32449829</v>
      </c>
      <c r="C288" s="157" t="s">
        <v>1501</v>
      </c>
      <c r="D288" s="157" t="s">
        <v>85</v>
      </c>
      <c r="E288" s="157" t="s">
        <v>1558</v>
      </c>
      <c r="F288" s="157" t="s">
        <v>1503</v>
      </c>
      <c r="G288" s="3" t="s">
        <v>20</v>
      </c>
      <c r="H288" s="3">
        <v>210</v>
      </c>
      <c r="I288" s="3">
        <f t="shared" si="4"/>
        <v>210</v>
      </c>
      <c r="J288" s="40" t="s">
        <v>24</v>
      </c>
      <c r="K288" s="40"/>
      <c r="L288" s="36">
        <v>9.9355499999999999E-2</v>
      </c>
      <c r="M288">
        <v>1.3945490462870067E-3</v>
      </c>
      <c r="N288" s="11">
        <v>7.9923E-5</v>
      </c>
      <c r="O288" s="11">
        <v>8.8409000000000003E-6</v>
      </c>
      <c r="P288">
        <v>3.7214</v>
      </c>
      <c r="Q288">
        <v>8.3509E-2</v>
      </c>
      <c r="R288">
        <v>0.38231999999999999</v>
      </c>
      <c r="S288">
        <v>1.7180999999999998E-2</v>
      </c>
      <c r="T288">
        <v>5.2436999999999998E-2</v>
      </c>
      <c r="U288" s="14">
        <v>1.3604999999999999E-3</v>
      </c>
    </row>
    <row r="289" spans="1:21" x14ac:dyDescent="0.25">
      <c r="A289">
        <v>283</v>
      </c>
      <c r="B289" s="221">
        <v>32449829</v>
      </c>
      <c r="C289" s="157" t="s">
        <v>1501</v>
      </c>
      <c r="D289" s="157" t="s">
        <v>85</v>
      </c>
      <c r="E289" s="157" t="s">
        <v>1558</v>
      </c>
      <c r="F289" s="157" t="s">
        <v>1503</v>
      </c>
      <c r="G289" s="3" t="s">
        <v>20</v>
      </c>
      <c r="H289" s="3">
        <v>210</v>
      </c>
      <c r="I289" s="3">
        <f t="shared" si="4"/>
        <v>210</v>
      </c>
      <c r="J289" s="40" t="s">
        <v>27</v>
      </c>
      <c r="K289" s="40"/>
      <c r="L289" s="36">
        <v>0.10240150000000001</v>
      </c>
      <c r="M289">
        <v>1.1365243948107757E-3</v>
      </c>
      <c r="N289">
        <v>1.0719E-4</v>
      </c>
      <c r="O289" s="11">
        <v>1.3373999999999999E-5</v>
      </c>
      <c r="P289">
        <v>3.3311999999999999</v>
      </c>
      <c r="Q289">
        <v>7.3664999999999994E-2</v>
      </c>
      <c r="R289">
        <v>0.31838</v>
      </c>
      <c r="S289">
        <v>1.0881999999999999E-2</v>
      </c>
      <c r="T289">
        <v>4.7229E-2</v>
      </c>
      <c r="U289" s="14">
        <v>9.9762000000000006E-4</v>
      </c>
    </row>
    <row r="290" spans="1:21" x14ac:dyDescent="0.25">
      <c r="A290">
        <v>284</v>
      </c>
      <c r="B290" s="221">
        <v>32449829</v>
      </c>
      <c r="C290" s="157" t="s">
        <v>1501</v>
      </c>
      <c r="D290" s="157" t="s">
        <v>85</v>
      </c>
      <c r="E290" s="157" t="s">
        <v>1558</v>
      </c>
      <c r="F290" s="157" t="s">
        <v>1503</v>
      </c>
      <c r="G290" s="3" t="s">
        <v>20</v>
      </c>
      <c r="H290" s="3">
        <v>210</v>
      </c>
      <c r="I290" s="3">
        <f t="shared" si="4"/>
        <v>210</v>
      </c>
      <c r="J290" s="40" t="s">
        <v>34</v>
      </c>
      <c r="K290" s="40"/>
      <c r="L290" s="36">
        <v>9.5770500000000008E-2</v>
      </c>
      <c r="M290">
        <v>1.3128140662332956E-3</v>
      </c>
      <c r="N290">
        <v>1.1276E-4</v>
      </c>
      <c r="O290" s="11">
        <v>1.4725999999999999E-5</v>
      </c>
      <c r="P290">
        <v>3.2357</v>
      </c>
      <c r="Q290">
        <v>7.6259999999999994E-2</v>
      </c>
      <c r="R290">
        <v>0.27837000000000001</v>
      </c>
      <c r="S290">
        <v>1.2973E-2</v>
      </c>
      <c r="T290">
        <v>4.0557999999999997E-2</v>
      </c>
      <c r="U290" s="14">
        <v>1.0028000000000001E-3</v>
      </c>
    </row>
    <row r="291" spans="1:21" x14ac:dyDescent="0.25">
      <c r="A291">
        <v>285</v>
      </c>
      <c r="B291" s="221">
        <v>32449829</v>
      </c>
      <c r="C291" s="157" t="s">
        <v>1501</v>
      </c>
      <c r="D291" s="157" t="s">
        <v>85</v>
      </c>
      <c r="E291" s="157" t="s">
        <v>1558</v>
      </c>
      <c r="F291" s="157" t="s">
        <v>1503</v>
      </c>
      <c r="G291" s="3" t="s">
        <v>30</v>
      </c>
      <c r="H291" s="3">
        <v>214</v>
      </c>
      <c r="I291" s="3">
        <f t="shared" si="4"/>
        <v>214</v>
      </c>
      <c r="J291" s="3" t="s">
        <v>32</v>
      </c>
      <c r="L291" s="36">
        <v>0.19184499999999999</v>
      </c>
      <c r="M291">
        <v>2.1493054488601663E-3</v>
      </c>
      <c r="N291" s="11">
        <v>7.5798999999999997E-5</v>
      </c>
      <c r="O291" s="11">
        <v>6.2899999999999999E-6</v>
      </c>
      <c r="P291">
        <v>9.2475000000000005</v>
      </c>
      <c r="Q291">
        <v>0.32278000000000001</v>
      </c>
      <c r="R291">
        <v>0.39548</v>
      </c>
      <c r="S291">
        <v>1.4562E-2</v>
      </c>
      <c r="T291">
        <v>7.5922000000000003E-2</v>
      </c>
      <c r="U291">
        <v>1.8075000000000001E-3</v>
      </c>
    </row>
    <row r="292" spans="1:21" x14ac:dyDescent="0.25">
      <c r="A292">
        <v>286</v>
      </c>
      <c r="B292" s="221">
        <v>32449829</v>
      </c>
      <c r="C292" s="157" t="s">
        <v>1501</v>
      </c>
      <c r="D292" s="157" t="s">
        <v>85</v>
      </c>
      <c r="E292" s="157" t="s">
        <v>1558</v>
      </c>
      <c r="F292" s="157" t="s">
        <v>1503</v>
      </c>
      <c r="G292" s="3" t="s">
        <v>30</v>
      </c>
      <c r="H292" s="3">
        <v>214</v>
      </c>
      <c r="I292" s="3">
        <f t="shared" si="4"/>
        <v>214</v>
      </c>
      <c r="J292" s="3" t="s">
        <v>37</v>
      </c>
      <c r="L292" s="36">
        <v>0.21226</v>
      </c>
      <c r="M292">
        <v>1.8643281423880293E-3</v>
      </c>
      <c r="N292" s="11">
        <v>8.2627999999999996E-5</v>
      </c>
      <c r="O292" s="11">
        <v>5.1796000000000003E-6</v>
      </c>
      <c r="P292">
        <v>8.5375999999999994</v>
      </c>
      <c r="Q292">
        <v>0.20659</v>
      </c>
      <c r="R292">
        <v>0.42954999999999999</v>
      </c>
      <c r="S292">
        <v>1.3037E-2</v>
      </c>
      <c r="T292">
        <v>7.6853000000000005E-2</v>
      </c>
      <c r="U292">
        <v>1.9689E-3</v>
      </c>
    </row>
    <row r="293" spans="1:21" x14ac:dyDescent="0.25">
      <c r="A293">
        <v>287</v>
      </c>
      <c r="B293" s="221">
        <v>32449829</v>
      </c>
      <c r="C293" s="157" t="s">
        <v>1501</v>
      </c>
      <c r="D293" s="157" t="s">
        <v>85</v>
      </c>
      <c r="E293" s="157" t="s">
        <v>1558</v>
      </c>
      <c r="F293" s="157" t="s">
        <v>1503</v>
      </c>
      <c r="G293" s="3" t="s">
        <v>30</v>
      </c>
      <c r="H293" s="3">
        <v>214</v>
      </c>
      <c r="I293" s="3">
        <f t="shared" si="4"/>
        <v>214</v>
      </c>
      <c r="J293" s="3" t="s">
        <v>20</v>
      </c>
      <c r="L293" s="36">
        <v>0.18986999999999998</v>
      </c>
      <c r="M293">
        <v>2.0697334188247529E-3</v>
      </c>
      <c r="N293" s="11">
        <v>6.8020000000000003E-5</v>
      </c>
      <c r="O293" s="11">
        <v>5.5674000000000003E-6</v>
      </c>
      <c r="P293">
        <v>7.8064999999999998</v>
      </c>
      <c r="Q293">
        <v>0.21215000000000001</v>
      </c>
      <c r="R293">
        <v>0.434</v>
      </c>
      <c r="S293">
        <v>2.0475E-2</v>
      </c>
      <c r="T293">
        <v>7.4507000000000004E-2</v>
      </c>
      <c r="U293">
        <v>2.7745999999999999E-3</v>
      </c>
    </row>
    <row r="294" spans="1:21" x14ac:dyDescent="0.25">
      <c r="A294">
        <v>288</v>
      </c>
      <c r="B294" s="221">
        <v>32449829</v>
      </c>
      <c r="C294" s="157" t="s">
        <v>1501</v>
      </c>
      <c r="D294" s="157" t="s">
        <v>85</v>
      </c>
      <c r="E294" s="157" t="s">
        <v>1558</v>
      </c>
      <c r="F294" s="157" t="s">
        <v>1503</v>
      </c>
      <c r="G294" s="3" t="s">
        <v>30</v>
      </c>
      <c r="H294" s="3">
        <v>214</v>
      </c>
      <c r="I294" s="3">
        <f t="shared" si="4"/>
        <v>214</v>
      </c>
      <c r="J294" s="3" t="s">
        <v>21</v>
      </c>
      <c r="L294" s="36">
        <v>0.19128499999999998</v>
      </c>
      <c r="M294">
        <v>1.768108169767902E-3</v>
      </c>
      <c r="N294" s="11">
        <v>7.8108000000000005E-5</v>
      </c>
      <c r="O294" s="11">
        <v>8.7691000000000005E-6</v>
      </c>
      <c r="P294">
        <v>8.6827000000000005</v>
      </c>
      <c r="Q294">
        <v>0.32102000000000003</v>
      </c>
      <c r="R294">
        <v>0.44746000000000002</v>
      </c>
      <c r="S294">
        <v>1.6795999999999998E-2</v>
      </c>
      <c r="T294">
        <v>7.6848E-2</v>
      </c>
      <c r="U294">
        <v>1.8897E-3</v>
      </c>
    </row>
    <row r="295" spans="1:21" x14ac:dyDescent="0.25">
      <c r="A295">
        <v>289</v>
      </c>
      <c r="B295" s="221">
        <v>32449829</v>
      </c>
      <c r="C295" s="157" t="s">
        <v>1501</v>
      </c>
      <c r="D295" s="157" t="s">
        <v>85</v>
      </c>
      <c r="E295" s="157" t="s">
        <v>1558</v>
      </c>
      <c r="F295" s="157" t="s">
        <v>1503</v>
      </c>
      <c r="G295" s="3" t="s">
        <v>30</v>
      </c>
      <c r="H295" s="3">
        <v>214</v>
      </c>
      <c r="I295" s="3">
        <f t="shared" si="4"/>
        <v>214</v>
      </c>
      <c r="J295" s="3" t="s">
        <v>33</v>
      </c>
      <c r="L295" s="36">
        <v>0.1817</v>
      </c>
      <c r="M295">
        <v>2.5806601466485278E-3</v>
      </c>
      <c r="N295" s="11">
        <v>7.3866000000000001E-5</v>
      </c>
      <c r="O295" s="11">
        <v>6.5143999999999998E-6</v>
      </c>
      <c r="P295">
        <v>9.3133999999999997</v>
      </c>
      <c r="Q295">
        <v>0.32335000000000003</v>
      </c>
      <c r="R295">
        <v>0.41727999999999998</v>
      </c>
      <c r="S295">
        <v>2.0007E-2</v>
      </c>
      <c r="T295">
        <v>6.6989999999999994E-2</v>
      </c>
      <c r="U295">
        <v>1.9162999999999999E-3</v>
      </c>
    </row>
    <row r="296" spans="1:21" x14ac:dyDescent="0.25">
      <c r="A296">
        <v>290</v>
      </c>
      <c r="B296" s="221">
        <v>32449829</v>
      </c>
      <c r="C296" s="157" t="s">
        <v>1501</v>
      </c>
      <c r="D296" s="157" t="s">
        <v>85</v>
      </c>
      <c r="E296" s="157" t="s">
        <v>1558</v>
      </c>
      <c r="F296" s="157" t="s">
        <v>1503</v>
      </c>
      <c r="G296" s="3" t="s">
        <v>30</v>
      </c>
      <c r="H296" s="3">
        <v>214</v>
      </c>
      <c r="I296" s="3">
        <f t="shared" si="4"/>
        <v>214</v>
      </c>
      <c r="J296" s="3" t="s">
        <v>22</v>
      </c>
      <c r="L296" s="36">
        <v>0.20205000000000001</v>
      </c>
      <c r="M296">
        <v>2.2461247872725149E-3</v>
      </c>
      <c r="N296" s="11">
        <v>7.6905999999999999E-5</v>
      </c>
      <c r="O296" s="11">
        <v>6.5869999999999998E-6</v>
      </c>
      <c r="P296">
        <v>9.7909000000000006</v>
      </c>
      <c r="Q296">
        <v>0.31762000000000001</v>
      </c>
      <c r="R296">
        <v>0.42792999999999998</v>
      </c>
      <c r="S296">
        <v>1.4642000000000001E-2</v>
      </c>
      <c r="T296">
        <v>7.8926999999999997E-2</v>
      </c>
      <c r="U296">
        <v>2.0290999999999998E-3</v>
      </c>
    </row>
    <row r="297" spans="1:21" x14ac:dyDescent="0.25">
      <c r="A297">
        <v>291</v>
      </c>
      <c r="B297" s="221">
        <v>32449829</v>
      </c>
      <c r="C297" s="157" t="s">
        <v>1501</v>
      </c>
      <c r="D297" s="157" t="s">
        <v>85</v>
      </c>
      <c r="E297" s="157" t="s">
        <v>1558</v>
      </c>
      <c r="F297" s="157" t="s">
        <v>1503</v>
      </c>
      <c r="G297" s="3" t="s">
        <v>30</v>
      </c>
      <c r="H297" s="3">
        <v>214</v>
      </c>
      <c r="I297" s="3">
        <f t="shared" si="4"/>
        <v>214</v>
      </c>
      <c r="J297" s="3" t="s">
        <v>23</v>
      </c>
      <c r="L297" s="36">
        <v>0.204125</v>
      </c>
      <c r="M297">
        <v>2.1900802873410829E-3</v>
      </c>
      <c r="N297" s="11">
        <v>8.9042999999999994E-5</v>
      </c>
      <c r="O297" s="11">
        <v>5.1907000000000001E-6</v>
      </c>
      <c r="P297">
        <v>9.6884999999999994</v>
      </c>
      <c r="Q297">
        <v>0.2339</v>
      </c>
      <c r="R297">
        <v>0.42302000000000001</v>
      </c>
      <c r="S297">
        <v>1.9682999999999999E-2</v>
      </c>
      <c r="T297">
        <v>7.5124999999999997E-2</v>
      </c>
      <c r="U297">
        <v>2.1216999999999998E-3</v>
      </c>
    </row>
    <row r="298" spans="1:21" x14ac:dyDescent="0.25">
      <c r="A298">
        <v>292</v>
      </c>
      <c r="B298" s="221">
        <v>32449829</v>
      </c>
      <c r="C298" s="157" t="s">
        <v>1501</v>
      </c>
      <c r="D298" s="157" t="s">
        <v>85</v>
      </c>
      <c r="E298" s="157" t="s">
        <v>1558</v>
      </c>
      <c r="F298" s="157" t="s">
        <v>1503</v>
      </c>
      <c r="G298" s="3" t="s">
        <v>30</v>
      </c>
      <c r="H298" s="3">
        <v>214</v>
      </c>
      <c r="I298" s="3">
        <f t="shared" si="4"/>
        <v>214</v>
      </c>
      <c r="J298" s="3" t="s">
        <v>24</v>
      </c>
      <c r="L298" s="36">
        <v>0.18149499999999999</v>
      </c>
      <c r="M298">
        <v>2.4828657238159298E-3</v>
      </c>
      <c r="N298" s="11">
        <v>6.6673000000000004E-5</v>
      </c>
      <c r="O298" s="11">
        <v>8.2026E-6</v>
      </c>
      <c r="P298">
        <v>8.2341999999999995</v>
      </c>
      <c r="Q298">
        <v>0.29508000000000001</v>
      </c>
      <c r="R298">
        <v>0.43087999999999999</v>
      </c>
      <c r="S298">
        <v>2.0131E-2</v>
      </c>
      <c r="T298">
        <v>7.5430999999999998E-2</v>
      </c>
      <c r="U298">
        <v>2.3505000000000002E-3</v>
      </c>
    </row>
    <row r="299" spans="1:21" x14ac:dyDescent="0.25">
      <c r="A299">
        <v>293</v>
      </c>
      <c r="B299" s="221">
        <v>32449829</v>
      </c>
      <c r="C299" s="157" t="s">
        <v>1501</v>
      </c>
      <c r="D299" s="157" t="s">
        <v>85</v>
      </c>
      <c r="E299" s="157" t="s">
        <v>1558</v>
      </c>
      <c r="F299" s="157" t="s">
        <v>1503</v>
      </c>
      <c r="G299" s="3" t="s">
        <v>30</v>
      </c>
      <c r="H299" s="3">
        <v>214</v>
      </c>
      <c r="I299" s="3">
        <f t="shared" si="4"/>
        <v>214</v>
      </c>
      <c r="J299" s="3" t="s">
        <v>26</v>
      </c>
      <c r="L299" s="36">
        <v>0.20414500000000002</v>
      </c>
      <c r="M299">
        <v>2.3447377379997108E-3</v>
      </c>
      <c r="N299" s="11">
        <v>8.7546000000000005E-5</v>
      </c>
      <c r="O299" s="11">
        <v>5.6932E-6</v>
      </c>
      <c r="P299">
        <v>10.141999999999999</v>
      </c>
      <c r="Q299">
        <v>0.30034</v>
      </c>
      <c r="R299">
        <v>0.36298000000000002</v>
      </c>
      <c r="S299">
        <v>9.9894000000000007E-3</v>
      </c>
      <c r="T299">
        <v>7.6386999999999997E-2</v>
      </c>
      <c r="U299">
        <v>1.6948E-3</v>
      </c>
    </row>
    <row r="300" spans="1:21" x14ac:dyDescent="0.25">
      <c r="A300">
        <v>294</v>
      </c>
      <c r="B300" s="221">
        <v>32449829</v>
      </c>
      <c r="C300" s="157" t="s">
        <v>1501</v>
      </c>
      <c r="D300" s="157" t="s">
        <v>85</v>
      </c>
      <c r="E300" s="157" t="s">
        <v>1558</v>
      </c>
      <c r="F300" s="157" t="s">
        <v>1503</v>
      </c>
      <c r="G300" s="3" t="s">
        <v>30</v>
      </c>
      <c r="H300" s="3">
        <v>214</v>
      </c>
      <c r="I300" s="3">
        <f t="shared" si="4"/>
        <v>214</v>
      </c>
      <c r="J300" s="3" t="s">
        <v>27</v>
      </c>
      <c r="L300" s="36">
        <v>0.18865999999999999</v>
      </c>
      <c r="M300">
        <v>3.3570498719113482E-3</v>
      </c>
      <c r="N300" s="11">
        <v>5.9138999999999997E-5</v>
      </c>
      <c r="O300" s="11">
        <v>6.1171999999999996E-6</v>
      </c>
      <c r="P300">
        <v>9.0056999999999992</v>
      </c>
      <c r="Q300">
        <v>0.29974000000000001</v>
      </c>
      <c r="R300">
        <v>0.40393000000000001</v>
      </c>
      <c r="S300">
        <v>2.2335000000000001E-2</v>
      </c>
      <c r="T300">
        <v>7.356E-2</v>
      </c>
      <c r="U300">
        <v>2.5979000000000002E-3</v>
      </c>
    </row>
    <row r="301" spans="1:21" x14ac:dyDescent="0.25">
      <c r="A301">
        <v>295</v>
      </c>
      <c r="B301" s="221">
        <v>32449829</v>
      </c>
      <c r="C301" s="157" t="s">
        <v>1501</v>
      </c>
      <c r="D301" s="157" t="s">
        <v>85</v>
      </c>
      <c r="E301" s="157" t="s">
        <v>1558</v>
      </c>
      <c r="F301" s="157" t="s">
        <v>1503</v>
      </c>
      <c r="G301" s="3" t="s">
        <v>30</v>
      </c>
      <c r="H301" s="3">
        <v>214</v>
      </c>
      <c r="I301" s="3">
        <f t="shared" si="4"/>
        <v>214</v>
      </c>
      <c r="J301" s="3" t="s">
        <v>34</v>
      </c>
      <c r="L301" s="36">
        <v>0.19353999999999999</v>
      </c>
      <c r="M301">
        <v>2.4670496270849519E-3</v>
      </c>
      <c r="N301" s="11">
        <v>7.0748999999999996E-5</v>
      </c>
      <c r="O301" s="11">
        <v>4.6375000000000001E-6</v>
      </c>
      <c r="P301">
        <v>8.7126999999999999</v>
      </c>
      <c r="Q301">
        <v>0.24401999999999999</v>
      </c>
      <c r="R301">
        <v>0.44796999999999998</v>
      </c>
      <c r="S301">
        <v>1.9945000000000001E-2</v>
      </c>
      <c r="T301">
        <v>7.8333E-2</v>
      </c>
      <c r="U301">
        <v>2.4938999999999998E-3</v>
      </c>
    </row>
    <row r="302" spans="1:21" x14ac:dyDescent="0.25">
      <c r="A302">
        <v>296</v>
      </c>
      <c r="B302" s="221">
        <v>32449829</v>
      </c>
      <c r="C302" s="157" t="s">
        <v>1501</v>
      </c>
      <c r="D302" s="157" t="s">
        <v>85</v>
      </c>
      <c r="E302" s="157" t="s">
        <v>1558</v>
      </c>
      <c r="F302" s="157" t="s">
        <v>1503</v>
      </c>
      <c r="G302" s="3" t="s">
        <v>30</v>
      </c>
      <c r="H302" s="3">
        <v>214</v>
      </c>
      <c r="I302" s="3">
        <f t="shared" si="4"/>
        <v>214</v>
      </c>
      <c r="J302" s="3" t="s">
        <v>18</v>
      </c>
      <c r="L302" s="36">
        <v>0.18692</v>
      </c>
      <c r="M302">
        <v>2.8038883202617039E-3</v>
      </c>
      <c r="N302" s="11">
        <v>7.3863999999999996E-5</v>
      </c>
      <c r="O302" s="11">
        <v>7.5496999999999999E-6</v>
      </c>
      <c r="P302">
        <v>8.5564</v>
      </c>
      <c r="Q302">
        <v>0.36658000000000002</v>
      </c>
      <c r="R302">
        <v>0.42218</v>
      </c>
      <c r="S302">
        <v>2.0192000000000002E-2</v>
      </c>
      <c r="T302">
        <v>7.2699E-2</v>
      </c>
      <c r="U302">
        <v>2.2832999999999998E-3</v>
      </c>
    </row>
    <row r="303" spans="1:21" x14ac:dyDescent="0.25">
      <c r="A303">
        <v>297</v>
      </c>
      <c r="B303" s="221">
        <v>32449829</v>
      </c>
      <c r="C303" s="157" t="s">
        <v>1501</v>
      </c>
      <c r="D303" s="157" t="s">
        <v>85</v>
      </c>
      <c r="E303" s="157" t="s">
        <v>1558</v>
      </c>
      <c r="F303" s="157" t="s">
        <v>1503</v>
      </c>
      <c r="G303" s="3" t="s">
        <v>30</v>
      </c>
      <c r="H303" s="3">
        <v>214</v>
      </c>
      <c r="I303" s="3">
        <f t="shared" si="4"/>
        <v>214</v>
      </c>
      <c r="J303" s="3" t="s">
        <v>29</v>
      </c>
      <c r="L303" s="36">
        <v>0.18858</v>
      </c>
      <c r="M303">
        <v>1.9454570786835675E-3</v>
      </c>
      <c r="N303" s="11">
        <v>7.4058000000000001E-5</v>
      </c>
      <c r="O303" s="11">
        <v>5.9177000000000001E-6</v>
      </c>
      <c r="P303">
        <v>8.8108000000000004</v>
      </c>
      <c r="Q303">
        <v>0.26835999999999999</v>
      </c>
      <c r="R303">
        <v>0.39829999999999999</v>
      </c>
      <c r="S303">
        <v>1.5143999999999999E-2</v>
      </c>
      <c r="T303">
        <v>7.3965000000000003E-2</v>
      </c>
      <c r="U303">
        <v>1.9327999999999999E-3</v>
      </c>
    </row>
    <row r="304" spans="1:21" x14ac:dyDescent="0.25">
      <c r="A304">
        <v>298</v>
      </c>
      <c r="B304" s="221">
        <v>32449829</v>
      </c>
      <c r="C304" s="157" t="s">
        <v>1501</v>
      </c>
      <c r="D304" s="157" t="s">
        <v>85</v>
      </c>
      <c r="E304" s="157" t="s">
        <v>1558</v>
      </c>
      <c r="F304" s="157" t="s">
        <v>1503</v>
      </c>
      <c r="G304" s="3" t="s">
        <v>30</v>
      </c>
      <c r="H304" s="3">
        <v>214</v>
      </c>
      <c r="I304" s="3">
        <f t="shared" si="4"/>
        <v>214</v>
      </c>
      <c r="J304" s="3" t="s">
        <v>36</v>
      </c>
      <c r="L304" s="36">
        <v>0.18864</v>
      </c>
      <c r="M304">
        <v>2.3460525676122436E-3</v>
      </c>
      <c r="N304" s="11">
        <v>7.5433999999999996E-5</v>
      </c>
      <c r="O304" s="11">
        <v>7.4371999999999997E-6</v>
      </c>
      <c r="P304">
        <v>8.8282000000000007</v>
      </c>
      <c r="Q304">
        <v>0.27811999999999998</v>
      </c>
      <c r="R304">
        <v>0.40471000000000001</v>
      </c>
      <c r="S304">
        <v>1.7357000000000001E-2</v>
      </c>
      <c r="T304">
        <v>7.2651999999999994E-2</v>
      </c>
      <c r="U304">
        <v>2.2656E-3</v>
      </c>
    </row>
    <row r="305" spans="1:23" x14ac:dyDescent="0.25">
      <c r="A305">
        <v>299</v>
      </c>
      <c r="B305" s="221">
        <v>32449829</v>
      </c>
      <c r="C305" s="157" t="s">
        <v>1501</v>
      </c>
      <c r="D305" s="157" t="s">
        <v>85</v>
      </c>
      <c r="E305" s="157" t="s">
        <v>1558</v>
      </c>
      <c r="F305" s="157" t="s">
        <v>1503</v>
      </c>
      <c r="G305" s="3" t="s">
        <v>20</v>
      </c>
      <c r="H305" s="3">
        <v>246</v>
      </c>
      <c r="I305" s="3">
        <f t="shared" si="4"/>
        <v>246</v>
      </c>
      <c r="J305" s="3" t="s">
        <v>32</v>
      </c>
      <c r="L305" s="36">
        <v>0.18587999999999999</v>
      </c>
      <c r="M305">
        <v>2.3024588427374764E-3</v>
      </c>
      <c r="N305" s="11">
        <v>7.8152000000000007E-5</v>
      </c>
      <c r="O305" s="11">
        <v>7.1977999999999999E-6</v>
      </c>
      <c r="P305">
        <v>8.3059999999999992</v>
      </c>
      <c r="Q305">
        <v>0.23710000000000001</v>
      </c>
      <c r="R305">
        <v>0.48198999999999997</v>
      </c>
      <c r="S305">
        <v>2.3893000000000001E-2</v>
      </c>
      <c r="T305">
        <v>7.0846000000000006E-2</v>
      </c>
      <c r="U305">
        <v>1.9365000000000001E-3</v>
      </c>
    </row>
    <row r="306" spans="1:23" x14ac:dyDescent="0.25">
      <c r="A306">
        <v>300</v>
      </c>
      <c r="B306" s="221">
        <v>32449829</v>
      </c>
      <c r="C306" s="157" t="s">
        <v>1501</v>
      </c>
      <c r="D306" s="157" t="s">
        <v>85</v>
      </c>
      <c r="E306" s="157" t="s">
        <v>1558</v>
      </c>
      <c r="F306" s="157" t="s">
        <v>1503</v>
      </c>
      <c r="G306" s="3" t="s">
        <v>20</v>
      </c>
      <c r="H306" s="3">
        <v>246</v>
      </c>
      <c r="I306" s="3">
        <f t="shared" si="4"/>
        <v>246</v>
      </c>
      <c r="J306" s="3" t="s">
        <v>37</v>
      </c>
      <c r="L306" s="36">
        <v>0.21457999999999999</v>
      </c>
      <c r="M306">
        <v>3.9854619183351883E-3</v>
      </c>
      <c r="N306" s="11">
        <v>6.7742000000000003E-5</v>
      </c>
      <c r="O306" s="11">
        <v>6.9480000000000002E-6</v>
      </c>
      <c r="P306">
        <v>9.0473999999999997</v>
      </c>
      <c r="Q306">
        <v>0.31252999999999997</v>
      </c>
      <c r="R306">
        <v>0.40509000000000001</v>
      </c>
      <c r="S306">
        <v>2.0785999999999999E-2</v>
      </c>
      <c r="T306">
        <v>7.0028999999999994E-2</v>
      </c>
      <c r="U306">
        <v>2.1207000000000001E-3</v>
      </c>
    </row>
    <row r="307" spans="1:23" x14ac:dyDescent="0.25">
      <c r="A307">
        <v>301</v>
      </c>
      <c r="B307" s="221">
        <v>32449829</v>
      </c>
      <c r="C307" s="157" t="s">
        <v>1501</v>
      </c>
      <c r="D307" s="157" t="s">
        <v>85</v>
      </c>
      <c r="E307" s="157" t="s">
        <v>1558</v>
      </c>
      <c r="F307" s="157" t="s">
        <v>1503</v>
      </c>
      <c r="G307" s="3" t="s">
        <v>20</v>
      </c>
      <c r="H307" s="3">
        <v>246</v>
      </c>
      <c r="I307" s="3">
        <f t="shared" si="4"/>
        <v>246</v>
      </c>
      <c r="J307" s="3" t="s">
        <v>21</v>
      </c>
      <c r="L307" s="36">
        <v>0.19575500000000001</v>
      </c>
      <c r="M307">
        <v>3.6652588128261833E-3</v>
      </c>
      <c r="N307" s="11">
        <v>9.4469000000000006E-5</v>
      </c>
      <c r="O307" s="11">
        <v>9.9674000000000005E-6</v>
      </c>
      <c r="P307">
        <v>8.8229000000000006</v>
      </c>
      <c r="Q307">
        <v>0.31026999999999999</v>
      </c>
      <c r="R307">
        <v>0.38017000000000001</v>
      </c>
      <c r="S307">
        <v>2.3040000000000001E-2</v>
      </c>
      <c r="T307">
        <v>7.8738000000000002E-2</v>
      </c>
      <c r="U307">
        <v>2.5988999999999999E-3</v>
      </c>
    </row>
    <row r="308" spans="1:23" x14ac:dyDescent="0.25">
      <c r="A308">
        <v>302</v>
      </c>
      <c r="B308" s="221">
        <v>32449829</v>
      </c>
      <c r="C308" s="157" t="s">
        <v>1501</v>
      </c>
      <c r="D308" s="157" t="s">
        <v>85</v>
      </c>
      <c r="E308" s="157" t="s">
        <v>1558</v>
      </c>
      <c r="F308" s="157" t="s">
        <v>1503</v>
      </c>
      <c r="G308" s="3" t="s">
        <v>20</v>
      </c>
      <c r="H308" s="3">
        <v>246</v>
      </c>
      <c r="I308" s="3">
        <f t="shared" si="4"/>
        <v>246</v>
      </c>
      <c r="J308" s="3" t="s">
        <v>33</v>
      </c>
      <c r="L308" s="36">
        <v>0.19467000000000001</v>
      </c>
      <c r="M308">
        <v>4.3258013260550924E-3</v>
      </c>
      <c r="N308" s="11">
        <v>8.8658000000000004E-5</v>
      </c>
      <c r="O308" s="11">
        <v>1.0241000000000001E-5</v>
      </c>
      <c r="P308">
        <v>9.0363000000000007</v>
      </c>
      <c r="Q308">
        <v>0.33801999999999999</v>
      </c>
      <c r="R308">
        <v>0.43434</v>
      </c>
      <c r="S308">
        <v>2.3602000000000001E-2</v>
      </c>
      <c r="T308">
        <v>7.9510999999999998E-2</v>
      </c>
      <c r="U308">
        <v>3.1784000000000001E-3</v>
      </c>
    </row>
    <row r="309" spans="1:23" x14ac:dyDescent="0.25">
      <c r="A309">
        <v>303</v>
      </c>
      <c r="B309" s="221">
        <v>32449829</v>
      </c>
      <c r="C309" s="157" t="s">
        <v>1501</v>
      </c>
      <c r="D309" s="157" t="s">
        <v>85</v>
      </c>
      <c r="E309" s="157" t="s">
        <v>1558</v>
      </c>
      <c r="F309" s="157" t="s">
        <v>1503</v>
      </c>
      <c r="G309" s="3" t="s">
        <v>20</v>
      </c>
      <c r="H309" s="3">
        <v>246</v>
      </c>
      <c r="I309" s="3">
        <f t="shared" si="4"/>
        <v>246</v>
      </c>
      <c r="J309" s="3" t="s">
        <v>22</v>
      </c>
      <c r="L309" s="36">
        <v>0.19320999999999999</v>
      </c>
      <c r="M309">
        <v>2.8104532414719163E-3</v>
      </c>
      <c r="N309" s="11">
        <v>8.8230000000000001E-5</v>
      </c>
      <c r="O309" s="11">
        <v>1.1234E-5</v>
      </c>
      <c r="P309">
        <v>9.5291999999999994</v>
      </c>
      <c r="Q309">
        <v>0.36463000000000001</v>
      </c>
      <c r="R309">
        <v>0.44042999999999999</v>
      </c>
      <c r="S309">
        <v>2.2135999999999999E-2</v>
      </c>
      <c r="T309">
        <v>7.3610999999999996E-2</v>
      </c>
      <c r="U309">
        <v>2.3186999999999999E-3</v>
      </c>
    </row>
    <row r="310" spans="1:23" x14ac:dyDescent="0.25">
      <c r="A310">
        <v>304</v>
      </c>
      <c r="B310" s="221">
        <v>32449829</v>
      </c>
      <c r="C310" s="157" t="s">
        <v>1501</v>
      </c>
      <c r="D310" s="157" t="s">
        <v>85</v>
      </c>
      <c r="E310" s="157" t="s">
        <v>1558</v>
      </c>
      <c r="F310" s="157" t="s">
        <v>1503</v>
      </c>
      <c r="G310" s="3" t="s">
        <v>20</v>
      </c>
      <c r="H310" s="3">
        <v>246</v>
      </c>
      <c r="I310" s="3">
        <f t="shared" si="4"/>
        <v>246</v>
      </c>
      <c r="J310" s="3" t="s">
        <v>24</v>
      </c>
      <c r="L310" s="36">
        <v>0.18893500000000002</v>
      </c>
      <c r="M310">
        <v>3.0659103105766155E-3</v>
      </c>
      <c r="N310">
        <v>1.717E-4</v>
      </c>
      <c r="O310" s="15">
        <v>2.7852999999999999E-5</v>
      </c>
      <c r="P310">
        <v>13.763</v>
      </c>
      <c r="Q310" s="15">
        <v>0.80127999999999999</v>
      </c>
      <c r="R310">
        <v>0.42121999999999998</v>
      </c>
      <c r="S310" s="15">
        <v>1.9108E-2</v>
      </c>
      <c r="T310">
        <v>7.4088000000000001E-2</v>
      </c>
      <c r="U310" s="15">
        <v>2.0098999999999998E-3</v>
      </c>
    </row>
    <row r="311" spans="1:23" x14ac:dyDescent="0.25">
      <c r="A311">
        <v>305</v>
      </c>
      <c r="B311" s="221">
        <v>32449829</v>
      </c>
      <c r="C311" s="157" t="s">
        <v>1501</v>
      </c>
      <c r="D311" s="157" t="s">
        <v>85</v>
      </c>
      <c r="E311" s="157" t="s">
        <v>1558</v>
      </c>
      <c r="F311" s="157" t="s">
        <v>1503</v>
      </c>
      <c r="G311" s="3" t="s">
        <v>20</v>
      </c>
      <c r="H311" s="3">
        <v>246</v>
      </c>
      <c r="I311" s="3">
        <f t="shared" si="4"/>
        <v>246</v>
      </c>
      <c r="J311" s="3" t="s">
        <v>25</v>
      </c>
      <c r="L311" s="36">
        <v>0.191025</v>
      </c>
      <c r="M311">
        <v>2.7425920084839452E-3</v>
      </c>
      <c r="N311" s="11">
        <v>7.8468999999999997E-5</v>
      </c>
      <c r="O311" s="11">
        <v>9.0289999999999994E-6</v>
      </c>
      <c r="P311">
        <v>8.8758999999999997</v>
      </c>
      <c r="Q311">
        <v>0.33933000000000002</v>
      </c>
      <c r="R311">
        <v>0.46822999999999998</v>
      </c>
      <c r="S311">
        <v>2.0038E-2</v>
      </c>
      <c r="T311">
        <v>7.3155999999999999E-2</v>
      </c>
      <c r="U311">
        <v>1.7112E-3</v>
      </c>
      <c r="V311" s="18"/>
      <c r="W311" s="18"/>
    </row>
    <row r="312" spans="1:23" x14ac:dyDescent="0.25">
      <c r="A312">
        <v>306</v>
      </c>
      <c r="B312" s="221">
        <v>32449829</v>
      </c>
      <c r="C312" s="157" t="s">
        <v>1501</v>
      </c>
      <c r="D312" s="157" t="s">
        <v>85</v>
      </c>
      <c r="E312" s="157" t="s">
        <v>1558</v>
      </c>
      <c r="F312" s="157" t="s">
        <v>1503</v>
      </c>
      <c r="G312" s="3" t="s">
        <v>20</v>
      </c>
      <c r="H312" s="3">
        <v>246</v>
      </c>
      <c r="I312" s="3">
        <f t="shared" si="4"/>
        <v>246</v>
      </c>
      <c r="J312" s="3" t="s">
        <v>26</v>
      </c>
      <c r="L312" s="36">
        <v>0.20346500000000001</v>
      </c>
      <c r="M312">
        <v>1.9494221772104676E-3</v>
      </c>
      <c r="N312">
        <v>1.0153E-4</v>
      </c>
      <c r="O312" s="11">
        <v>6.5103000000000002E-6</v>
      </c>
      <c r="P312">
        <v>9.5321999999999996</v>
      </c>
      <c r="Q312">
        <v>0.19775000000000001</v>
      </c>
      <c r="R312">
        <v>0.42931000000000002</v>
      </c>
      <c r="S312">
        <v>1.4548999999999999E-2</v>
      </c>
      <c r="T312">
        <v>7.2334999999999997E-2</v>
      </c>
      <c r="U312">
        <v>1.6949999999999999E-3</v>
      </c>
    </row>
    <row r="313" spans="1:23" x14ac:dyDescent="0.25">
      <c r="A313">
        <v>307</v>
      </c>
      <c r="B313" s="221">
        <v>32449829</v>
      </c>
      <c r="C313" s="157" t="s">
        <v>1501</v>
      </c>
      <c r="D313" s="157" t="s">
        <v>85</v>
      </c>
      <c r="E313" s="157" t="s">
        <v>1558</v>
      </c>
      <c r="F313" s="157" t="s">
        <v>1503</v>
      </c>
      <c r="G313" s="3" t="s">
        <v>20</v>
      </c>
      <c r="H313" s="3">
        <v>246</v>
      </c>
      <c r="I313" s="3">
        <f t="shared" si="4"/>
        <v>246</v>
      </c>
      <c r="J313" s="3" t="s">
        <v>27</v>
      </c>
      <c r="L313" s="36">
        <v>0.19945499999999999</v>
      </c>
      <c r="M313">
        <v>2.7584835947491149E-3</v>
      </c>
      <c r="N313" s="11">
        <v>9.9173999999999996E-5</v>
      </c>
      <c r="O313" s="11">
        <v>7.1176000000000003E-6</v>
      </c>
      <c r="P313">
        <v>9.9806000000000008</v>
      </c>
      <c r="Q313">
        <v>0.26083000000000001</v>
      </c>
      <c r="R313">
        <v>0.40455999999999998</v>
      </c>
      <c r="S313">
        <v>1.4505000000000001E-2</v>
      </c>
      <c r="T313">
        <v>7.3277999999999996E-2</v>
      </c>
      <c r="U313">
        <v>2.3016999999999998E-3</v>
      </c>
    </row>
    <row r="314" spans="1:23" x14ac:dyDescent="0.25">
      <c r="A314">
        <v>308</v>
      </c>
      <c r="B314" s="221">
        <v>32449829</v>
      </c>
      <c r="C314" s="157" t="s">
        <v>1501</v>
      </c>
      <c r="D314" s="157" t="s">
        <v>85</v>
      </c>
      <c r="E314" s="157" t="s">
        <v>1558</v>
      </c>
      <c r="F314" s="157" t="s">
        <v>1503</v>
      </c>
      <c r="G314" s="3" t="s">
        <v>20</v>
      </c>
      <c r="H314" s="3">
        <v>246</v>
      </c>
      <c r="I314" s="3">
        <f t="shared" si="4"/>
        <v>246</v>
      </c>
      <c r="J314" s="3" t="s">
        <v>34</v>
      </c>
      <c r="L314" s="36">
        <v>0.19714500000000001</v>
      </c>
      <c r="M314">
        <v>2.3143494118218191E-3</v>
      </c>
      <c r="N314" s="11">
        <v>8.9228999999999996E-5</v>
      </c>
      <c r="O314" s="11">
        <v>7.6773000000000002E-6</v>
      </c>
      <c r="P314">
        <v>9.8663000000000007</v>
      </c>
      <c r="Q314">
        <v>0.28316000000000002</v>
      </c>
      <c r="R314">
        <v>0.40266999999999997</v>
      </c>
      <c r="S314">
        <v>1.3443999999999999E-2</v>
      </c>
      <c r="T314">
        <v>7.8E-2</v>
      </c>
      <c r="U314">
        <v>2.2655000000000002E-3</v>
      </c>
    </row>
    <row r="315" spans="1:23" x14ac:dyDescent="0.25">
      <c r="A315">
        <v>309</v>
      </c>
      <c r="B315" s="221">
        <v>32449829</v>
      </c>
      <c r="C315" s="157" t="s">
        <v>1501</v>
      </c>
      <c r="D315" s="157" t="s">
        <v>85</v>
      </c>
      <c r="E315" s="157" t="s">
        <v>1558</v>
      </c>
      <c r="F315" s="157" t="s">
        <v>1503</v>
      </c>
      <c r="G315" s="3" t="s">
        <v>20</v>
      </c>
      <c r="H315" s="3">
        <v>246</v>
      </c>
      <c r="I315" s="3">
        <f t="shared" si="4"/>
        <v>246</v>
      </c>
      <c r="J315" s="3" t="s">
        <v>29</v>
      </c>
      <c r="L315" s="36">
        <v>0.19716</v>
      </c>
      <c r="M315">
        <v>1.8360237695901433E-3</v>
      </c>
      <c r="N315" s="11">
        <v>9.7967999999999994E-5</v>
      </c>
      <c r="O315" s="11">
        <v>8.3675999999999993E-6</v>
      </c>
      <c r="P315">
        <v>9.5776000000000003</v>
      </c>
      <c r="Q315">
        <v>0.26290999999999998</v>
      </c>
      <c r="R315">
        <v>0.42603000000000002</v>
      </c>
      <c r="S315">
        <v>1.6282000000000001E-2</v>
      </c>
      <c r="T315">
        <v>7.4890999999999999E-2</v>
      </c>
      <c r="U315">
        <v>2.0027999999999999E-3</v>
      </c>
    </row>
    <row r="316" spans="1:23" x14ac:dyDescent="0.25">
      <c r="A316">
        <v>310</v>
      </c>
      <c r="B316" s="221">
        <v>32449829</v>
      </c>
      <c r="C316" s="157" t="s">
        <v>1501</v>
      </c>
      <c r="D316" s="157" t="s">
        <v>85</v>
      </c>
      <c r="E316" s="157" t="s">
        <v>1558</v>
      </c>
      <c r="F316" s="157" t="s">
        <v>1503</v>
      </c>
      <c r="G316" s="3" t="s">
        <v>20</v>
      </c>
      <c r="H316" s="3">
        <v>246</v>
      </c>
      <c r="I316" s="3">
        <f t="shared" si="4"/>
        <v>246</v>
      </c>
      <c r="J316" s="3" t="s">
        <v>35</v>
      </c>
      <c r="L316" s="36">
        <v>0.19041</v>
      </c>
      <c r="M316">
        <v>2.7291207668404855E-3</v>
      </c>
      <c r="N316" s="11">
        <v>9.3047999999999994E-5</v>
      </c>
      <c r="O316" s="11">
        <v>7.0330999999999996E-6</v>
      </c>
      <c r="P316">
        <v>9.7904999999999998</v>
      </c>
      <c r="Q316">
        <v>0.29354000000000002</v>
      </c>
      <c r="R316">
        <v>0.43754999999999999</v>
      </c>
      <c r="S316">
        <v>1.8048999999999999E-2</v>
      </c>
      <c r="T316">
        <v>6.7119999999999999E-2</v>
      </c>
      <c r="U316">
        <v>2.0224000000000002E-3</v>
      </c>
    </row>
    <row r="317" spans="1:23" x14ac:dyDescent="0.25">
      <c r="A317">
        <v>311</v>
      </c>
      <c r="B317" s="221">
        <v>32449829</v>
      </c>
      <c r="C317" s="157" t="s">
        <v>1501</v>
      </c>
      <c r="D317" s="157" t="s">
        <v>85</v>
      </c>
      <c r="E317" s="157" t="s">
        <v>1558</v>
      </c>
      <c r="F317" s="157" t="s">
        <v>1503</v>
      </c>
      <c r="G317" s="3" t="s">
        <v>20</v>
      </c>
      <c r="H317" s="3">
        <v>246</v>
      </c>
      <c r="I317" s="3">
        <f t="shared" si="4"/>
        <v>246</v>
      </c>
      <c r="J317" s="3" t="s">
        <v>30</v>
      </c>
      <c r="L317" s="36">
        <v>0.18898500000000001</v>
      </c>
      <c r="M317">
        <v>2.2602658803777933E-3</v>
      </c>
      <c r="N317" s="11">
        <v>8.8442000000000005E-5</v>
      </c>
      <c r="O317" s="11">
        <v>9.7119999999999995E-6</v>
      </c>
      <c r="P317">
        <v>9.8865999999999996</v>
      </c>
      <c r="Q317">
        <v>0.35396</v>
      </c>
      <c r="R317">
        <v>0.37785000000000002</v>
      </c>
      <c r="S317">
        <v>1.7108000000000002E-2</v>
      </c>
      <c r="T317">
        <v>6.7003999999999994E-2</v>
      </c>
      <c r="U317">
        <v>1.9830999999999998E-3</v>
      </c>
    </row>
    <row r="318" spans="1:23" x14ac:dyDescent="0.25">
      <c r="A318">
        <v>312</v>
      </c>
      <c r="B318" s="221">
        <v>32449829</v>
      </c>
      <c r="C318" s="157" t="s">
        <v>1501</v>
      </c>
      <c r="D318" s="157" t="s">
        <v>85</v>
      </c>
      <c r="E318" s="157" t="s">
        <v>1558</v>
      </c>
      <c r="F318" s="157" t="s">
        <v>1503</v>
      </c>
      <c r="G318" s="3" t="s">
        <v>20</v>
      </c>
      <c r="H318" s="3">
        <v>246</v>
      </c>
      <c r="I318" s="3">
        <f t="shared" si="4"/>
        <v>246</v>
      </c>
      <c r="J318" s="3" t="s">
        <v>31</v>
      </c>
      <c r="L318" s="36">
        <v>0.204265</v>
      </c>
      <c r="M318">
        <v>2.8058282787797261E-3</v>
      </c>
      <c r="N318" s="11">
        <v>8.9931000000000003E-5</v>
      </c>
      <c r="O318" s="11">
        <v>8.6824000000000001E-6</v>
      </c>
      <c r="P318">
        <v>8.9542000000000002</v>
      </c>
      <c r="Q318">
        <v>0.29923</v>
      </c>
      <c r="R318">
        <v>0.40578999999999998</v>
      </c>
      <c r="S318">
        <v>1.7183E-2</v>
      </c>
      <c r="T318">
        <v>7.1054999999999993E-2</v>
      </c>
      <c r="U318">
        <v>2.2122000000000001E-3</v>
      </c>
    </row>
    <row r="319" spans="1:23" x14ac:dyDescent="0.25">
      <c r="A319">
        <v>313</v>
      </c>
      <c r="B319" s="221">
        <v>32449829</v>
      </c>
      <c r="C319" s="157" t="s">
        <v>1501</v>
      </c>
      <c r="D319" s="157" t="s">
        <v>85</v>
      </c>
      <c r="E319" s="157" t="s">
        <v>1558</v>
      </c>
      <c r="F319" s="157" t="s">
        <v>1503</v>
      </c>
      <c r="G319" s="3" t="s">
        <v>18</v>
      </c>
      <c r="H319" s="3">
        <v>412</v>
      </c>
      <c r="I319" s="3">
        <f t="shared" si="4"/>
        <v>412</v>
      </c>
      <c r="J319" s="3" t="s">
        <v>32</v>
      </c>
      <c r="L319" s="36">
        <v>0.211705</v>
      </c>
      <c r="M319">
        <v>2.5943467506291448E-3</v>
      </c>
      <c r="N319" s="11">
        <v>8.4769000000000001E-5</v>
      </c>
      <c r="O319" s="11">
        <v>8.5537999999999993E-6</v>
      </c>
      <c r="P319">
        <v>8.6681000000000008</v>
      </c>
      <c r="Q319">
        <v>0.27144000000000001</v>
      </c>
      <c r="R319">
        <v>0.54366000000000003</v>
      </c>
      <c r="S319">
        <v>1.9210999999999999E-2</v>
      </c>
      <c r="T319">
        <v>7.4386999999999995E-2</v>
      </c>
      <c r="U319">
        <v>2.0208000000000001E-3</v>
      </c>
    </row>
    <row r="320" spans="1:23" x14ac:dyDescent="0.25">
      <c r="A320">
        <v>314</v>
      </c>
      <c r="B320" s="221">
        <v>32449829</v>
      </c>
      <c r="C320" s="157" t="s">
        <v>1501</v>
      </c>
      <c r="D320" s="157" t="s">
        <v>85</v>
      </c>
      <c r="E320" s="157" t="s">
        <v>1558</v>
      </c>
      <c r="F320" s="157" t="s">
        <v>1503</v>
      </c>
      <c r="G320" s="3" t="s">
        <v>18</v>
      </c>
      <c r="H320" s="3">
        <v>412</v>
      </c>
      <c r="I320" s="3">
        <f t="shared" si="4"/>
        <v>412</v>
      </c>
      <c r="J320" s="3" t="s">
        <v>37</v>
      </c>
      <c r="L320" s="36">
        <v>0.35338000000000003</v>
      </c>
      <c r="M320">
        <v>2.815551656425433E-3</v>
      </c>
      <c r="N320">
        <v>1.3986000000000001E-4</v>
      </c>
      <c r="O320" s="11">
        <v>9.1336000000000001E-6</v>
      </c>
      <c r="P320">
        <v>11.78</v>
      </c>
      <c r="Q320">
        <v>0.28205999999999998</v>
      </c>
      <c r="R320">
        <v>0.65037</v>
      </c>
      <c r="S320">
        <v>1.9266999999999999E-2</v>
      </c>
      <c r="T320">
        <v>5.5419000000000003E-2</v>
      </c>
      <c r="U320">
        <v>1.4048999999999999E-3</v>
      </c>
    </row>
    <row r="321" spans="1:21" x14ac:dyDescent="0.25">
      <c r="A321">
        <v>315</v>
      </c>
      <c r="B321" s="221">
        <v>32449829</v>
      </c>
      <c r="C321" s="157" t="s">
        <v>1501</v>
      </c>
      <c r="D321" s="157" t="s">
        <v>85</v>
      </c>
      <c r="E321" s="157" t="s">
        <v>1558</v>
      </c>
      <c r="F321" s="157" t="s">
        <v>1503</v>
      </c>
      <c r="G321" s="3" t="s">
        <v>18</v>
      </c>
      <c r="H321" s="3">
        <v>412</v>
      </c>
      <c r="I321" s="3">
        <f t="shared" si="4"/>
        <v>412</v>
      </c>
      <c r="J321" s="3" t="s">
        <v>20</v>
      </c>
      <c r="L321" s="36">
        <v>0.41454999999999997</v>
      </c>
      <c r="M321">
        <v>4.0411561742897291E-3</v>
      </c>
      <c r="N321">
        <v>2.7977999999999998E-4</v>
      </c>
      <c r="O321" s="11">
        <v>2.0964000000000001E-5</v>
      </c>
      <c r="P321">
        <v>18.552</v>
      </c>
      <c r="Q321">
        <v>0.67208999999999997</v>
      </c>
      <c r="R321">
        <v>0.56084999999999996</v>
      </c>
      <c r="S321">
        <v>2.0310999999999999E-2</v>
      </c>
      <c r="T321">
        <v>5.4459E-2</v>
      </c>
      <c r="U321">
        <v>1.6997E-3</v>
      </c>
    </row>
    <row r="322" spans="1:21" x14ac:dyDescent="0.25">
      <c r="A322">
        <v>316</v>
      </c>
      <c r="B322" s="221">
        <v>32449829</v>
      </c>
      <c r="C322" s="157" t="s">
        <v>1501</v>
      </c>
      <c r="D322" s="157" t="s">
        <v>85</v>
      </c>
      <c r="E322" s="157" t="s">
        <v>1558</v>
      </c>
      <c r="F322" s="157" t="s">
        <v>1503</v>
      </c>
      <c r="G322" s="3" t="s">
        <v>18</v>
      </c>
      <c r="H322" s="3">
        <v>412</v>
      </c>
      <c r="I322" s="3">
        <f t="shared" si="4"/>
        <v>412</v>
      </c>
      <c r="J322" s="3" t="s">
        <v>21</v>
      </c>
      <c r="L322" s="36">
        <v>0.24837999999999999</v>
      </c>
      <c r="M322">
        <v>2.5281277563643811E-3</v>
      </c>
      <c r="N322">
        <v>1.0069999999999999E-4</v>
      </c>
      <c r="O322" s="11">
        <v>8.2577000000000006E-6</v>
      </c>
      <c r="P322">
        <v>9.5235000000000003</v>
      </c>
      <c r="Q322">
        <v>0.22503999999999999</v>
      </c>
      <c r="R322">
        <v>0.61448000000000003</v>
      </c>
      <c r="S322">
        <v>2.2925000000000001E-2</v>
      </c>
      <c r="T322">
        <v>7.4705999999999995E-2</v>
      </c>
      <c r="U322">
        <v>1.6209E-3</v>
      </c>
    </row>
    <row r="323" spans="1:21" x14ac:dyDescent="0.25">
      <c r="A323">
        <v>317</v>
      </c>
      <c r="B323" s="221">
        <v>32449829</v>
      </c>
      <c r="C323" s="157" t="s">
        <v>1501</v>
      </c>
      <c r="D323" s="157" t="s">
        <v>85</v>
      </c>
      <c r="E323" s="157" t="s">
        <v>1558</v>
      </c>
      <c r="F323" s="157" t="s">
        <v>1503</v>
      </c>
      <c r="G323" s="3" t="s">
        <v>18</v>
      </c>
      <c r="H323" s="3">
        <v>412</v>
      </c>
      <c r="I323" s="3">
        <f t="shared" si="4"/>
        <v>412</v>
      </c>
      <c r="J323" s="3" t="s">
        <v>33</v>
      </c>
      <c r="L323" s="36">
        <v>0.20305000000000001</v>
      </c>
      <c r="M323">
        <v>1.8674479196218567E-3</v>
      </c>
      <c r="N323" s="11">
        <v>6.9807000000000004E-5</v>
      </c>
      <c r="O323" s="11">
        <v>6.9921000000000004E-6</v>
      </c>
      <c r="P323">
        <v>8.0681999999999992</v>
      </c>
      <c r="Q323">
        <v>0.25946000000000002</v>
      </c>
      <c r="R323">
        <v>0.65552999999999995</v>
      </c>
      <c r="S323">
        <v>1.8492000000000001E-2</v>
      </c>
      <c r="T323">
        <v>6.7146999999999998E-2</v>
      </c>
      <c r="U323">
        <v>1.286E-3</v>
      </c>
    </row>
    <row r="324" spans="1:21" x14ac:dyDescent="0.25">
      <c r="A324">
        <v>318</v>
      </c>
      <c r="B324" s="221">
        <v>32449829</v>
      </c>
      <c r="C324" s="157" t="s">
        <v>1501</v>
      </c>
      <c r="D324" s="157" t="s">
        <v>85</v>
      </c>
      <c r="E324" s="157" t="s">
        <v>1558</v>
      </c>
      <c r="F324" s="157" t="s">
        <v>1503</v>
      </c>
      <c r="G324" s="3" t="s">
        <v>18</v>
      </c>
      <c r="H324" s="3">
        <v>412</v>
      </c>
      <c r="I324" s="3">
        <f t="shared" si="4"/>
        <v>412</v>
      </c>
      <c r="J324" s="3" t="s">
        <v>22</v>
      </c>
      <c r="L324" s="36">
        <v>0.20453499999999999</v>
      </c>
      <c r="M324">
        <v>1.7241287901430102E-3</v>
      </c>
      <c r="N324" s="11">
        <v>9.0724999999999996E-5</v>
      </c>
      <c r="O324" s="11">
        <v>7.2486999999999997E-6</v>
      </c>
      <c r="P324">
        <v>7.8997999999999999</v>
      </c>
      <c r="Q324">
        <v>0.18767</v>
      </c>
      <c r="R324">
        <v>0.52134999999999998</v>
      </c>
      <c r="S324">
        <v>2.1173000000000001E-2</v>
      </c>
      <c r="T324">
        <v>7.0383000000000001E-2</v>
      </c>
      <c r="U324">
        <v>2.1055000000000002E-3</v>
      </c>
    </row>
    <row r="325" spans="1:21" x14ac:dyDescent="0.25">
      <c r="A325">
        <v>319</v>
      </c>
      <c r="B325" s="221">
        <v>32449829</v>
      </c>
      <c r="C325" s="157" t="s">
        <v>1501</v>
      </c>
      <c r="D325" s="157" t="s">
        <v>85</v>
      </c>
      <c r="E325" s="157" t="s">
        <v>1558</v>
      </c>
      <c r="F325" s="157" t="s">
        <v>1503</v>
      </c>
      <c r="G325" s="3" t="s">
        <v>18</v>
      </c>
      <c r="H325" s="3">
        <v>412</v>
      </c>
      <c r="I325" s="3">
        <f t="shared" si="4"/>
        <v>412</v>
      </c>
      <c r="J325" s="3" t="s">
        <v>23</v>
      </c>
      <c r="L325" s="36">
        <v>0.18517500000000001</v>
      </c>
      <c r="M325">
        <v>2.4225782133916749E-3</v>
      </c>
      <c r="N325" s="11">
        <v>9.3035000000000006E-5</v>
      </c>
      <c r="O325" s="11">
        <v>1.04E-5</v>
      </c>
      <c r="P325">
        <v>7.6882000000000001</v>
      </c>
      <c r="Q325">
        <v>0.25589000000000001</v>
      </c>
      <c r="R325">
        <v>0.51483999999999996</v>
      </c>
      <c r="S325">
        <v>2.2844E-2</v>
      </c>
      <c r="T325">
        <v>7.4961E-2</v>
      </c>
      <c r="U325">
        <v>1.9017000000000001E-3</v>
      </c>
    </row>
    <row r="326" spans="1:21" x14ac:dyDescent="0.25">
      <c r="A326">
        <v>320</v>
      </c>
      <c r="B326" s="221">
        <v>32449829</v>
      </c>
      <c r="C326" s="157" t="s">
        <v>1501</v>
      </c>
      <c r="D326" s="157" t="s">
        <v>85</v>
      </c>
      <c r="E326" s="157" t="s">
        <v>1558</v>
      </c>
      <c r="F326" s="157" t="s">
        <v>1503</v>
      </c>
      <c r="G326" s="3" t="s">
        <v>18</v>
      </c>
      <c r="H326" s="3">
        <v>412</v>
      </c>
      <c r="I326" s="3">
        <f t="shared" si="4"/>
        <v>412</v>
      </c>
      <c r="J326" s="3" t="s">
        <v>24</v>
      </c>
      <c r="L326" s="36">
        <v>0.31085000000000002</v>
      </c>
      <c r="M326">
        <v>3.6295243331599253E-3</v>
      </c>
      <c r="N326">
        <v>1.4423999999999999E-4</v>
      </c>
      <c r="O326" s="11">
        <v>1.0686000000000001E-5</v>
      </c>
      <c r="P326">
        <v>12.853</v>
      </c>
      <c r="Q326">
        <v>0.40501999999999999</v>
      </c>
      <c r="R326">
        <v>0.50992000000000004</v>
      </c>
      <c r="S326">
        <v>1.6621E-2</v>
      </c>
      <c r="T326">
        <v>6.4302999999999999E-2</v>
      </c>
      <c r="U326">
        <v>1.4199E-3</v>
      </c>
    </row>
    <row r="327" spans="1:21" x14ac:dyDescent="0.25">
      <c r="A327">
        <v>321</v>
      </c>
      <c r="B327" s="221">
        <v>32449829</v>
      </c>
      <c r="C327" s="157" t="s">
        <v>1501</v>
      </c>
      <c r="D327" s="157" t="s">
        <v>85</v>
      </c>
      <c r="E327" s="157" t="s">
        <v>1558</v>
      </c>
      <c r="F327" s="157" t="s">
        <v>1503</v>
      </c>
      <c r="G327" s="3" t="s">
        <v>18</v>
      </c>
      <c r="H327" s="3">
        <v>412</v>
      </c>
      <c r="I327" s="3">
        <f t="shared" si="4"/>
        <v>412</v>
      </c>
      <c r="J327" s="3" t="s">
        <v>25</v>
      </c>
      <c r="L327" s="36">
        <v>0.16804999999999998</v>
      </c>
      <c r="M327">
        <v>2.2076021046601676E-3</v>
      </c>
      <c r="N327" s="11">
        <v>5.1876000000000003E-5</v>
      </c>
      <c r="O327" s="11">
        <v>5.1881000000000004E-6</v>
      </c>
      <c r="P327">
        <v>6.5612000000000004</v>
      </c>
      <c r="Q327">
        <v>0.21282000000000001</v>
      </c>
      <c r="R327">
        <v>0.54186999999999996</v>
      </c>
      <c r="S327">
        <v>2.7779999999999999E-2</v>
      </c>
      <c r="T327">
        <v>7.3619000000000004E-2</v>
      </c>
      <c r="U327">
        <v>2.1982999999999998E-3</v>
      </c>
    </row>
    <row r="328" spans="1:21" x14ac:dyDescent="0.25">
      <c r="A328">
        <v>322</v>
      </c>
      <c r="B328" s="221">
        <v>32449829</v>
      </c>
      <c r="C328" s="157" t="s">
        <v>1501</v>
      </c>
      <c r="D328" s="157" t="s">
        <v>85</v>
      </c>
      <c r="E328" s="157" t="s">
        <v>1558</v>
      </c>
      <c r="F328" s="157" t="s">
        <v>1503</v>
      </c>
      <c r="G328" s="3" t="s">
        <v>18</v>
      </c>
      <c r="H328" s="3">
        <v>412</v>
      </c>
      <c r="I328" s="3">
        <f t="shared" ref="I328:I391" si="5">H328</f>
        <v>412</v>
      </c>
      <c r="J328" s="3" t="s">
        <v>26</v>
      </c>
      <c r="L328" s="36">
        <v>0.19538</v>
      </c>
      <c r="M328">
        <v>2.8685650715993874E-3</v>
      </c>
      <c r="N328" s="11">
        <v>6.9208000000000006E-5</v>
      </c>
      <c r="O328" s="11">
        <v>8.1262000000000002E-6</v>
      </c>
      <c r="P328">
        <v>8.1233000000000004</v>
      </c>
      <c r="Q328">
        <v>0.26852999999999999</v>
      </c>
      <c r="R328">
        <v>0.58520000000000005</v>
      </c>
      <c r="S328">
        <v>2.6733E-2</v>
      </c>
      <c r="T328">
        <v>6.7026000000000002E-2</v>
      </c>
      <c r="U328">
        <v>1.7863E-3</v>
      </c>
    </row>
    <row r="329" spans="1:21" x14ac:dyDescent="0.25">
      <c r="A329">
        <v>323</v>
      </c>
      <c r="B329" s="221">
        <v>32449829</v>
      </c>
      <c r="C329" s="157" t="s">
        <v>1501</v>
      </c>
      <c r="D329" s="157" t="s">
        <v>85</v>
      </c>
      <c r="E329" s="157" t="s">
        <v>1558</v>
      </c>
      <c r="F329" s="157" t="s">
        <v>1503</v>
      </c>
      <c r="G329" s="3" t="s">
        <v>18</v>
      </c>
      <c r="H329" s="3">
        <v>412</v>
      </c>
      <c r="I329" s="3">
        <f t="shared" si="5"/>
        <v>412</v>
      </c>
      <c r="J329" s="3" t="s">
        <v>27</v>
      </c>
      <c r="L329" s="36">
        <v>0.10408500000000001</v>
      </c>
      <c r="M329">
        <v>1.8180620843359558E-3</v>
      </c>
      <c r="N329" s="11">
        <v>2.4389999999999999E-5</v>
      </c>
      <c r="O329" s="11">
        <v>3.1584000000000001E-6</v>
      </c>
      <c r="P329">
        <v>4.0782999999999996</v>
      </c>
      <c r="Q329">
        <v>0.13697999999999999</v>
      </c>
      <c r="R329">
        <v>0.57106000000000001</v>
      </c>
      <c r="S329">
        <v>2.9592E-2</v>
      </c>
      <c r="T329">
        <v>7.0571999999999996E-2</v>
      </c>
      <c r="U329">
        <v>2.9951000000000001E-3</v>
      </c>
    </row>
    <row r="330" spans="1:21" x14ac:dyDescent="0.25">
      <c r="A330">
        <v>324</v>
      </c>
      <c r="B330" s="221">
        <v>32449829</v>
      </c>
      <c r="C330" s="157" t="s">
        <v>1501</v>
      </c>
      <c r="D330" s="157" t="s">
        <v>85</v>
      </c>
      <c r="E330" s="157" t="s">
        <v>1558</v>
      </c>
      <c r="F330" s="157" t="s">
        <v>1503</v>
      </c>
      <c r="G330" s="3" t="s">
        <v>18</v>
      </c>
      <c r="H330" s="3">
        <v>412</v>
      </c>
      <c r="I330" s="3">
        <f t="shared" si="5"/>
        <v>412</v>
      </c>
      <c r="J330" s="3" t="s">
        <v>34</v>
      </c>
      <c r="L330" s="36">
        <v>0.26804499999999998</v>
      </c>
      <c r="M330">
        <v>3.0769056469121697E-3</v>
      </c>
      <c r="N330">
        <v>1.4092999999999999E-4</v>
      </c>
      <c r="O330" s="11">
        <v>1.0361E-5</v>
      </c>
      <c r="P330">
        <v>12.443</v>
      </c>
      <c r="Q330">
        <v>0.36213000000000001</v>
      </c>
      <c r="R330">
        <v>0.51675000000000004</v>
      </c>
      <c r="S330">
        <v>1.8308999999999999E-2</v>
      </c>
      <c r="T330">
        <v>6.5370999999999999E-2</v>
      </c>
      <c r="U330">
        <v>1.8235E-3</v>
      </c>
    </row>
    <row r="331" spans="1:21" x14ac:dyDescent="0.25">
      <c r="A331">
        <v>325</v>
      </c>
      <c r="B331" s="221">
        <v>32449829</v>
      </c>
      <c r="C331" s="157" t="s">
        <v>1501</v>
      </c>
      <c r="D331" s="157" t="s">
        <v>85</v>
      </c>
      <c r="E331" s="157" t="s">
        <v>1558</v>
      </c>
      <c r="F331" s="157" t="s">
        <v>1503</v>
      </c>
      <c r="G331" s="3" t="s">
        <v>18</v>
      </c>
      <c r="H331" s="3">
        <v>412</v>
      </c>
      <c r="I331" s="3">
        <f t="shared" si="5"/>
        <v>412</v>
      </c>
      <c r="J331" s="3" t="s">
        <v>29</v>
      </c>
      <c r="L331" s="36">
        <v>0.31698000000000004</v>
      </c>
      <c r="M331">
        <v>3.2036557812911174E-3</v>
      </c>
      <c r="N331">
        <v>1.4883E-4</v>
      </c>
      <c r="O331" s="11">
        <v>1.0285000000000001E-5</v>
      </c>
      <c r="P331">
        <v>12.673999999999999</v>
      </c>
      <c r="Q331">
        <v>0.34306999999999999</v>
      </c>
      <c r="R331">
        <v>0.58758999999999995</v>
      </c>
      <c r="S331">
        <v>2.4945999999999999E-2</v>
      </c>
      <c r="T331">
        <v>6.3158000000000006E-2</v>
      </c>
      <c r="U331">
        <v>1.6389E-3</v>
      </c>
    </row>
    <row r="332" spans="1:21" x14ac:dyDescent="0.25">
      <c r="A332">
        <v>326</v>
      </c>
      <c r="B332" s="221">
        <v>32449829</v>
      </c>
      <c r="C332" s="157" t="s">
        <v>1501</v>
      </c>
      <c r="D332" s="157" t="s">
        <v>85</v>
      </c>
      <c r="E332" s="157" t="s">
        <v>1558</v>
      </c>
      <c r="F332" s="157" t="s">
        <v>1503</v>
      </c>
      <c r="G332" s="3" t="s">
        <v>18</v>
      </c>
      <c r="H332" s="3">
        <v>412</v>
      </c>
      <c r="I332" s="3">
        <f t="shared" si="5"/>
        <v>412</v>
      </c>
      <c r="J332" s="3" t="s">
        <v>35</v>
      </c>
      <c r="L332" s="36">
        <v>0.28667500000000001</v>
      </c>
      <c r="M332">
        <v>3.0102869564212643E-3</v>
      </c>
      <c r="N332">
        <v>1.2960000000000001E-4</v>
      </c>
      <c r="O332" s="11">
        <v>1.0852E-5</v>
      </c>
      <c r="P332">
        <v>11.678000000000001</v>
      </c>
      <c r="Q332">
        <v>0.31423000000000001</v>
      </c>
      <c r="R332">
        <v>0.55915000000000004</v>
      </c>
      <c r="S332">
        <v>2.0586E-2</v>
      </c>
      <c r="T332">
        <v>7.0973999999999995E-2</v>
      </c>
      <c r="U332">
        <v>1.8851E-3</v>
      </c>
    </row>
    <row r="333" spans="1:21" x14ac:dyDescent="0.25">
      <c r="A333">
        <v>327</v>
      </c>
      <c r="B333" s="221">
        <v>32449829</v>
      </c>
      <c r="C333" s="157" t="s">
        <v>1501</v>
      </c>
      <c r="D333" s="157" t="s">
        <v>85</v>
      </c>
      <c r="E333" s="157" t="s">
        <v>1558</v>
      </c>
      <c r="F333" s="157" t="s">
        <v>1503</v>
      </c>
      <c r="G333" s="3" t="s">
        <v>18</v>
      </c>
      <c r="H333" s="3">
        <v>412</v>
      </c>
      <c r="I333" s="3">
        <f t="shared" si="5"/>
        <v>412</v>
      </c>
      <c r="J333" s="3" t="s">
        <v>30</v>
      </c>
      <c r="L333" s="36">
        <v>0.27575</v>
      </c>
      <c r="M333">
        <v>3.2625239374600764E-3</v>
      </c>
      <c r="N333">
        <v>1.5165999999999999E-4</v>
      </c>
      <c r="O333" s="11">
        <v>1.8352E-5</v>
      </c>
      <c r="P333">
        <v>12.519</v>
      </c>
      <c r="Q333">
        <v>0.46894999999999998</v>
      </c>
      <c r="R333">
        <v>0.50383999999999995</v>
      </c>
      <c r="S333">
        <v>1.9479E-2</v>
      </c>
      <c r="T333">
        <v>7.5011999999999995E-2</v>
      </c>
      <c r="U333">
        <v>1.9349E-3</v>
      </c>
    </row>
    <row r="334" spans="1:21" x14ac:dyDescent="0.25">
      <c r="A334">
        <v>328</v>
      </c>
      <c r="B334" s="221">
        <v>32449829</v>
      </c>
      <c r="C334" s="157" t="s">
        <v>1501</v>
      </c>
      <c r="D334" s="157" t="s">
        <v>85</v>
      </c>
      <c r="E334" s="157" t="s">
        <v>1558</v>
      </c>
      <c r="F334" s="157" t="s">
        <v>1503</v>
      </c>
      <c r="G334" s="3" t="s">
        <v>18</v>
      </c>
      <c r="H334" s="3">
        <v>412</v>
      </c>
      <c r="I334" s="3">
        <f t="shared" si="5"/>
        <v>412</v>
      </c>
      <c r="J334" s="3" t="s">
        <v>36</v>
      </c>
      <c r="L334" s="36">
        <v>6.0245499999999994E-2</v>
      </c>
      <c r="M334">
        <v>1.3734203289597834E-3</v>
      </c>
      <c r="N334" s="11">
        <v>9.5379000000000006E-6</v>
      </c>
      <c r="O334" s="11">
        <v>2.5154999999999999E-6</v>
      </c>
      <c r="P334">
        <v>2.1972</v>
      </c>
      <c r="Q334">
        <v>9.2391000000000001E-2</v>
      </c>
      <c r="R334">
        <v>0.69865999999999995</v>
      </c>
      <c r="S334">
        <v>5.4566000000000003E-2</v>
      </c>
      <c r="T334">
        <v>7.8185000000000004E-2</v>
      </c>
      <c r="U334">
        <v>3.9703999999999998E-3</v>
      </c>
    </row>
    <row r="335" spans="1:21" ht="15.75" x14ac:dyDescent="0.25">
      <c r="A335">
        <v>329</v>
      </c>
      <c r="B335" s="221">
        <v>32449829</v>
      </c>
      <c r="C335" s="157" t="s">
        <v>1501</v>
      </c>
      <c r="D335" s="157" t="s">
        <v>85</v>
      </c>
      <c r="E335" s="157" t="s">
        <v>1558</v>
      </c>
      <c r="F335" s="157" t="s">
        <v>1503</v>
      </c>
      <c r="G335" s="3" t="s">
        <v>18</v>
      </c>
      <c r="H335" s="41">
        <v>412</v>
      </c>
      <c r="I335" s="3">
        <f t="shared" si="5"/>
        <v>412</v>
      </c>
      <c r="J335" s="3" t="s">
        <v>31</v>
      </c>
      <c r="L335" s="36">
        <v>0.19850999999999999</v>
      </c>
      <c r="M335" s="15">
        <v>1.8913558291606578E-3</v>
      </c>
      <c r="N335" s="11">
        <v>9.2E-5</v>
      </c>
      <c r="O335" s="11">
        <v>7.0801000000000002E-6</v>
      </c>
      <c r="P335">
        <v>8.0521999999999991</v>
      </c>
      <c r="Q335">
        <v>0.22008</v>
      </c>
      <c r="R335">
        <v>0.62463000000000002</v>
      </c>
      <c r="S335">
        <v>2.2863000000000001E-2</v>
      </c>
      <c r="T335">
        <v>7.5897999999999993E-2</v>
      </c>
      <c r="U335">
        <v>1.8462999999999999E-3</v>
      </c>
    </row>
    <row r="336" spans="1:21" s="6" customFormat="1" ht="15.75" x14ac:dyDescent="0.25">
      <c r="B336" s="224" t="s">
        <v>2619</v>
      </c>
      <c r="C336" s="190"/>
      <c r="D336" s="190"/>
      <c r="E336" s="190"/>
      <c r="F336" s="190"/>
      <c r="G336" s="24"/>
      <c r="H336" s="42"/>
      <c r="I336" s="24"/>
      <c r="J336" s="24"/>
      <c r="K336" s="24"/>
      <c r="L336" s="38"/>
      <c r="M336" s="19"/>
      <c r="P336" s="20"/>
      <c r="Q336" s="20"/>
    </row>
    <row r="337" spans="1:22" x14ac:dyDescent="0.25">
      <c r="A337">
        <v>330</v>
      </c>
      <c r="B337" s="221" t="s">
        <v>1560</v>
      </c>
      <c r="C337" s="157" t="s">
        <v>1501</v>
      </c>
      <c r="D337" s="157" t="s">
        <v>85</v>
      </c>
      <c r="E337" s="157" t="s">
        <v>1558</v>
      </c>
      <c r="F337" s="157" t="s">
        <v>1503</v>
      </c>
      <c r="G337" s="3" t="s">
        <v>30</v>
      </c>
      <c r="H337" s="3">
        <v>107</v>
      </c>
      <c r="I337" s="3">
        <f t="shared" si="5"/>
        <v>107</v>
      </c>
      <c r="J337" s="3" t="s">
        <v>19</v>
      </c>
      <c r="L337" s="36">
        <v>0.17649000000000001</v>
      </c>
      <c r="M337">
        <v>2.0517126991857317E-3</v>
      </c>
      <c r="N337">
        <v>8.1000000000000003E-2</v>
      </c>
      <c r="O337">
        <v>6.0000000000000001E-3</v>
      </c>
      <c r="P337">
        <v>4.9000000000000004</v>
      </c>
      <c r="Q337">
        <v>0.1</v>
      </c>
      <c r="R337">
        <v>0.37</v>
      </c>
      <c r="S337">
        <v>0.01</v>
      </c>
      <c r="T337">
        <v>7.0000000000000007E-2</v>
      </c>
      <c r="U337">
        <v>0.01</v>
      </c>
      <c r="V337" t="s">
        <v>2109</v>
      </c>
    </row>
    <row r="338" spans="1:22" x14ac:dyDescent="0.25">
      <c r="A338">
        <v>331</v>
      </c>
      <c r="B338" s="221">
        <v>34076313</v>
      </c>
      <c r="C338" s="157" t="s">
        <v>1501</v>
      </c>
      <c r="D338" s="157" t="s">
        <v>85</v>
      </c>
      <c r="E338" s="157" t="s">
        <v>1558</v>
      </c>
      <c r="F338" s="157" t="s">
        <v>1503</v>
      </c>
      <c r="G338" s="3" t="s">
        <v>30</v>
      </c>
      <c r="H338" s="3">
        <v>107</v>
      </c>
      <c r="I338" s="3">
        <f t="shared" si="5"/>
        <v>107</v>
      </c>
      <c r="J338" s="3" t="s">
        <v>32</v>
      </c>
      <c r="L338" s="36">
        <v>0.1794</v>
      </c>
      <c r="M338">
        <v>3.6132118675771007E-3</v>
      </c>
      <c r="N338">
        <v>6.4000000000000001E-2</v>
      </c>
      <c r="O338">
        <v>7.0000000000000001E-3</v>
      </c>
      <c r="P338">
        <v>5.6</v>
      </c>
      <c r="Q338">
        <v>0.2</v>
      </c>
      <c r="R338">
        <v>0.39</v>
      </c>
      <c r="S338">
        <v>0.02</v>
      </c>
      <c r="T338">
        <v>0.06</v>
      </c>
      <c r="U338">
        <v>2E-3</v>
      </c>
    </row>
    <row r="339" spans="1:22" x14ac:dyDescent="0.25">
      <c r="A339">
        <v>332</v>
      </c>
      <c r="B339" s="221">
        <v>34076313</v>
      </c>
      <c r="C339" s="157" t="s">
        <v>1501</v>
      </c>
      <c r="D339" s="157" t="s">
        <v>85</v>
      </c>
      <c r="E339" s="157" t="s">
        <v>1558</v>
      </c>
      <c r="F339" s="157" t="s">
        <v>1503</v>
      </c>
      <c r="G339" s="3" t="s">
        <v>30</v>
      </c>
      <c r="H339" s="3">
        <v>107</v>
      </c>
      <c r="I339" s="3">
        <f t="shared" si="5"/>
        <v>107</v>
      </c>
      <c r="J339" s="3" t="s">
        <v>37</v>
      </c>
      <c r="L339" s="36">
        <v>0.19835</v>
      </c>
      <c r="M339">
        <v>3.3662144910863896E-3</v>
      </c>
      <c r="N339">
        <v>2.8000000000000001E-2</v>
      </c>
      <c r="O339">
        <v>4.0000000000000001E-3</v>
      </c>
      <c r="P339">
        <v>5.8</v>
      </c>
      <c r="Q339">
        <v>0.2</v>
      </c>
      <c r="R339">
        <v>1.08</v>
      </c>
      <c r="S339">
        <v>7.0000000000000007E-2</v>
      </c>
      <c r="T339">
        <v>0.13900000000000001</v>
      </c>
      <c r="U339">
        <v>4.0000000000000001E-3</v>
      </c>
    </row>
    <row r="340" spans="1:22" x14ac:dyDescent="0.25">
      <c r="A340">
        <v>333</v>
      </c>
      <c r="B340" s="221">
        <v>34076313</v>
      </c>
      <c r="C340" s="157" t="s">
        <v>1501</v>
      </c>
      <c r="D340" s="157" t="s">
        <v>85</v>
      </c>
      <c r="E340" s="157" t="s">
        <v>1558</v>
      </c>
      <c r="F340" s="157" t="s">
        <v>1503</v>
      </c>
      <c r="G340" s="3" t="s">
        <v>30</v>
      </c>
      <c r="H340" s="3">
        <v>107</v>
      </c>
      <c r="I340" s="3">
        <f t="shared" si="5"/>
        <v>107</v>
      </c>
      <c r="J340" s="3" t="s">
        <v>20</v>
      </c>
      <c r="L340" s="36">
        <v>0.16155</v>
      </c>
      <c r="M340">
        <v>3.4441980198589048E-3</v>
      </c>
      <c r="N340">
        <v>3.9E-2</v>
      </c>
      <c r="O340">
        <v>6.0000000000000001E-3</v>
      </c>
      <c r="P340">
        <v>8.4</v>
      </c>
      <c r="Q340">
        <v>0.5</v>
      </c>
      <c r="R340">
        <v>0.44</v>
      </c>
      <c r="S340">
        <v>0.04</v>
      </c>
      <c r="T340">
        <v>0.113</v>
      </c>
      <c r="U340">
        <v>5.0000000000000001E-3</v>
      </c>
    </row>
    <row r="341" spans="1:22" x14ac:dyDescent="0.25">
      <c r="A341">
        <v>334</v>
      </c>
      <c r="B341" s="221">
        <v>34076313</v>
      </c>
      <c r="C341" s="157" t="s">
        <v>1501</v>
      </c>
      <c r="D341" s="157" t="s">
        <v>85</v>
      </c>
      <c r="E341" s="157" t="s">
        <v>1558</v>
      </c>
      <c r="F341" s="157" t="s">
        <v>1503</v>
      </c>
      <c r="G341" s="3" t="s">
        <v>30</v>
      </c>
      <c r="H341" s="3">
        <v>107</v>
      </c>
      <c r="I341" s="3">
        <f t="shared" si="5"/>
        <v>107</v>
      </c>
      <c r="J341" s="3" t="s">
        <v>33</v>
      </c>
      <c r="L341" s="36">
        <v>0.11560999999999999</v>
      </c>
      <c r="M341">
        <v>4.3296074879831774E-3</v>
      </c>
      <c r="N341">
        <v>1.6E-2</v>
      </c>
      <c r="O341">
        <v>3.0000000000000001E-3</v>
      </c>
      <c r="P341">
        <v>4.5999999999999996</v>
      </c>
      <c r="Q341">
        <v>0.3</v>
      </c>
      <c r="R341">
        <v>0.32</v>
      </c>
      <c r="S341">
        <v>0.03</v>
      </c>
      <c r="T341">
        <v>6.4000000000000001E-2</v>
      </c>
      <c r="U341">
        <v>3.0000000000000001E-3</v>
      </c>
    </row>
    <row r="342" spans="1:22" x14ac:dyDescent="0.25">
      <c r="A342">
        <v>335</v>
      </c>
      <c r="B342" s="221">
        <v>34076313</v>
      </c>
      <c r="C342" s="157" t="s">
        <v>1501</v>
      </c>
      <c r="D342" s="157" t="s">
        <v>85</v>
      </c>
      <c r="E342" s="157" t="s">
        <v>1558</v>
      </c>
      <c r="F342" s="157" t="s">
        <v>1503</v>
      </c>
      <c r="G342" s="3" t="s">
        <v>30</v>
      </c>
      <c r="H342" s="3">
        <v>107</v>
      </c>
      <c r="I342" s="3">
        <f t="shared" si="5"/>
        <v>107</v>
      </c>
      <c r="J342" s="3" t="s">
        <v>22</v>
      </c>
      <c r="L342" s="36">
        <v>5.5094999999999998E-2</v>
      </c>
      <c r="M342">
        <v>1.4467981891058614E-3</v>
      </c>
      <c r="N342">
        <v>0.04</v>
      </c>
      <c r="O342">
        <v>0.02</v>
      </c>
      <c r="P342">
        <v>2</v>
      </c>
      <c r="Q342">
        <v>0.1</v>
      </c>
      <c r="R342">
        <v>0.5</v>
      </c>
      <c r="S342">
        <v>7.0000000000000007E-2</v>
      </c>
      <c r="T342">
        <v>5.0999999999999997E-2</v>
      </c>
      <c r="U342">
        <v>3.0000000000000001E-3</v>
      </c>
    </row>
    <row r="343" spans="1:22" x14ac:dyDescent="0.25">
      <c r="A343">
        <v>336</v>
      </c>
      <c r="B343" s="221">
        <v>34076313</v>
      </c>
      <c r="C343" s="157" t="s">
        <v>1501</v>
      </c>
      <c r="D343" s="157" t="s">
        <v>85</v>
      </c>
      <c r="E343" s="157" t="s">
        <v>1558</v>
      </c>
      <c r="F343" s="157" t="s">
        <v>1503</v>
      </c>
      <c r="G343" s="3" t="s">
        <v>30</v>
      </c>
      <c r="H343" s="3">
        <v>107</v>
      </c>
      <c r="I343" s="3">
        <f t="shared" si="5"/>
        <v>107</v>
      </c>
      <c r="J343" s="3" t="s">
        <v>23</v>
      </c>
      <c r="L343" s="36">
        <v>0.11854999999999999</v>
      </c>
      <c r="M343">
        <v>1.5572411502397436E-3</v>
      </c>
      <c r="N343">
        <v>0.1</v>
      </c>
      <c r="O343">
        <v>0.02</v>
      </c>
      <c r="P343">
        <v>3.4</v>
      </c>
      <c r="Q343">
        <v>0.1</v>
      </c>
      <c r="R343">
        <v>0.49</v>
      </c>
      <c r="S343">
        <v>0.02</v>
      </c>
      <c r="T343">
        <v>5.2999999999999999E-2</v>
      </c>
      <c r="U343">
        <v>1E-3</v>
      </c>
    </row>
    <row r="344" spans="1:22" x14ac:dyDescent="0.25">
      <c r="A344">
        <v>337</v>
      </c>
      <c r="B344" s="221">
        <v>34076313</v>
      </c>
      <c r="C344" s="157" t="s">
        <v>1501</v>
      </c>
      <c r="D344" s="157" t="s">
        <v>85</v>
      </c>
      <c r="E344" s="157" t="s">
        <v>1558</v>
      </c>
      <c r="F344" s="157" t="s">
        <v>1503</v>
      </c>
      <c r="G344" s="3" t="s">
        <v>30</v>
      </c>
      <c r="H344" s="3">
        <v>107</v>
      </c>
      <c r="I344" s="3">
        <f t="shared" si="5"/>
        <v>107</v>
      </c>
      <c r="J344" s="3" t="s">
        <v>25</v>
      </c>
      <c r="L344" s="36">
        <v>0.114525</v>
      </c>
      <c r="M344">
        <v>2.0072680438845232E-3</v>
      </c>
      <c r="N344">
        <v>1.7999999999999999E-2</v>
      </c>
      <c r="O344">
        <v>4.0000000000000001E-3</v>
      </c>
      <c r="P344">
        <v>4.0999999999999996</v>
      </c>
      <c r="Q344">
        <v>0.2</v>
      </c>
      <c r="R344">
        <v>0.24</v>
      </c>
      <c r="S344">
        <v>0.02</v>
      </c>
      <c r="T344">
        <v>0.08</v>
      </c>
      <c r="U344">
        <v>2E-3</v>
      </c>
    </row>
    <row r="345" spans="1:22" x14ac:dyDescent="0.25">
      <c r="A345">
        <v>338</v>
      </c>
      <c r="B345" s="221">
        <v>34076313</v>
      </c>
      <c r="C345" s="157" t="s">
        <v>1501</v>
      </c>
      <c r="D345" s="157" t="s">
        <v>85</v>
      </c>
      <c r="E345" s="157" t="s">
        <v>1558</v>
      </c>
      <c r="F345" s="157" t="s">
        <v>1503</v>
      </c>
      <c r="G345" s="3" t="s">
        <v>30</v>
      </c>
      <c r="H345" s="3">
        <v>107</v>
      </c>
      <c r="I345" s="3">
        <f t="shared" si="5"/>
        <v>107</v>
      </c>
      <c r="J345" s="3" t="s">
        <v>26</v>
      </c>
      <c r="L345" s="36">
        <v>0.16842499999999999</v>
      </c>
      <c r="M345">
        <v>2.939000680503494E-3</v>
      </c>
      <c r="N345">
        <v>0.24</v>
      </c>
      <c r="O345">
        <v>0.03</v>
      </c>
      <c r="P345">
        <v>5.0999999999999996</v>
      </c>
      <c r="Q345">
        <v>0.2</v>
      </c>
      <c r="R345">
        <v>1.18</v>
      </c>
      <c r="S345">
        <v>0.08</v>
      </c>
      <c r="T345">
        <v>7.5999999999999998E-2</v>
      </c>
      <c r="U345">
        <v>2E-3</v>
      </c>
    </row>
    <row r="346" spans="1:22" x14ac:dyDescent="0.25">
      <c r="A346">
        <v>339</v>
      </c>
      <c r="B346" s="221">
        <v>34076313</v>
      </c>
      <c r="C346" s="157" t="s">
        <v>1501</v>
      </c>
      <c r="D346" s="157" t="s">
        <v>85</v>
      </c>
      <c r="E346" s="157" t="s">
        <v>1558</v>
      </c>
      <c r="F346" s="157" t="s">
        <v>1503</v>
      </c>
      <c r="G346" s="3" t="s">
        <v>30</v>
      </c>
      <c r="H346" s="3">
        <v>107</v>
      </c>
      <c r="I346" s="3">
        <f t="shared" si="5"/>
        <v>107</v>
      </c>
      <c r="J346" s="3" t="s">
        <v>27</v>
      </c>
      <c r="L346" s="36">
        <v>0.14493500000000001</v>
      </c>
      <c r="M346">
        <v>3.788574929970371E-3</v>
      </c>
      <c r="N346">
        <v>2.1700000000000001E-2</v>
      </c>
      <c r="O346">
        <v>4.0000000000000001E-3</v>
      </c>
      <c r="P346">
        <v>5.3</v>
      </c>
      <c r="Q346">
        <v>0.3</v>
      </c>
      <c r="R346">
        <v>0.4</v>
      </c>
      <c r="S346">
        <v>0.05</v>
      </c>
      <c r="T346">
        <v>0.129</v>
      </c>
      <c r="U346">
        <v>7.0000000000000001E-3</v>
      </c>
    </row>
    <row r="347" spans="1:22" x14ac:dyDescent="0.25">
      <c r="A347">
        <v>340</v>
      </c>
      <c r="B347" s="221">
        <v>34076313</v>
      </c>
      <c r="C347" s="157" t="s">
        <v>1501</v>
      </c>
      <c r="D347" s="157" t="s">
        <v>85</v>
      </c>
      <c r="E347" s="157" t="s">
        <v>1558</v>
      </c>
      <c r="F347" s="157" t="s">
        <v>1503</v>
      </c>
      <c r="G347" s="3" t="s">
        <v>30</v>
      </c>
      <c r="H347" s="3">
        <v>107</v>
      </c>
      <c r="I347" s="3">
        <f t="shared" si="5"/>
        <v>107</v>
      </c>
      <c r="J347" s="3" t="s">
        <v>34</v>
      </c>
      <c r="L347" s="36">
        <v>0.14915</v>
      </c>
      <c r="M347">
        <v>2.7227054559757287E-3</v>
      </c>
      <c r="N347">
        <v>0.08</v>
      </c>
      <c r="O347">
        <v>0.01</v>
      </c>
      <c r="P347">
        <v>4.7</v>
      </c>
      <c r="Q347">
        <v>0.2</v>
      </c>
      <c r="R347">
        <v>1.19</v>
      </c>
      <c r="S347">
        <v>7.0000000000000007E-2</v>
      </c>
      <c r="T347">
        <v>9.6000000000000002E-2</v>
      </c>
      <c r="U347">
        <v>2E-3</v>
      </c>
    </row>
    <row r="348" spans="1:22" x14ac:dyDescent="0.25">
      <c r="A348">
        <v>341</v>
      </c>
      <c r="B348" s="221">
        <v>34076313</v>
      </c>
      <c r="C348" s="157" t="s">
        <v>1501</v>
      </c>
      <c r="D348" s="157" t="s">
        <v>85</v>
      </c>
      <c r="E348" s="157" t="s">
        <v>1558</v>
      </c>
      <c r="F348" s="157" t="s">
        <v>1503</v>
      </c>
      <c r="G348" s="3" t="s">
        <v>30</v>
      </c>
      <c r="H348" s="3">
        <v>107</v>
      </c>
      <c r="I348" s="3">
        <f t="shared" si="5"/>
        <v>107</v>
      </c>
      <c r="J348" s="3" t="s">
        <v>29</v>
      </c>
      <c r="L348" s="36">
        <v>0.16249</v>
      </c>
      <c r="M348">
        <v>1.8002013776241812E-3</v>
      </c>
      <c r="N348">
        <v>0.10299999999999999</v>
      </c>
      <c r="O348">
        <v>8.9999999999999993E-3</v>
      </c>
      <c r="P348">
        <v>4.9000000000000004</v>
      </c>
      <c r="Q348">
        <v>0.1</v>
      </c>
      <c r="R348">
        <v>0.43</v>
      </c>
      <c r="S348">
        <v>0.01</v>
      </c>
      <c r="T348">
        <v>7.0000000000000007E-2</v>
      </c>
      <c r="U348">
        <v>0.01</v>
      </c>
    </row>
    <row r="349" spans="1:22" x14ac:dyDescent="0.25">
      <c r="A349">
        <v>342</v>
      </c>
      <c r="B349" s="221">
        <v>34076313</v>
      </c>
      <c r="C349" s="157" t="s">
        <v>1501</v>
      </c>
      <c r="D349" s="157" t="s">
        <v>85</v>
      </c>
      <c r="E349" s="157" t="s">
        <v>1558</v>
      </c>
      <c r="F349" s="157" t="s">
        <v>1503</v>
      </c>
      <c r="G349" s="3" t="s">
        <v>30</v>
      </c>
      <c r="H349" s="3">
        <v>107</v>
      </c>
      <c r="I349" s="3">
        <f t="shared" si="5"/>
        <v>107</v>
      </c>
      <c r="J349" s="3" t="s">
        <v>35</v>
      </c>
      <c r="L349" s="36">
        <v>0.15584999999999999</v>
      </c>
      <c r="M349">
        <v>1.8775784936987323E-3</v>
      </c>
      <c r="N349">
        <v>0.09</v>
      </c>
      <c r="O349">
        <v>0.01</v>
      </c>
      <c r="P349">
        <v>5.5</v>
      </c>
      <c r="Q349">
        <v>0.2</v>
      </c>
      <c r="R349">
        <v>0.28000000000000003</v>
      </c>
      <c r="S349">
        <v>0.01</v>
      </c>
      <c r="T349">
        <v>4.7E-2</v>
      </c>
      <c r="U349">
        <v>1E-3</v>
      </c>
    </row>
    <row r="350" spans="1:22" x14ac:dyDescent="0.25">
      <c r="A350">
        <v>343</v>
      </c>
      <c r="B350" s="221">
        <v>34076313</v>
      </c>
      <c r="C350" s="157" t="s">
        <v>1501</v>
      </c>
      <c r="D350" s="157" t="s">
        <v>85</v>
      </c>
      <c r="E350" s="157" t="s">
        <v>1558</v>
      </c>
      <c r="F350" s="157" t="s">
        <v>1503</v>
      </c>
      <c r="G350" s="3" t="s">
        <v>30</v>
      </c>
      <c r="H350" s="3">
        <v>107</v>
      </c>
      <c r="I350" s="3">
        <f t="shared" si="5"/>
        <v>107</v>
      </c>
      <c r="J350" s="3" t="s">
        <v>31</v>
      </c>
      <c r="L350" s="36">
        <v>3.4025E-2</v>
      </c>
      <c r="M350">
        <v>8.2006097334283619E-4</v>
      </c>
      <c r="N350">
        <v>5000</v>
      </c>
      <c r="R350">
        <v>0.84</v>
      </c>
      <c r="S350">
        <v>7.0000000000000007E-2</v>
      </c>
      <c r="T350">
        <v>3.1E-2</v>
      </c>
      <c r="U350">
        <v>1E-3</v>
      </c>
    </row>
    <row r="351" spans="1:22" x14ac:dyDescent="0.25">
      <c r="A351">
        <v>344</v>
      </c>
      <c r="B351" s="221">
        <v>34076313</v>
      </c>
      <c r="C351" s="157" t="s">
        <v>1501</v>
      </c>
      <c r="D351" s="157" t="s">
        <v>85</v>
      </c>
      <c r="E351" s="157" t="s">
        <v>1558</v>
      </c>
      <c r="F351" s="157" t="s">
        <v>1503</v>
      </c>
      <c r="G351" s="3" t="s">
        <v>30</v>
      </c>
      <c r="H351" s="3">
        <v>107</v>
      </c>
      <c r="I351" s="3">
        <f t="shared" si="5"/>
        <v>107</v>
      </c>
      <c r="J351" s="3" t="s">
        <v>21</v>
      </c>
      <c r="L351" s="36">
        <v>63</v>
      </c>
    </row>
    <row r="352" spans="1:22" x14ac:dyDescent="0.25">
      <c r="A352">
        <v>345</v>
      </c>
      <c r="B352" s="221">
        <v>34076313</v>
      </c>
      <c r="C352" s="157" t="s">
        <v>1501</v>
      </c>
      <c r="D352" s="157" t="s">
        <v>85</v>
      </c>
      <c r="E352" s="157" t="s">
        <v>1558</v>
      </c>
      <c r="F352" s="157" t="s">
        <v>1503</v>
      </c>
      <c r="G352" s="3" t="s">
        <v>30</v>
      </c>
      <c r="H352" s="3">
        <v>107</v>
      </c>
      <c r="I352" s="3">
        <f t="shared" si="5"/>
        <v>107</v>
      </c>
      <c r="J352" s="3" t="s">
        <v>24</v>
      </c>
      <c r="L352" s="36">
        <v>63</v>
      </c>
    </row>
    <row r="353" spans="1:22" x14ac:dyDescent="0.25">
      <c r="A353">
        <v>346</v>
      </c>
      <c r="B353" s="221">
        <v>34076313</v>
      </c>
      <c r="C353" s="157" t="s">
        <v>1501</v>
      </c>
      <c r="D353" s="157" t="s">
        <v>85</v>
      </c>
      <c r="E353" s="157" t="s">
        <v>1558</v>
      </c>
      <c r="F353" s="157" t="s">
        <v>1503</v>
      </c>
      <c r="G353" s="3" t="s">
        <v>30</v>
      </c>
      <c r="H353" s="3">
        <v>107</v>
      </c>
      <c r="I353" s="3">
        <f t="shared" si="5"/>
        <v>107</v>
      </c>
      <c r="J353" s="3" t="s">
        <v>36</v>
      </c>
      <c r="L353" s="36">
        <v>63</v>
      </c>
    </row>
    <row r="354" spans="1:22" x14ac:dyDescent="0.25">
      <c r="A354">
        <v>347</v>
      </c>
      <c r="B354" s="221">
        <v>34076313</v>
      </c>
      <c r="C354" s="157" t="s">
        <v>1501</v>
      </c>
      <c r="D354" s="157" t="s">
        <v>85</v>
      </c>
      <c r="E354" s="157" t="s">
        <v>1558</v>
      </c>
      <c r="F354" s="157" t="s">
        <v>1503</v>
      </c>
      <c r="G354" s="3" t="s">
        <v>30</v>
      </c>
      <c r="H354" s="3">
        <v>156</v>
      </c>
      <c r="I354" s="3">
        <f t="shared" si="5"/>
        <v>156</v>
      </c>
      <c r="J354" s="3" t="s">
        <v>19</v>
      </c>
      <c r="L354" s="36">
        <v>0.2218</v>
      </c>
      <c r="M354">
        <v>3.2330326320654424E-3</v>
      </c>
      <c r="N354">
        <v>4.3999999999999997E-2</v>
      </c>
      <c r="O354">
        <v>7.0000000000000001E-3</v>
      </c>
      <c r="P354">
        <v>3.9</v>
      </c>
      <c r="Q354">
        <v>0.1</v>
      </c>
      <c r="R354">
        <v>0.99</v>
      </c>
      <c r="S354">
        <v>0.04</v>
      </c>
      <c r="T354">
        <v>5.0999999999999997E-2</v>
      </c>
      <c r="U354">
        <v>1E-3</v>
      </c>
      <c r="V354" t="s">
        <v>2109</v>
      </c>
    </row>
    <row r="355" spans="1:22" x14ac:dyDescent="0.25">
      <c r="A355">
        <v>348</v>
      </c>
      <c r="B355" s="221">
        <v>34076313</v>
      </c>
      <c r="C355" s="157" t="s">
        <v>1501</v>
      </c>
      <c r="D355" s="157" t="s">
        <v>85</v>
      </c>
      <c r="E355" s="157" t="s">
        <v>1558</v>
      </c>
      <c r="F355" s="157" t="s">
        <v>1503</v>
      </c>
      <c r="G355" s="3" t="s">
        <v>30</v>
      </c>
      <c r="H355" s="3">
        <v>156</v>
      </c>
      <c r="I355" s="3">
        <f t="shared" si="5"/>
        <v>156</v>
      </c>
      <c r="J355" s="3" t="s">
        <v>37</v>
      </c>
      <c r="L355" s="36">
        <v>0.35009999999999997</v>
      </c>
      <c r="M355">
        <v>4.3687080756214421E-3</v>
      </c>
      <c r="N355">
        <v>0.12</v>
      </c>
      <c r="O355">
        <v>0.02</v>
      </c>
      <c r="P355">
        <v>7.1</v>
      </c>
      <c r="Q355">
        <v>0.3</v>
      </c>
      <c r="R355">
        <v>0.35</v>
      </c>
      <c r="S355">
        <v>0.01</v>
      </c>
      <c r="T355">
        <v>6.3E-2</v>
      </c>
      <c r="U355">
        <v>1E-3</v>
      </c>
    </row>
    <row r="356" spans="1:22" x14ac:dyDescent="0.25">
      <c r="A356">
        <v>349</v>
      </c>
      <c r="B356" s="221">
        <v>34076313</v>
      </c>
      <c r="C356" s="157" t="s">
        <v>1501</v>
      </c>
      <c r="D356" s="157" t="s">
        <v>85</v>
      </c>
      <c r="E356" s="157" t="s">
        <v>1502</v>
      </c>
      <c r="F356" s="157" t="s">
        <v>1503</v>
      </c>
      <c r="G356" s="3" t="s">
        <v>30</v>
      </c>
      <c r="H356" s="3">
        <v>156</v>
      </c>
      <c r="I356" s="3">
        <f t="shared" si="5"/>
        <v>156</v>
      </c>
      <c r="J356" s="3" t="s">
        <v>20</v>
      </c>
      <c r="L356" s="36">
        <v>0.16835</v>
      </c>
      <c r="M356">
        <v>2.224011016159767E-2</v>
      </c>
      <c r="N356">
        <v>0.11</v>
      </c>
      <c r="O356">
        <v>0.02</v>
      </c>
      <c r="P356">
        <v>3.5</v>
      </c>
      <c r="Q356">
        <v>0.2</v>
      </c>
      <c r="R356">
        <v>0.32</v>
      </c>
      <c r="S356">
        <v>0.02</v>
      </c>
      <c r="T356">
        <v>4.7E-2</v>
      </c>
      <c r="U356">
        <v>1E-3</v>
      </c>
    </row>
    <row r="357" spans="1:22" x14ac:dyDescent="0.25">
      <c r="A357">
        <v>350</v>
      </c>
      <c r="B357" s="221">
        <v>34076313</v>
      </c>
      <c r="C357" s="157" t="s">
        <v>1501</v>
      </c>
      <c r="D357" s="157" t="s">
        <v>85</v>
      </c>
      <c r="E357" s="157" t="s">
        <v>1502</v>
      </c>
      <c r="F357" s="157" t="s">
        <v>1503</v>
      </c>
      <c r="G357" s="3" t="s">
        <v>30</v>
      </c>
      <c r="H357" s="3">
        <v>156</v>
      </c>
      <c r="I357" s="3">
        <f t="shared" si="5"/>
        <v>156</v>
      </c>
      <c r="J357" s="3" t="s">
        <v>33</v>
      </c>
      <c r="L357" s="36">
        <v>0.20957500000000001</v>
      </c>
      <c r="M357">
        <v>3.1436036645862342E-3</v>
      </c>
      <c r="N357">
        <v>0.06</v>
      </c>
      <c r="O357">
        <v>0.01</v>
      </c>
      <c r="P357">
        <v>3.8</v>
      </c>
      <c r="Q357">
        <v>0.2</v>
      </c>
      <c r="R357">
        <v>0.53</v>
      </c>
      <c r="S357">
        <v>0.02</v>
      </c>
      <c r="T357">
        <v>6.0999999999999999E-2</v>
      </c>
      <c r="U357">
        <v>1E-3</v>
      </c>
    </row>
    <row r="358" spans="1:22" x14ac:dyDescent="0.25">
      <c r="A358">
        <v>351</v>
      </c>
      <c r="B358" s="221">
        <v>34076313</v>
      </c>
      <c r="C358" s="157" t="s">
        <v>1501</v>
      </c>
      <c r="D358" s="157" t="s">
        <v>85</v>
      </c>
      <c r="E358" s="157" t="s">
        <v>1558</v>
      </c>
      <c r="F358" s="157" t="s">
        <v>1503</v>
      </c>
      <c r="G358" s="3" t="s">
        <v>30</v>
      </c>
      <c r="H358" s="3">
        <v>156</v>
      </c>
      <c r="I358" s="3">
        <f t="shared" si="5"/>
        <v>156</v>
      </c>
      <c r="J358" s="3" t="s">
        <v>23</v>
      </c>
      <c r="L358" s="36">
        <v>0.1847</v>
      </c>
      <c r="M358">
        <v>2.294891064952757E-3</v>
      </c>
      <c r="N358">
        <v>6.8000000000000005E-2</v>
      </c>
      <c r="O358">
        <v>8.9999999999999993E-3</v>
      </c>
      <c r="P358">
        <v>3.7</v>
      </c>
      <c r="Q358">
        <v>0.1</v>
      </c>
      <c r="R358">
        <v>0.4</v>
      </c>
      <c r="S358">
        <v>0.03</v>
      </c>
      <c r="T358">
        <v>5.2999999999999999E-2</v>
      </c>
      <c r="U358">
        <v>2E-3</v>
      </c>
    </row>
    <row r="359" spans="1:22" x14ac:dyDescent="0.25">
      <c r="A359">
        <v>352</v>
      </c>
      <c r="B359" s="221">
        <v>34076313</v>
      </c>
      <c r="C359" s="157" t="s">
        <v>1501</v>
      </c>
      <c r="D359" s="157" t="s">
        <v>85</v>
      </c>
      <c r="E359" s="157" t="s">
        <v>1558</v>
      </c>
      <c r="F359" s="157" t="s">
        <v>1503</v>
      </c>
      <c r="G359" s="3" t="s">
        <v>30</v>
      </c>
      <c r="H359" s="3">
        <v>156</v>
      </c>
      <c r="I359" s="3">
        <f t="shared" si="5"/>
        <v>156</v>
      </c>
      <c r="J359" s="3" t="s">
        <v>24</v>
      </c>
      <c r="L359" s="36">
        <v>0.21174999999999999</v>
      </c>
      <c r="M359">
        <v>2.9992040610802061E-3</v>
      </c>
      <c r="N359">
        <v>5.1999999999999998E-2</v>
      </c>
      <c r="O359">
        <v>8.9999999999999993E-3</v>
      </c>
      <c r="P359">
        <v>2.6</v>
      </c>
      <c r="Q359">
        <v>0.1</v>
      </c>
      <c r="R359">
        <v>0.43</v>
      </c>
      <c r="S359">
        <v>0.02</v>
      </c>
      <c r="T359">
        <v>7.1999999999999995E-2</v>
      </c>
      <c r="U359">
        <v>1E-3</v>
      </c>
    </row>
    <row r="360" spans="1:22" x14ac:dyDescent="0.25">
      <c r="A360">
        <v>353</v>
      </c>
      <c r="B360" s="221">
        <v>34076313</v>
      </c>
      <c r="C360" s="157" t="s">
        <v>1501</v>
      </c>
      <c r="D360" s="157" t="s">
        <v>85</v>
      </c>
      <c r="E360" s="157" t="s">
        <v>1558</v>
      </c>
      <c r="F360" s="157" t="s">
        <v>1503</v>
      </c>
      <c r="G360" s="3" t="s">
        <v>30</v>
      </c>
      <c r="H360" s="3">
        <v>156</v>
      </c>
      <c r="I360" s="3">
        <f t="shared" si="5"/>
        <v>156</v>
      </c>
      <c r="J360" s="3" t="s">
        <v>25</v>
      </c>
      <c r="L360" s="36">
        <v>0.26212999999999997</v>
      </c>
      <c r="M360">
        <v>2.8959228235572853E-3</v>
      </c>
      <c r="N360">
        <v>5.6000000000000001E-2</v>
      </c>
      <c r="O360">
        <v>7.0000000000000001E-3</v>
      </c>
      <c r="P360">
        <v>3.7</v>
      </c>
      <c r="Q360">
        <v>0.1</v>
      </c>
      <c r="R360">
        <v>0.59</v>
      </c>
      <c r="S360">
        <v>0.01</v>
      </c>
      <c r="T360">
        <v>4.7E-2</v>
      </c>
      <c r="U360">
        <v>1E-3</v>
      </c>
    </row>
    <row r="361" spans="1:22" x14ac:dyDescent="0.25">
      <c r="A361">
        <v>354</v>
      </c>
      <c r="B361" s="221">
        <v>34076313</v>
      </c>
      <c r="C361" s="157" t="s">
        <v>1501</v>
      </c>
      <c r="D361" s="157" t="s">
        <v>85</v>
      </c>
      <c r="E361" s="157" t="s">
        <v>1558</v>
      </c>
      <c r="F361" s="157" t="s">
        <v>1503</v>
      </c>
      <c r="G361" s="3" t="s">
        <v>30</v>
      </c>
      <c r="H361" s="3">
        <v>156</v>
      </c>
      <c r="I361" s="3">
        <f t="shared" si="5"/>
        <v>156</v>
      </c>
      <c r="J361" s="3" t="s">
        <v>26</v>
      </c>
      <c r="L361" s="36">
        <v>0.19907999999999998</v>
      </c>
      <c r="M361">
        <v>2.8174678347764686E-3</v>
      </c>
      <c r="N361">
        <v>5.0999999999999997E-2</v>
      </c>
      <c r="O361">
        <v>8.0000000000000002E-3</v>
      </c>
      <c r="P361">
        <v>4</v>
      </c>
      <c r="Q361">
        <v>0.2</v>
      </c>
      <c r="R361">
        <v>0.41</v>
      </c>
      <c r="S361">
        <v>0.01</v>
      </c>
      <c r="T361">
        <v>5.0999999999999997E-2</v>
      </c>
      <c r="U361">
        <v>1E-3</v>
      </c>
    </row>
    <row r="362" spans="1:22" x14ac:dyDescent="0.25">
      <c r="A362">
        <v>355</v>
      </c>
      <c r="B362" s="221">
        <v>34076313</v>
      </c>
      <c r="C362" s="157" t="s">
        <v>1501</v>
      </c>
      <c r="D362" s="157" t="s">
        <v>85</v>
      </c>
      <c r="E362" s="157" t="s">
        <v>1558</v>
      </c>
      <c r="F362" s="157" t="s">
        <v>1503</v>
      </c>
      <c r="G362" s="3" t="s">
        <v>30</v>
      </c>
      <c r="H362" s="3">
        <v>156</v>
      </c>
      <c r="I362" s="3">
        <f t="shared" si="5"/>
        <v>156</v>
      </c>
      <c r="J362" s="3" t="s">
        <v>27</v>
      </c>
      <c r="L362" s="36">
        <v>0.22005</v>
      </c>
      <c r="M362">
        <v>2.3418540197885948E-3</v>
      </c>
      <c r="N362">
        <v>0.06</v>
      </c>
      <c r="O362">
        <v>0.01</v>
      </c>
      <c r="P362">
        <v>4.5999999999999996</v>
      </c>
      <c r="Q362">
        <v>0.3</v>
      </c>
      <c r="R362">
        <v>0.3</v>
      </c>
      <c r="S362">
        <v>8.9999999999999993E-3</v>
      </c>
      <c r="T362">
        <v>6.6000000000000003E-2</v>
      </c>
      <c r="U362">
        <v>1E-3</v>
      </c>
    </row>
    <row r="363" spans="1:22" x14ac:dyDescent="0.25">
      <c r="A363">
        <v>356</v>
      </c>
      <c r="B363" s="221">
        <v>34076313</v>
      </c>
      <c r="C363" s="157" t="s">
        <v>1501</v>
      </c>
      <c r="D363" s="157" t="s">
        <v>85</v>
      </c>
      <c r="E363" s="157" t="s">
        <v>1558</v>
      </c>
      <c r="F363" s="157" t="s">
        <v>1503</v>
      </c>
      <c r="G363" s="3" t="s">
        <v>30</v>
      </c>
      <c r="H363" s="3">
        <v>156</v>
      </c>
      <c r="I363" s="3">
        <f t="shared" si="5"/>
        <v>156</v>
      </c>
      <c r="J363" s="3" t="s">
        <v>28</v>
      </c>
      <c r="L363" s="36">
        <v>0.14305000000000001</v>
      </c>
      <c r="M363">
        <v>1.9702093797360726E-3</v>
      </c>
      <c r="N363">
        <v>2.3E-2</v>
      </c>
      <c r="O363">
        <v>5.0000000000000001E-3</v>
      </c>
      <c r="P363">
        <v>3.1</v>
      </c>
      <c r="Q363">
        <v>0.1</v>
      </c>
      <c r="R363">
        <v>0.188</v>
      </c>
      <c r="S363">
        <v>6.0000000000000001E-3</v>
      </c>
      <c r="T363">
        <v>5.7000000000000002E-2</v>
      </c>
      <c r="U363">
        <v>1E-3</v>
      </c>
    </row>
    <row r="364" spans="1:22" x14ac:dyDescent="0.25">
      <c r="A364">
        <v>357</v>
      </c>
      <c r="B364" s="221">
        <v>34076313</v>
      </c>
      <c r="C364" s="157" t="s">
        <v>1501</v>
      </c>
      <c r="D364" s="157" t="s">
        <v>85</v>
      </c>
      <c r="E364" s="157" t="s">
        <v>1558</v>
      </c>
      <c r="F364" s="157" t="s">
        <v>1503</v>
      </c>
      <c r="G364" s="3" t="s">
        <v>30</v>
      </c>
      <c r="H364" s="3">
        <v>156</v>
      </c>
      <c r="I364" s="3">
        <f t="shared" si="5"/>
        <v>156</v>
      </c>
      <c r="J364" s="3" t="s">
        <v>34</v>
      </c>
      <c r="L364" s="36">
        <v>0.18855</v>
      </c>
      <c r="M364">
        <v>3.2330326320654424E-3</v>
      </c>
      <c r="N364">
        <v>0.06</v>
      </c>
      <c r="O364">
        <v>0.01</v>
      </c>
      <c r="P364">
        <v>3.7</v>
      </c>
      <c r="Q364">
        <v>0.2</v>
      </c>
      <c r="R364">
        <v>0.27</v>
      </c>
      <c r="S364">
        <v>0.01</v>
      </c>
      <c r="T364">
        <v>7.0000000000000007E-2</v>
      </c>
      <c r="U364">
        <v>2E-3</v>
      </c>
    </row>
    <row r="365" spans="1:22" x14ac:dyDescent="0.25">
      <c r="A365">
        <v>358</v>
      </c>
      <c r="B365" s="221">
        <v>34076313</v>
      </c>
      <c r="C365" s="157" t="s">
        <v>1501</v>
      </c>
      <c r="D365" s="157" t="s">
        <v>85</v>
      </c>
      <c r="E365" s="157" t="s">
        <v>1558</v>
      </c>
      <c r="F365" s="157" t="s">
        <v>1503</v>
      </c>
      <c r="G365" s="3" t="s">
        <v>30</v>
      </c>
      <c r="H365" s="3">
        <v>156</v>
      </c>
      <c r="I365" s="3">
        <f t="shared" si="5"/>
        <v>156</v>
      </c>
      <c r="J365" s="3" t="s">
        <v>18</v>
      </c>
      <c r="L365" s="36">
        <v>0.22409999999999999</v>
      </c>
      <c r="M365">
        <v>2.4839484696748443E-3</v>
      </c>
      <c r="N365">
        <v>0.06</v>
      </c>
      <c r="O365">
        <v>0.01</v>
      </c>
      <c r="P365">
        <v>4.0999999999999996</v>
      </c>
      <c r="Q365">
        <v>0.2</v>
      </c>
      <c r="R365">
        <v>1.26</v>
      </c>
      <c r="S365">
        <v>0.04</v>
      </c>
      <c r="T365">
        <v>0.04</v>
      </c>
      <c r="U365">
        <v>1E-3</v>
      </c>
    </row>
    <row r="366" spans="1:22" x14ac:dyDescent="0.25">
      <c r="A366">
        <v>359</v>
      </c>
      <c r="B366" s="221">
        <v>34076313</v>
      </c>
      <c r="C366" s="157" t="s">
        <v>1501</v>
      </c>
      <c r="D366" s="157" t="s">
        <v>85</v>
      </c>
      <c r="E366" s="157" t="s">
        <v>1558</v>
      </c>
      <c r="F366" s="157" t="s">
        <v>1503</v>
      </c>
      <c r="G366" s="3" t="s">
        <v>30</v>
      </c>
      <c r="H366" s="3">
        <v>156</v>
      </c>
      <c r="I366" s="3">
        <f t="shared" si="5"/>
        <v>156</v>
      </c>
      <c r="J366" s="3" t="s">
        <v>29</v>
      </c>
      <c r="L366" s="36">
        <v>0.29530000000000001</v>
      </c>
      <c r="M366">
        <v>1.6866831356244715E-3</v>
      </c>
      <c r="N366">
        <v>5.2999999999999999E-2</v>
      </c>
      <c r="O366">
        <v>5.0000000000000001E-3</v>
      </c>
      <c r="P366">
        <v>3.9</v>
      </c>
      <c r="Q366">
        <v>0.1</v>
      </c>
      <c r="R366">
        <v>0.32200000000000001</v>
      </c>
      <c r="S366">
        <v>4.0000000000000001E-3</v>
      </c>
      <c r="T366">
        <v>6.0999999999999999E-2</v>
      </c>
      <c r="U366">
        <v>1E-3</v>
      </c>
    </row>
    <row r="367" spans="1:22" x14ac:dyDescent="0.25">
      <c r="A367">
        <v>360</v>
      </c>
      <c r="B367" s="221">
        <v>34076313</v>
      </c>
      <c r="C367" s="157" t="s">
        <v>1501</v>
      </c>
      <c r="D367" s="157" t="s">
        <v>85</v>
      </c>
      <c r="E367" s="157" t="s">
        <v>1558</v>
      </c>
      <c r="F367" s="157" t="s">
        <v>1503</v>
      </c>
      <c r="G367" s="3" t="s">
        <v>30</v>
      </c>
      <c r="H367" s="3">
        <v>156</v>
      </c>
      <c r="I367" s="3">
        <f t="shared" si="5"/>
        <v>156</v>
      </c>
      <c r="J367" s="3" t="s">
        <v>35</v>
      </c>
      <c r="L367" s="36">
        <v>0.23874000000000001</v>
      </c>
      <c r="M367">
        <v>2.9051850199255809E-3</v>
      </c>
      <c r="N367">
        <v>0.05</v>
      </c>
      <c r="O367">
        <v>6.0000000000000001E-3</v>
      </c>
      <c r="P367">
        <v>4.2</v>
      </c>
      <c r="Q367">
        <v>0.1</v>
      </c>
      <c r="R367">
        <v>0.318</v>
      </c>
      <c r="S367">
        <v>8.9999999999999993E-3</v>
      </c>
      <c r="T367">
        <v>6.9000000000000006E-2</v>
      </c>
      <c r="U367">
        <v>1E-3</v>
      </c>
    </row>
    <row r="368" spans="1:22" x14ac:dyDescent="0.25">
      <c r="A368">
        <v>361</v>
      </c>
      <c r="B368" s="221">
        <v>34076313</v>
      </c>
      <c r="C368" s="157" t="s">
        <v>1501</v>
      </c>
      <c r="D368" s="157" t="s">
        <v>85</v>
      </c>
      <c r="E368" s="157" t="s">
        <v>1558</v>
      </c>
      <c r="F368" s="157" t="s">
        <v>1503</v>
      </c>
      <c r="G368" s="3" t="s">
        <v>30</v>
      </c>
      <c r="H368" s="3">
        <v>156</v>
      </c>
      <c r="I368" s="3">
        <f t="shared" si="5"/>
        <v>156</v>
      </c>
      <c r="J368" s="3" t="s">
        <v>36</v>
      </c>
      <c r="L368" s="36">
        <v>0.38083</v>
      </c>
      <c r="M368">
        <v>3.8065896810662429E-3</v>
      </c>
      <c r="N368">
        <v>4.9000000000000002E-2</v>
      </c>
      <c r="O368">
        <v>7.0000000000000001E-3</v>
      </c>
      <c r="P368">
        <v>4.2</v>
      </c>
      <c r="Q368">
        <v>0.1</v>
      </c>
      <c r="R368">
        <v>0.89</v>
      </c>
      <c r="S368">
        <v>0.02</v>
      </c>
      <c r="T368">
        <v>5.8999999999999997E-2</v>
      </c>
      <c r="U368">
        <v>1E-3</v>
      </c>
    </row>
    <row r="369" spans="1:22" x14ac:dyDescent="0.25">
      <c r="A369">
        <v>362</v>
      </c>
      <c r="B369" s="221">
        <v>34076313</v>
      </c>
      <c r="C369" s="157" t="s">
        <v>1501</v>
      </c>
      <c r="D369" s="157" t="s">
        <v>85</v>
      </c>
      <c r="E369" s="157" t="s">
        <v>1558</v>
      </c>
      <c r="F369" s="157" t="s">
        <v>1503</v>
      </c>
      <c r="G369" s="3" t="s">
        <v>30</v>
      </c>
      <c r="H369" s="3">
        <v>177</v>
      </c>
      <c r="I369" s="3">
        <f t="shared" si="5"/>
        <v>177</v>
      </c>
      <c r="J369" s="3" t="s">
        <v>19</v>
      </c>
      <c r="L369" s="36">
        <v>0.26924999999999999</v>
      </c>
      <c r="M369">
        <v>4.9769973126374094E-3</v>
      </c>
      <c r="N369">
        <v>5.8999999999999997E-2</v>
      </c>
      <c r="O369">
        <v>8.9999999999999993E-3</v>
      </c>
      <c r="P369">
        <v>6.1</v>
      </c>
      <c r="Q369">
        <v>0.3</v>
      </c>
      <c r="R369">
        <v>0.47</v>
      </c>
      <c r="S369">
        <v>0.02</v>
      </c>
      <c r="T369">
        <v>8.4000000000000005E-2</v>
      </c>
      <c r="U369">
        <v>2E-3</v>
      </c>
      <c r="V369" t="s">
        <v>2109</v>
      </c>
    </row>
    <row r="370" spans="1:22" x14ac:dyDescent="0.25">
      <c r="A370">
        <v>363</v>
      </c>
      <c r="B370" s="221">
        <v>34076313</v>
      </c>
      <c r="C370" s="157" t="s">
        <v>1501</v>
      </c>
      <c r="D370" s="157" t="s">
        <v>85</v>
      </c>
      <c r="E370" s="157" t="s">
        <v>1558</v>
      </c>
      <c r="F370" s="157" t="s">
        <v>1503</v>
      </c>
      <c r="G370" s="3" t="s">
        <v>30</v>
      </c>
      <c r="H370" s="3">
        <v>177</v>
      </c>
      <c r="I370" s="3">
        <f t="shared" si="5"/>
        <v>177</v>
      </c>
      <c r="J370" s="3" t="s">
        <v>32</v>
      </c>
      <c r="L370" s="36">
        <v>0.180565</v>
      </c>
      <c r="M370">
        <v>3.1255759469256219E-3</v>
      </c>
      <c r="N370">
        <v>3.4000000000000002E-2</v>
      </c>
      <c r="O370">
        <v>6.0000000000000001E-3</v>
      </c>
      <c r="P370">
        <v>3.8</v>
      </c>
      <c r="Q370">
        <v>0.1</v>
      </c>
      <c r="R370">
        <v>0.36</v>
      </c>
      <c r="S370">
        <v>0.02</v>
      </c>
      <c r="T370">
        <v>6.8000000000000005E-2</v>
      </c>
      <c r="U370">
        <v>2E-3</v>
      </c>
    </row>
    <row r="371" spans="1:22" x14ac:dyDescent="0.25">
      <c r="A371">
        <v>364</v>
      </c>
      <c r="B371" s="221">
        <v>34076313</v>
      </c>
      <c r="C371" s="157" t="s">
        <v>1501</v>
      </c>
      <c r="D371" s="157" t="s">
        <v>85</v>
      </c>
      <c r="E371" s="157" t="s">
        <v>1558</v>
      </c>
      <c r="F371" s="157" t="s">
        <v>1503</v>
      </c>
      <c r="G371" s="3" t="s">
        <v>30</v>
      </c>
      <c r="H371" s="3">
        <v>177</v>
      </c>
      <c r="I371" s="3">
        <f t="shared" si="5"/>
        <v>177</v>
      </c>
      <c r="J371" s="3" t="s">
        <v>37</v>
      </c>
      <c r="L371" s="36">
        <v>0.32399</v>
      </c>
      <c r="M371">
        <v>2.7129963140409903E-3</v>
      </c>
      <c r="N371">
        <v>7.0000000000000007E-2</v>
      </c>
      <c r="O371">
        <v>6.0000000000000001E-3</v>
      </c>
      <c r="P371">
        <v>5.5</v>
      </c>
      <c r="Q371">
        <v>0.1</v>
      </c>
      <c r="R371">
        <v>0.38</v>
      </c>
      <c r="S371">
        <v>0.01</v>
      </c>
      <c r="T371">
        <v>7.8E-2</v>
      </c>
      <c r="U371">
        <v>1E-3</v>
      </c>
    </row>
    <row r="372" spans="1:22" x14ac:dyDescent="0.25">
      <c r="A372">
        <v>365</v>
      </c>
      <c r="B372" s="221">
        <v>34076313</v>
      </c>
      <c r="C372" s="157" t="s">
        <v>1501</v>
      </c>
      <c r="D372" s="157" t="s">
        <v>85</v>
      </c>
      <c r="E372" s="157" t="s">
        <v>1558</v>
      </c>
      <c r="F372" s="157" t="s">
        <v>1503</v>
      </c>
      <c r="G372" s="3" t="s">
        <v>30</v>
      </c>
      <c r="H372" s="3">
        <v>177</v>
      </c>
      <c r="I372" s="3">
        <f t="shared" si="5"/>
        <v>177</v>
      </c>
      <c r="J372" s="3" t="s">
        <v>20</v>
      </c>
      <c r="L372" s="36">
        <v>0.27510000000000001</v>
      </c>
      <c r="M372">
        <v>3.6769552621700469E-3</v>
      </c>
      <c r="N372">
        <v>7.8E-2</v>
      </c>
      <c r="O372">
        <v>6.0000000000000001E-3</v>
      </c>
      <c r="P372">
        <v>6</v>
      </c>
      <c r="Q372">
        <v>0.2</v>
      </c>
      <c r="R372">
        <v>0.35</v>
      </c>
      <c r="S372">
        <v>0.01</v>
      </c>
      <c r="T372">
        <v>6.7000000000000004E-2</v>
      </c>
      <c r="U372">
        <v>2E-3</v>
      </c>
    </row>
    <row r="373" spans="1:22" x14ac:dyDescent="0.25">
      <c r="A373">
        <v>366</v>
      </c>
      <c r="B373" s="221">
        <v>34076313</v>
      </c>
      <c r="C373" s="157" t="s">
        <v>1501</v>
      </c>
      <c r="D373" s="157" t="s">
        <v>85</v>
      </c>
      <c r="E373" s="157" t="s">
        <v>1558</v>
      </c>
      <c r="F373" s="157" t="s">
        <v>1503</v>
      </c>
      <c r="G373" s="3" t="s">
        <v>30</v>
      </c>
      <c r="H373" s="3">
        <v>177</v>
      </c>
      <c r="I373" s="3">
        <f t="shared" si="5"/>
        <v>177</v>
      </c>
      <c r="J373" s="3" t="s">
        <v>21</v>
      </c>
      <c r="L373" s="36">
        <v>0.23675000000000002</v>
      </c>
      <c r="M373">
        <v>6.6200925220120605E-3</v>
      </c>
      <c r="N373">
        <v>3.5999999999999997E-2</v>
      </c>
      <c r="O373">
        <v>4.0000000000000001E-3</v>
      </c>
      <c r="P373">
        <v>4.9000000000000004</v>
      </c>
      <c r="Q373">
        <v>0.2</v>
      </c>
      <c r="R373">
        <v>0.44</v>
      </c>
      <c r="S373">
        <v>0.03</v>
      </c>
      <c r="T373">
        <v>5.8999999999999997E-2</v>
      </c>
      <c r="U373">
        <v>2E-3</v>
      </c>
    </row>
    <row r="374" spans="1:22" x14ac:dyDescent="0.25">
      <c r="A374">
        <v>367</v>
      </c>
      <c r="B374" s="221">
        <v>34076313</v>
      </c>
      <c r="C374" s="157" t="s">
        <v>1501</v>
      </c>
      <c r="D374" s="157" t="s">
        <v>85</v>
      </c>
      <c r="E374" s="157" t="s">
        <v>1558</v>
      </c>
      <c r="F374" s="157" t="s">
        <v>1503</v>
      </c>
      <c r="G374" s="3" t="s">
        <v>30</v>
      </c>
      <c r="H374" s="3">
        <v>177</v>
      </c>
      <c r="I374" s="3">
        <f t="shared" si="5"/>
        <v>177</v>
      </c>
      <c r="J374" s="3" t="s">
        <v>33</v>
      </c>
      <c r="L374" s="36">
        <v>0.18964999999999999</v>
      </c>
      <c r="M374">
        <v>5.6069688781016074E-3</v>
      </c>
      <c r="N374">
        <v>3.9E-2</v>
      </c>
      <c r="O374">
        <v>6.0000000000000001E-3</v>
      </c>
      <c r="P374">
        <v>4.8</v>
      </c>
      <c r="Q374">
        <v>0.3</v>
      </c>
      <c r="R374">
        <v>0.32</v>
      </c>
      <c r="S374">
        <v>0.02</v>
      </c>
      <c r="T374">
        <v>6.3E-2</v>
      </c>
      <c r="U374">
        <v>2E-3</v>
      </c>
    </row>
    <row r="375" spans="1:22" x14ac:dyDescent="0.25">
      <c r="A375">
        <v>368</v>
      </c>
      <c r="B375" s="221">
        <v>34076313</v>
      </c>
      <c r="C375" s="157" t="s">
        <v>1501</v>
      </c>
      <c r="D375" s="157" t="s">
        <v>85</v>
      </c>
      <c r="E375" s="157" t="s">
        <v>1558</v>
      </c>
      <c r="F375" s="157" t="s">
        <v>1503</v>
      </c>
      <c r="G375" s="3" t="s">
        <v>30</v>
      </c>
      <c r="H375" s="3">
        <v>177</v>
      </c>
      <c r="I375" s="3">
        <f t="shared" si="5"/>
        <v>177</v>
      </c>
      <c r="J375" s="3" t="s">
        <v>22</v>
      </c>
      <c r="L375" s="36">
        <v>0.25140000000000001</v>
      </c>
      <c r="M375">
        <v>4.8048479684585236E-3</v>
      </c>
      <c r="N375">
        <v>4.2999999999999997E-2</v>
      </c>
      <c r="O375">
        <v>6.0000000000000001E-3</v>
      </c>
      <c r="P375">
        <v>5.3</v>
      </c>
      <c r="Q375">
        <v>0.2</v>
      </c>
      <c r="R375">
        <v>0.39</v>
      </c>
      <c r="S375">
        <v>0.02</v>
      </c>
      <c r="T375">
        <v>7.8E-2</v>
      </c>
      <c r="U375">
        <v>2E-3</v>
      </c>
    </row>
    <row r="376" spans="1:22" x14ac:dyDescent="0.25">
      <c r="A376">
        <v>369</v>
      </c>
      <c r="B376" s="221">
        <v>34076313</v>
      </c>
      <c r="C376" s="157" t="s">
        <v>1501</v>
      </c>
      <c r="D376" s="157" t="s">
        <v>85</v>
      </c>
      <c r="E376" s="157" t="s">
        <v>1558</v>
      </c>
      <c r="F376" s="157" t="s">
        <v>1503</v>
      </c>
      <c r="G376" s="3" t="s">
        <v>30</v>
      </c>
      <c r="H376" s="3">
        <v>177</v>
      </c>
      <c r="I376" s="3">
        <f t="shared" si="5"/>
        <v>177</v>
      </c>
      <c r="J376" s="3" t="s">
        <v>23</v>
      </c>
      <c r="L376" s="36">
        <v>0.15298</v>
      </c>
      <c r="M376">
        <v>3.1562636138320259E-3</v>
      </c>
      <c r="N376">
        <v>3.2000000000000001E-2</v>
      </c>
      <c r="O376">
        <v>5.0000000000000001E-3</v>
      </c>
      <c r="P376">
        <v>4.0999999999999996</v>
      </c>
      <c r="Q376">
        <v>0.2</v>
      </c>
      <c r="R376">
        <v>0.35</v>
      </c>
      <c r="S376">
        <v>0.02</v>
      </c>
      <c r="T376">
        <v>5.8000000000000003E-2</v>
      </c>
      <c r="U376">
        <v>1E-3</v>
      </c>
    </row>
    <row r="377" spans="1:22" x14ac:dyDescent="0.25">
      <c r="A377">
        <v>370</v>
      </c>
      <c r="B377" s="221">
        <v>34076313</v>
      </c>
      <c r="C377" s="157" t="s">
        <v>1501</v>
      </c>
      <c r="D377" s="157" t="s">
        <v>85</v>
      </c>
      <c r="E377" s="157" t="s">
        <v>1558</v>
      </c>
      <c r="F377" s="157" t="s">
        <v>1503</v>
      </c>
      <c r="G377" s="3" t="s">
        <v>30</v>
      </c>
      <c r="H377" s="3">
        <v>177</v>
      </c>
      <c r="I377" s="3">
        <f t="shared" si="5"/>
        <v>177</v>
      </c>
      <c r="J377" s="3" t="s">
        <v>25</v>
      </c>
      <c r="L377" s="36">
        <v>0.14707500000000001</v>
      </c>
      <c r="M377">
        <v>3.8137121024010194E-3</v>
      </c>
      <c r="N377">
        <v>2.3E-2</v>
      </c>
      <c r="O377">
        <v>3.0000000000000001E-3</v>
      </c>
      <c r="P377">
        <v>4.0999999999999996</v>
      </c>
      <c r="Q377">
        <v>0.2</v>
      </c>
      <c r="R377">
        <v>0.28999999999999998</v>
      </c>
      <c r="S377">
        <v>0.02</v>
      </c>
      <c r="T377">
        <v>4.5999999999999999E-2</v>
      </c>
      <c r="U377">
        <v>2E-3</v>
      </c>
    </row>
    <row r="378" spans="1:22" x14ac:dyDescent="0.25">
      <c r="A378">
        <v>371</v>
      </c>
      <c r="B378" s="221">
        <v>34076313</v>
      </c>
      <c r="C378" s="157" t="s">
        <v>1501</v>
      </c>
      <c r="D378" s="157" t="s">
        <v>85</v>
      </c>
      <c r="E378" s="157" t="s">
        <v>1558</v>
      </c>
      <c r="F378" s="157" t="s">
        <v>1503</v>
      </c>
      <c r="G378" s="3" t="s">
        <v>30</v>
      </c>
      <c r="H378" s="3">
        <v>177</v>
      </c>
      <c r="I378" s="3">
        <f t="shared" si="5"/>
        <v>177</v>
      </c>
      <c r="J378" s="3" t="s">
        <v>34</v>
      </c>
      <c r="L378" s="36">
        <v>0.15722999999999998</v>
      </c>
      <c r="M378">
        <v>5.0712966783654058E-3</v>
      </c>
      <c r="N378">
        <v>2.4E-2</v>
      </c>
      <c r="O378">
        <v>5.0000000000000001E-3</v>
      </c>
      <c r="P378">
        <v>4.0999999999999996</v>
      </c>
      <c r="Q378">
        <v>0.2</v>
      </c>
      <c r="R378">
        <v>0.3</v>
      </c>
      <c r="S378">
        <v>0.03</v>
      </c>
      <c r="T378">
        <v>4.8000000000000001E-2</v>
      </c>
      <c r="U378">
        <v>2E-3</v>
      </c>
    </row>
    <row r="379" spans="1:22" x14ac:dyDescent="0.25">
      <c r="A379">
        <v>372</v>
      </c>
      <c r="B379" s="221">
        <v>34076313</v>
      </c>
      <c r="C379" s="157" t="s">
        <v>1501</v>
      </c>
      <c r="D379" s="157" t="s">
        <v>85</v>
      </c>
      <c r="E379" s="157" t="s">
        <v>1558</v>
      </c>
      <c r="F379" s="157" t="s">
        <v>1503</v>
      </c>
      <c r="G379" s="3" t="s">
        <v>30</v>
      </c>
      <c r="H379" s="3">
        <v>177</v>
      </c>
      <c r="I379" s="3">
        <f t="shared" si="5"/>
        <v>177</v>
      </c>
      <c r="J379" s="3" t="s">
        <v>29</v>
      </c>
      <c r="L379" s="36">
        <v>0.21745999999999999</v>
      </c>
      <c r="M379">
        <v>6.5359085060915593E-3</v>
      </c>
      <c r="N379">
        <v>3.3000000000000002E-2</v>
      </c>
      <c r="O379">
        <v>5.0000000000000001E-3</v>
      </c>
      <c r="P379">
        <v>5.2</v>
      </c>
      <c r="Q379">
        <v>0.3</v>
      </c>
      <c r="R379">
        <v>0.38</v>
      </c>
      <c r="S379">
        <v>0.03</v>
      </c>
      <c r="T379">
        <v>6.4000000000000001E-2</v>
      </c>
      <c r="U379">
        <v>3.0000000000000001E-3</v>
      </c>
    </row>
    <row r="380" spans="1:22" x14ac:dyDescent="0.25">
      <c r="A380">
        <v>373</v>
      </c>
      <c r="B380" s="221">
        <v>34076313</v>
      </c>
      <c r="C380" s="157" t="s">
        <v>1501</v>
      </c>
      <c r="D380" s="157" t="s">
        <v>85</v>
      </c>
      <c r="E380" s="157" t="s">
        <v>1558</v>
      </c>
      <c r="F380" s="157" t="s">
        <v>1503</v>
      </c>
      <c r="G380" s="3" t="s">
        <v>25</v>
      </c>
      <c r="H380" s="3">
        <v>192</v>
      </c>
      <c r="I380" s="3">
        <f t="shared" si="5"/>
        <v>192</v>
      </c>
      <c r="J380" s="3" t="s">
        <v>19</v>
      </c>
      <c r="L380" s="36">
        <v>0.28575</v>
      </c>
      <c r="M380">
        <v>4.1972414750643073E-3</v>
      </c>
      <c r="N380">
        <v>8.4000000000000005E-2</v>
      </c>
      <c r="O380">
        <v>8.0000000000000002E-3</v>
      </c>
      <c r="P380">
        <v>4.9000000000000004</v>
      </c>
      <c r="Q380">
        <v>0.2</v>
      </c>
      <c r="R380">
        <v>0.76</v>
      </c>
      <c r="S380">
        <v>0.04</v>
      </c>
      <c r="T380">
        <v>4.2999999999999997E-2</v>
      </c>
      <c r="U380">
        <v>1E-3</v>
      </c>
      <c r="V380" t="s">
        <v>2109</v>
      </c>
    </row>
    <row r="381" spans="1:22" x14ac:dyDescent="0.25">
      <c r="A381">
        <v>374</v>
      </c>
      <c r="B381" s="221">
        <v>34076313</v>
      </c>
      <c r="C381" s="157" t="s">
        <v>1501</v>
      </c>
      <c r="D381" s="157" t="s">
        <v>85</v>
      </c>
      <c r="E381" s="157" t="s">
        <v>1558</v>
      </c>
      <c r="F381" s="157" t="s">
        <v>1503</v>
      </c>
      <c r="G381" s="3" t="s">
        <v>25</v>
      </c>
      <c r="H381" s="3">
        <v>192</v>
      </c>
      <c r="I381" s="3">
        <f t="shared" si="5"/>
        <v>192</v>
      </c>
      <c r="J381" s="3" t="s">
        <v>32</v>
      </c>
      <c r="L381" s="36">
        <v>0.12581999999999999</v>
      </c>
      <c r="M381">
        <v>3.0084326899566826E-3</v>
      </c>
      <c r="N381">
        <v>5.6000000000000001E-2</v>
      </c>
      <c r="O381">
        <v>8.9999999999999993E-3</v>
      </c>
      <c r="P381">
        <v>4.5</v>
      </c>
      <c r="Q381">
        <v>0.2</v>
      </c>
      <c r="R381">
        <v>0.25</v>
      </c>
      <c r="S381">
        <v>0.02</v>
      </c>
      <c r="T381">
        <v>4.2999999999999997E-2</v>
      </c>
      <c r="U381">
        <v>2E-3</v>
      </c>
    </row>
    <row r="382" spans="1:22" x14ac:dyDescent="0.25">
      <c r="A382">
        <v>375</v>
      </c>
      <c r="B382" s="221">
        <v>34076313</v>
      </c>
      <c r="C382" s="157" t="s">
        <v>1501</v>
      </c>
      <c r="D382" s="157" t="s">
        <v>85</v>
      </c>
      <c r="E382" s="157" t="s">
        <v>1558</v>
      </c>
      <c r="F382" s="157" t="s">
        <v>1503</v>
      </c>
      <c r="G382" s="3" t="s">
        <v>25</v>
      </c>
      <c r="H382" s="3">
        <v>192</v>
      </c>
      <c r="I382" s="3">
        <f t="shared" si="5"/>
        <v>192</v>
      </c>
      <c r="J382" s="3" t="s">
        <v>37</v>
      </c>
      <c r="L382" s="36">
        <v>0.25132500000000002</v>
      </c>
      <c r="M382">
        <v>4.2193008899579559E-3</v>
      </c>
      <c r="N382">
        <v>3.4000000000000002E-2</v>
      </c>
      <c r="O382">
        <v>3.0000000000000001E-3</v>
      </c>
      <c r="P382">
        <v>4.8</v>
      </c>
      <c r="Q382">
        <v>0.1</v>
      </c>
      <c r="R382">
        <v>0.38</v>
      </c>
      <c r="S382">
        <v>0.09</v>
      </c>
      <c r="T382">
        <v>6.7000000000000004E-2</v>
      </c>
      <c r="U382">
        <v>2E-3</v>
      </c>
    </row>
    <row r="383" spans="1:22" x14ac:dyDescent="0.25">
      <c r="A383">
        <v>376</v>
      </c>
      <c r="B383" s="221">
        <v>34076313</v>
      </c>
      <c r="C383" s="157" t="s">
        <v>1501</v>
      </c>
      <c r="D383" s="157" t="s">
        <v>85</v>
      </c>
      <c r="E383" s="157" t="s">
        <v>1558</v>
      </c>
      <c r="F383" s="157" t="s">
        <v>1503</v>
      </c>
      <c r="G383" s="3" t="s">
        <v>25</v>
      </c>
      <c r="H383" s="3">
        <v>192</v>
      </c>
      <c r="I383" s="3">
        <f t="shared" si="5"/>
        <v>192</v>
      </c>
      <c r="J383" s="3" t="s">
        <v>20</v>
      </c>
      <c r="L383" s="36">
        <v>0.37768999999999997</v>
      </c>
      <c r="M383">
        <v>3.3197486727160538E-3</v>
      </c>
      <c r="N383">
        <v>4.3999999999999997E-2</v>
      </c>
      <c r="O383">
        <v>3.0000000000000001E-3</v>
      </c>
      <c r="P383">
        <v>7.3</v>
      </c>
      <c r="Q383">
        <v>0.1</v>
      </c>
      <c r="R383">
        <v>0.33</v>
      </c>
      <c r="S383">
        <v>0.01</v>
      </c>
      <c r="T383">
        <v>4.2000000000000003E-2</v>
      </c>
      <c r="U383">
        <v>1E-3</v>
      </c>
    </row>
    <row r="384" spans="1:22" x14ac:dyDescent="0.25">
      <c r="A384">
        <v>377</v>
      </c>
      <c r="B384" s="221">
        <v>34076313</v>
      </c>
      <c r="C384" s="157" t="s">
        <v>1501</v>
      </c>
      <c r="D384" s="157" t="s">
        <v>85</v>
      </c>
      <c r="E384" s="157" t="s">
        <v>1558</v>
      </c>
      <c r="F384" s="157" t="s">
        <v>1503</v>
      </c>
      <c r="G384" s="3" t="s">
        <v>25</v>
      </c>
      <c r="H384" s="3">
        <v>192</v>
      </c>
      <c r="I384" s="3">
        <f t="shared" si="5"/>
        <v>192</v>
      </c>
      <c r="J384" s="3" t="s">
        <v>21</v>
      </c>
      <c r="L384" s="36">
        <v>6.2604999999999994E-2</v>
      </c>
      <c r="M384">
        <v>8.1394102980498529E-4</v>
      </c>
      <c r="N384">
        <v>1.7999999999999999E-2</v>
      </c>
      <c r="O384">
        <v>3.0000000000000001E-3</v>
      </c>
      <c r="P384">
        <v>2</v>
      </c>
      <c r="Q384">
        <v>0.1</v>
      </c>
      <c r="R384">
        <v>0.38</v>
      </c>
      <c r="S384">
        <v>0.02</v>
      </c>
      <c r="T384">
        <v>6.2E-2</v>
      </c>
      <c r="U384">
        <v>2E-3</v>
      </c>
    </row>
    <row r="385" spans="1:21" x14ac:dyDescent="0.25">
      <c r="A385">
        <v>378</v>
      </c>
      <c r="B385" s="221">
        <v>34076313</v>
      </c>
      <c r="C385" s="157" t="s">
        <v>1501</v>
      </c>
      <c r="D385" s="157" t="s">
        <v>85</v>
      </c>
      <c r="E385" s="157" t="s">
        <v>1558</v>
      </c>
      <c r="F385" s="157" t="s">
        <v>1503</v>
      </c>
      <c r="G385" s="3" t="s">
        <v>25</v>
      </c>
      <c r="H385" s="3">
        <v>192</v>
      </c>
      <c r="I385" s="3">
        <f t="shared" si="5"/>
        <v>192</v>
      </c>
      <c r="J385" s="3" t="s">
        <v>33</v>
      </c>
      <c r="L385" s="36">
        <v>0.54628999999999994</v>
      </c>
      <c r="M385">
        <v>2.6282777630988702E-3</v>
      </c>
      <c r="N385">
        <v>0.161</v>
      </c>
      <c r="O385">
        <v>4.0000000000000001E-3</v>
      </c>
      <c r="P385">
        <v>12</v>
      </c>
      <c r="Q385">
        <v>0.1</v>
      </c>
      <c r="R385">
        <v>0.31</v>
      </c>
      <c r="S385">
        <v>0.01</v>
      </c>
      <c r="T385">
        <v>5.5E-2</v>
      </c>
      <c r="U385">
        <v>1E-3</v>
      </c>
    </row>
    <row r="386" spans="1:21" x14ac:dyDescent="0.25">
      <c r="A386">
        <v>379</v>
      </c>
      <c r="B386" s="221">
        <v>34076313</v>
      </c>
      <c r="C386" s="157" t="s">
        <v>1501</v>
      </c>
      <c r="D386" s="157" t="s">
        <v>85</v>
      </c>
      <c r="E386" s="157" t="s">
        <v>1558</v>
      </c>
      <c r="F386" s="157" t="s">
        <v>1503</v>
      </c>
      <c r="G386" s="3" t="s">
        <v>25</v>
      </c>
      <c r="H386" s="3">
        <v>192</v>
      </c>
      <c r="I386" s="3">
        <f t="shared" si="5"/>
        <v>192</v>
      </c>
      <c r="J386" s="3" t="s">
        <v>22</v>
      </c>
      <c r="L386" s="36">
        <v>0.21197300000000002</v>
      </c>
      <c r="M386">
        <v>3.7989735455778053E-3</v>
      </c>
      <c r="N386">
        <v>0.22</v>
      </c>
      <c r="O386">
        <v>0.02</v>
      </c>
      <c r="P386">
        <v>9</v>
      </c>
      <c r="Q386">
        <v>0.3</v>
      </c>
      <c r="R386">
        <v>0.36</v>
      </c>
      <c r="S386">
        <v>0.02</v>
      </c>
      <c r="T386">
        <v>0.05</v>
      </c>
      <c r="U386">
        <v>2E-3</v>
      </c>
    </row>
    <row r="387" spans="1:21" x14ac:dyDescent="0.25">
      <c r="A387">
        <v>380</v>
      </c>
      <c r="B387" s="221">
        <v>34076313</v>
      </c>
      <c r="C387" s="157" t="s">
        <v>1501</v>
      </c>
      <c r="D387" s="157" t="s">
        <v>85</v>
      </c>
      <c r="E387" s="157" t="s">
        <v>1558</v>
      </c>
      <c r="F387" s="157" t="s">
        <v>1503</v>
      </c>
      <c r="G387" s="3" t="s">
        <v>25</v>
      </c>
      <c r="H387" s="3">
        <v>192</v>
      </c>
      <c r="I387" s="3">
        <f t="shared" si="5"/>
        <v>192</v>
      </c>
      <c r="J387" s="3" t="s">
        <v>23</v>
      </c>
      <c r="L387" s="36">
        <v>0.15993499999999999</v>
      </c>
      <c r="M387">
        <v>3.3193561122603281E-3</v>
      </c>
      <c r="N387">
        <v>4.3999999999999997E-2</v>
      </c>
      <c r="O387">
        <v>5.0000000000000001E-3</v>
      </c>
      <c r="P387">
        <v>5.4</v>
      </c>
      <c r="Q387">
        <v>0.2</v>
      </c>
      <c r="R387">
        <v>0.34</v>
      </c>
      <c r="S387">
        <v>0.03</v>
      </c>
      <c r="T387">
        <v>5.2999999999999999E-2</v>
      </c>
      <c r="U387">
        <v>2E-3</v>
      </c>
    </row>
    <row r="388" spans="1:21" x14ac:dyDescent="0.25">
      <c r="A388">
        <v>381</v>
      </c>
      <c r="B388" s="221">
        <v>34076313</v>
      </c>
      <c r="C388" s="157" t="s">
        <v>1501</v>
      </c>
      <c r="D388" s="157" t="s">
        <v>85</v>
      </c>
      <c r="E388" s="157" t="s">
        <v>1558</v>
      </c>
      <c r="F388" s="157" t="s">
        <v>1503</v>
      </c>
      <c r="G388" s="3" t="s">
        <v>25</v>
      </c>
      <c r="H388" s="3">
        <v>192</v>
      </c>
      <c r="I388" s="3">
        <f t="shared" si="5"/>
        <v>192</v>
      </c>
      <c r="J388" s="3" t="s">
        <v>24</v>
      </c>
      <c r="L388" s="36">
        <v>1.4033</v>
      </c>
      <c r="M388">
        <v>1.3534031180694095E-2</v>
      </c>
      <c r="N388">
        <v>0.61</v>
      </c>
      <c r="O388">
        <v>0.03</v>
      </c>
      <c r="P388">
        <v>27.4</v>
      </c>
      <c r="Q388">
        <v>0.9</v>
      </c>
      <c r="R388">
        <v>0.38</v>
      </c>
      <c r="S388">
        <v>0.02</v>
      </c>
      <c r="T388">
        <v>8.0000000000000002E-3</v>
      </c>
      <c r="U388">
        <v>2E-3</v>
      </c>
    </row>
    <row r="389" spans="1:21" x14ac:dyDescent="0.25">
      <c r="A389">
        <v>382</v>
      </c>
      <c r="B389" s="221">
        <v>34076313</v>
      </c>
      <c r="C389" s="157" t="s">
        <v>1501</v>
      </c>
      <c r="D389" s="157" t="s">
        <v>85</v>
      </c>
      <c r="E389" s="157" t="s">
        <v>1558</v>
      </c>
      <c r="F389" s="157" t="s">
        <v>1503</v>
      </c>
      <c r="G389" s="3" t="s">
        <v>25</v>
      </c>
      <c r="H389" s="3">
        <v>192</v>
      </c>
      <c r="I389" s="3">
        <f t="shared" si="5"/>
        <v>192</v>
      </c>
      <c r="J389" s="3" t="s">
        <v>27</v>
      </c>
      <c r="L389" s="36">
        <v>0.21312999999999999</v>
      </c>
      <c r="M389">
        <v>3.6299207980340286E-3</v>
      </c>
      <c r="N389">
        <v>5.3999999999999999E-2</v>
      </c>
      <c r="O389">
        <v>5.0000000000000001E-3</v>
      </c>
      <c r="P389">
        <v>7.2</v>
      </c>
      <c r="Q389">
        <v>0.2</v>
      </c>
      <c r="R389">
        <v>0.37</v>
      </c>
      <c r="S389">
        <v>0.03</v>
      </c>
      <c r="T389">
        <v>4.1000000000000002E-2</v>
      </c>
      <c r="U389">
        <v>1E-3</v>
      </c>
    </row>
    <row r="390" spans="1:21" x14ac:dyDescent="0.25">
      <c r="A390">
        <v>383</v>
      </c>
      <c r="B390" s="221">
        <v>34076313</v>
      </c>
      <c r="C390" s="157" t="s">
        <v>1501</v>
      </c>
      <c r="D390" s="157" t="s">
        <v>85</v>
      </c>
      <c r="E390" s="157" t="s">
        <v>1558</v>
      </c>
      <c r="F390" s="157" t="s">
        <v>1503</v>
      </c>
      <c r="G390" s="3" t="s">
        <v>25</v>
      </c>
      <c r="H390" s="3">
        <v>192</v>
      </c>
      <c r="I390" s="3">
        <f t="shared" si="5"/>
        <v>192</v>
      </c>
      <c r="J390" s="3" t="s">
        <v>28</v>
      </c>
      <c r="L390" s="36">
        <v>6.7</v>
      </c>
      <c r="M390">
        <v>0.1</v>
      </c>
      <c r="N390">
        <v>6.3</v>
      </c>
      <c r="O390">
        <v>0.5</v>
      </c>
      <c r="P390">
        <v>150</v>
      </c>
      <c r="Q390">
        <v>9</v>
      </c>
      <c r="R390">
        <v>5700</v>
      </c>
    </row>
    <row r="391" spans="1:21" x14ac:dyDescent="0.25">
      <c r="A391">
        <v>384</v>
      </c>
      <c r="B391" s="221">
        <v>34076313</v>
      </c>
      <c r="C391" s="157" t="s">
        <v>1501</v>
      </c>
      <c r="D391" s="157" t="s">
        <v>85</v>
      </c>
      <c r="E391" s="157" t="s">
        <v>1558</v>
      </c>
      <c r="F391" s="157" t="s">
        <v>1503</v>
      </c>
      <c r="G391" s="3" t="s">
        <v>25</v>
      </c>
      <c r="H391" s="3">
        <v>192</v>
      </c>
      <c r="I391" s="3">
        <f t="shared" si="5"/>
        <v>192</v>
      </c>
      <c r="J391" s="3" t="s">
        <v>34</v>
      </c>
      <c r="L391" s="36">
        <v>0.13794999999999999</v>
      </c>
      <c r="M391">
        <v>2.0260120927575926E-3</v>
      </c>
      <c r="N391">
        <v>6.7000000000000004E-2</v>
      </c>
      <c r="O391">
        <v>7.0000000000000001E-3</v>
      </c>
      <c r="P391">
        <v>4.4000000000000004</v>
      </c>
      <c r="Q391">
        <v>0.1</v>
      </c>
      <c r="R391">
        <v>0.41</v>
      </c>
      <c r="S391">
        <v>0.03</v>
      </c>
      <c r="T391">
        <v>0.06</v>
      </c>
      <c r="U391">
        <v>2E-3</v>
      </c>
    </row>
    <row r="392" spans="1:21" x14ac:dyDescent="0.25">
      <c r="A392">
        <v>385</v>
      </c>
      <c r="B392" s="221">
        <v>34076313</v>
      </c>
      <c r="C392" s="157" t="s">
        <v>1501</v>
      </c>
      <c r="D392" s="157" t="s">
        <v>85</v>
      </c>
      <c r="E392" s="157" t="s">
        <v>1558</v>
      </c>
      <c r="F392" s="157" t="s">
        <v>1503</v>
      </c>
      <c r="G392" s="3" t="s">
        <v>25</v>
      </c>
      <c r="H392" s="3">
        <v>192</v>
      </c>
      <c r="I392" s="3">
        <f t="shared" ref="I392:I455" si="6">H392</f>
        <v>192</v>
      </c>
      <c r="J392" s="3" t="s">
        <v>18</v>
      </c>
      <c r="L392" s="36">
        <v>0.80274500000000004</v>
      </c>
      <c r="M392">
        <v>1.0631204071035417E-2</v>
      </c>
      <c r="N392">
        <v>0.26</v>
      </c>
      <c r="O392">
        <v>0.01</v>
      </c>
      <c r="P392">
        <v>13</v>
      </c>
      <c r="Q392">
        <v>0.3</v>
      </c>
      <c r="R392">
        <v>0.41</v>
      </c>
      <c r="S392">
        <v>0.02</v>
      </c>
      <c r="T392">
        <v>5.5E-2</v>
      </c>
      <c r="U392">
        <v>2E-3</v>
      </c>
    </row>
    <row r="393" spans="1:21" x14ac:dyDescent="0.25">
      <c r="A393">
        <v>386</v>
      </c>
      <c r="B393" s="221">
        <v>34076313</v>
      </c>
      <c r="C393" s="157" t="s">
        <v>1501</v>
      </c>
      <c r="D393" s="157" t="s">
        <v>85</v>
      </c>
      <c r="E393" s="157" t="s">
        <v>1558</v>
      </c>
      <c r="F393" s="157" t="s">
        <v>1503</v>
      </c>
      <c r="G393" s="3" t="s">
        <v>25</v>
      </c>
      <c r="H393" s="3">
        <v>192</v>
      </c>
      <c r="I393" s="3">
        <f t="shared" si="6"/>
        <v>192</v>
      </c>
      <c r="J393" s="3" t="s">
        <v>29</v>
      </c>
      <c r="L393" s="36">
        <v>0.31618000000000002</v>
      </c>
      <c r="M393">
        <v>7.3254692682448684E-3</v>
      </c>
      <c r="N393">
        <v>4.4999999999999998E-2</v>
      </c>
      <c r="O393">
        <v>4.0000000000000001E-3</v>
      </c>
      <c r="P393">
        <v>7</v>
      </c>
      <c r="Q393">
        <v>0.3</v>
      </c>
      <c r="R393">
        <v>0.41</v>
      </c>
      <c r="S393">
        <v>0.05</v>
      </c>
      <c r="T393">
        <v>5.6000000000000001E-2</v>
      </c>
      <c r="U393">
        <v>2E-3</v>
      </c>
    </row>
    <row r="394" spans="1:21" x14ac:dyDescent="0.25">
      <c r="A394">
        <v>387</v>
      </c>
      <c r="B394" s="221">
        <v>34076313</v>
      </c>
      <c r="C394" s="157" t="s">
        <v>1501</v>
      </c>
      <c r="D394" s="157" t="s">
        <v>85</v>
      </c>
      <c r="E394" s="157" t="s">
        <v>1558</v>
      </c>
      <c r="F394" s="157" t="s">
        <v>1503</v>
      </c>
      <c r="G394" s="3" t="s">
        <v>25</v>
      </c>
      <c r="H394" s="3">
        <v>192</v>
      </c>
      <c r="I394" s="3">
        <f t="shared" si="6"/>
        <v>192</v>
      </c>
      <c r="J394" s="3" t="s">
        <v>35</v>
      </c>
      <c r="L394" s="36">
        <v>0.22155</v>
      </c>
      <c r="M394">
        <v>3.0479501308256344E-3</v>
      </c>
      <c r="N394">
        <v>5.6000000000000001E-2</v>
      </c>
      <c r="O394">
        <v>5.0000000000000001E-3</v>
      </c>
      <c r="P394">
        <v>4.5</v>
      </c>
      <c r="Q394">
        <v>0.1</v>
      </c>
      <c r="R394">
        <v>0.38</v>
      </c>
      <c r="S394">
        <v>0.02</v>
      </c>
      <c r="T394">
        <v>5.7000000000000002E-2</v>
      </c>
      <c r="U394">
        <v>1E-3</v>
      </c>
    </row>
    <row r="395" spans="1:21" x14ac:dyDescent="0.25">
      <c r="A395">
        <v>388</v>
      </c>
      <c r="B395" s="221">
        <v>34076313</v>
      </c>
      <c r="C395" s="157" t="s">
        <v>1501</v>
      </c>
      <c r="D395" s="157" t="s">
        <v>85</v>
      </c>
      <c r="E395" s="157" t="s">
        <v>1558</v>
      </c>
      <c r="F395" s="157" t="s">
        <v>1503</v>
      </c>
      <c r="G395" s="3" t="s">
        <v>25</v>
      </c>
      <c r="H395" s="3">
        <v>192</v>
      </c>
      <c r="I395" s="3">
        <f t="shared" si="6"/>
        <v>192</v>
      </c>
      <c r="J395" s="3" t="s">
        <v>30</v>
      </c>
      <c r="L395" s="36">
        <v>0.23035</v>
      </c>
      <c r="M395">
        <v>4.6606571425068374E-3</v>
      </c>
      <c r="N395">
        <v>7.5999999999999998E-2</v>
      </c>
      <c r="O395">
        <v>8.9999999999999993E-3</v>
      </c>
      <c r="P395">
        <v>6.5</v>
      </c>
      <c r="Q395">
        <v>0.2</v>
      </c>
      <c r="R395">
        <v>0.47</v>
      </c>
      <c r="S395">
        <v>0.03</v>
      </c>
      <c r="T395">
        <v>4.7E-2</v>
      </c>
      <c r="U395">
        <v>2E-3</v>
      </c>
    </row>
    <row r="396" spans="1:21" x14ac:dyDescent="0.25">
      <c r="A396">
        <v>389</v>
      </c>
      <c r="B396" s="221">
        <v>34076313</v>
      </c>
      <c r="C396" s="157" t="s">
        <v>1501</v>
      </c>
      <c r="D396" s="157" t="s">
        <v>85</v>
      </c>
      <c r="E396" s="157" t="s">
        <v>1558</v>
      </c>
      <c r="F396" s="157" t="s">
        <v>1503</v>
      </c>
      <c r="G396" s="3" t="s">
        <v>25</v>
      </c>
      <c r="H396" s="3">
        <v>192</v>
      </c>
      <c r="I396" s="3">
        <f t="shared" si="6"/>
        <v>192</v>
      </c>
      <c r="J396" s="3" t="s">
        <v>31</v>
      </c>
      <c r="L396" s="36">
        <v>7.3800000000000004E-2</v>
      </c>
      <c r="M396">
        <v>1.4870174847660669E-3</v>
      </c>
      <c r="N396">
        <v>1.7999999999999999E-2</v>
      </c>
      <c r="O396">
        <v>4.0000000000000001E-3</v>
      </c>
      <c r="P396">
        <v>1.9</v>
      </c>
      <c r="Q396">
        <v>0.1</v>
      </c>
      <c r="R396">
        <v>0.45</v>
      </c>
      <c r="S396">
        <v>0.06</v>
      </c>
      <c r="T396">
        <v>0.05</v>
      </c>
      <c r="U396">
        <v>3.0000000000000001E-3</v>
      </c>
    </row>
    <row r="397" spans="1:21" x14ac:dyDescent="0.25">
      <c r="A397">
        <v>390</v>
      </c>
      <c r="B397" s="221">
        <v>34076313</v>
      </c>
      <c r="C397" s="157" t="s">
        <v>1501</v>
      </c>
      <c r="D397" s="157" t="s">
        <v>85</v>
      </c>
      <c r="E397" s="157" t="s">
        <v>1558</v>
      </c>
      <c r="F397" s="157" t="s">
        <v>1503</v>
      </c>
      <c r="G397" s="3" t="s">
        <v>24</v>
      </c>
      <c r="H397" s="3">
        <v>259</v>
      </c>
      <c r="I397" s="3">
        <f t="shared" si="6"/>
        <v>259</v>
      </c>
      <c r="J397" s="3" t="s">
        <v>32</v>
      </c>
      <c r="L397" s="36">
        <v>0.49458999999999997</v>
      </c>
      <c r="M397">
        <v>9.4782026249706219E-3</v>
      </c>
      <c r="N397">
        <v>0.16</v>
      </c>
      <c r="O397">
        <v>0.02</v>
      </c>
      <c r="P397">
        <v>10.7</v>
      </c>
      <c r="Q397">
        <v>0.4</v>
      </c>
      <c r="R397">
        <v>0.62</v>
      </c>
      <c r="S397">
        <v>0.03</v>
      </c>
      <c r="T397">
        <v>0.13500000000000001</v>
      </c>
      <c r="U397">
        <v>3.0000000000000001E-3</v>
      </c>
    </row>
    <row r="398" spans="1:21" x14ac:dyDescent="0.25">
      <c r="A398">
        <v>391</v>
      </c>
      <c r="B398" s="221">
        <v>34076313</v>
      </c>
      <c r="C398" s="157" t="s">
        <v>1501</v>
      </c>
      <c r="D398" s="157" t="s">
        <v>85</v>
      </c>
      <c r="E398" s="157" t="s">
        <v>1558</v>
      </c>
      <c r="F398" s="157" t="s">
        <v>1503</v>
      </c>
      <c r="G398" s="3" t="s">
        <v>24</v>
      </c>
      <c r="H398" s="3">
        <v>259</v>
      </c>
      <c r="I398" s="3">
        <f t="shared" si="6"/>
        <v>259</v>
      </c>
      <c r="J398" s="3" t="s">
        <v>20</v>
      </c>
      <c r="L398" s="36">
        <v>0.67845</v>
      </c>
      <c r="M398">
        <v>1.9410628531812153E-2</v>
      </c>
      <c r="N398">
        <v>0.11</v>
      </c>
      <c r="O398">
        <v>0.02</v>
      </c>
      <c r="P398">
        <v>10.6</v>
      </c>
      <c r="Q398">
        <v>0.5</v>
      </c>
      <c r="R398">
        <v>0.69</v>
      </c>
      <c r="S398">
        <v>0.06</v>
      </c>
      <c r="T398">
        <v>0.14199999999999999</v>
      </c>
      <c r="U398">
        <v>6.0000000000000001E-3</v>
      </c>
    </row>
    <row r="399" spans="1:21" x14ac:dyDescent="0.25">
      <c r="A399">
        <v>392</v>
      </c>
      <c r="B399" s="221">
        <v>34076313</v>
      </c>
      <c r="C399" s="157" t="s">
        <v>1501</v>
      </c>
      <c r="D399" s="157" t="s">
        <v>85</v>
      </c>
      <c r="E399" s="157" t="s">
        <v>1558</v>
      </c>
      <c r="F399" s="157" t="s">
        <v>1503</v>
      </c>
      <c r="G399" s="3" t="s">
        <v>24</v>
      </c>
      <c r="H399" s="3">
        <v>259</v>
      </c>
      <c r="I399" s="3">
        <f t="shared" si="6"/>
        <v>259</v>
      </c>
      <c r="J399" s="3" t="s">
        <v>21</v>
      </c>
      <c r="L399" s="36">
        <v>0.67785999999999991</v>
      </c>
      <c r="M399">
        <v>1.4573396386909951E-2</v>
      </c>
      <c r="N399">
        <v>0.16</v>
      </c>
      <c r="O399">
        <v>0.02</v>
      </c>
      <c r="P399">
        <v>13</v>
      </c>
      <c r="Q399">
        <v>0.5</v>
      </c>
      <c r="R399">
        <v>0.67</v>
      </c>
      <c r="S399">
        <v>0.04</v>
      </c>
      <c r="T399">
        <v>0.13800000000000001</v>
      </c>
      <c r="U399">
        <v>4.0000000000000001E-3</v>
      </c>
    </row>
    <row r="400" spans="1:21" x14ac:dyDescent="0.25">
      <c r="A400">
        <v>393</v>
      </c>
      <c r="B400" s="221">
        <v>34076313</v>
      </c>
      <c r="C400" s="157" t="s">
        <v>1501</v>
      </c>
      <c r="D400" s="157" t="s">
        <v>85</v>
      </c>
      <c r="E400" s="157" t="s">
        <v>1558</v>
      </c>
      <c r="F400" s="157" t="s">
        <v>1503</v>
      </c>
      <c r="G400" s="3" t="s">
        <v>24</v>
      </c>
      <c r="H400" s="3">
        <v>259</v>
      </c>
      <c r="I400" s="3">
        <f t="shared" si="6"/>
        <v>259</v>
      </c>
      <c r="J400" s="3" t="s">
        <v>22</v>
      </c>
      <c r="L400" s="36">
        <v>0.44323000000000001</v>
      </c>
      <c r="M400">
        <v>7.8900253485017398E-3</v>
      </c>
      <c r="N400">
        <v>0.11</v>
      </c>
      <c r="O400">
        <v>0.01</v>
      </c>
      <c r="P400">
        <v>12.2</v>
      </c>
      <c r="Q400">
        <v>0.5</v>
      </c>
      <c r="R400">
        <v>0.62</v>
      </c>
      <c r="S400">
        <v>0.03</v>
      </c>
      <c r="T400">
        <v>0.108</v>
      </c>
      <c r="U400">
        <v>3.0000000000000001E-3</v>
      </c>
    </row>
    <row r="401" spans="1:21" x14ac:dyDescent="0.25">
      <c r="A401">
        <v>394</v>
      </c>
      <c r="B401" s="221">
        <v>34076313</v>
      </c>
      <c r="C401" s="157" t="s">
        <v>1501</v>
      </c>
      <c r="D401" s="157" t="s">
        <v>85</v>
      </c>
      <c r="E401" s="157" t="s">
        <v>1558</v>
      </c>
      <c r="F401" s="157" t="s">
        <v>1503</v>
      </c>
      <c r="G401" s="3" t="s">
        <v>24</v>
      </c>
      <c r="H401" s="3">
        <v>259</v>
      </c>
      <c r="I401" s="3">
        <f t="shared" si="6"/>
        <v>259</v>
      </c>
      <c r="J401" s="3" t="s">
        <v>27</v>
      </c>
      <c r="L401" s="36">
        <v>0.50700000000000001</v>
      </c>
      <c r="M401">
        <v>5.3099529188119924E-3</v>
      </c>
      <c r="N401">
        <v>0.16</v>
      </c>
      <c r="O401">
        <v>0.02</v>
      </c>
      <c r="P401">
        <v>10</v>
      </c>
      <c r="Q401">
        <v>0.3</v>
      </c>
      <c r="R401">
        <v>0.74</v>
      </c>
      <c r="S401">
        <v>0.03</v>
      </c>
      <c r="T401">
        <v>0.14099999999999999</v>
      </c>
      <c r="U401">
        <v>2E-3</v>
      </c>
    </row>
    <row r="402" spans="1:21" x14ac:dyDescent="0.25">
      <c r="A402">
        <v>395</v>
      </c>
      <c r="B402" s="221">
        <v>34076313</v>
      </c>
      <c r="C402" s="157" t="s">
        <v>1501</v>
      </c>
      <c r="D402" s="157" t="s">
        <v>85</v>
      </c>
      <c r="E402" s="157" t="s">
        <v>1558</v>
      </c>
      <c r="F402" s="157" t="s">
        <v>1503</v>
      </c>
      <c r="G402" s="3" t="s">
        <v>24</v>
      </c>
      <c r="H402" s="3">
        <v>259</v>
      </c>
      <c r="I402" s="3">
        <f t="shared" si="6"/>
        <v>259</v>
      </c>
      <c r="J402" s="3" t="s">
        <v>34</v>
      </c>
      <c r="L402" s="36">
        <v>0.48485</v>
      </c>
      <c r="M402">
        <v>1.0979745033469584E-2</v>
      </c>
      <c r="N402">
        <v>0.16</v>
      </c>
      <c r="O402">
        <v>0.02</v>
      </c>
      <c r="P402">
        <v>11.7</v>
      </c>
      <c r="Q402">
        <v>0.6</v>
      </c>
      <c r="R402">
        <v>0.63</v>
      </c>
      <c r="S402">
        <v>0.04</v>
      </c>
      <c r="T402">
        <v>0.122</v>
      </c>
      <c r="U402">
        <v>4.0000000000000001E-3</v>
      </c>
    </row>
    <row r="403" spans="1:21" x14ac:dyDescent="0.25">
      <c r="A403">
        <v>396</v>
      </c>
      <c r="B403" s="221">
        <v>34076313</v>
      </c>
      <c r="C403" s="157" t="s">
        <v>1501</v>
      </c>
      <c r="D403" s="157" t="s">
        <v>85</v>
      </c>
      <c r="E403" s="157" t="s">
        <v>1558</v>
      </c>
      <c r="F403" s="157" t="s">
        <v>1503</v>
      </c>
      <c r="G403" s="3" t="s">
        <v>24</v>
      </c>
      <c r="H403" s="3">
        <v>259</v>
      </c>
      <c r="I403" s="3">
        <f t="shared" si="6"/>
        <v>259</v>
      </c>
      <c r="J403" s="3" t="s">
        <v>18</v>
      </c>
      <c r="L403" s="36">
        <v>0.30774999999999997</v>
      </c>
      <c r="M403">
        <v>1.1018026139014193E-2</v>
      </c>
      <c r="N403">
        <v>0.1</v>
      </c>
      <c r="O403">
        <v>0.01</v>
      </c>
      <c r="P403">
        <v>10.4</v>
      </c>
      <c r="Q403">
        <v>0.7</v>
      </c>
      <c r="R403">
        <v>0.53</v>
      </c>
      <c r="S403">
        <v>0.05</v>
      </c>
      <c r="T403">
        <v>0.106</v>
      </c>
      <c r="U403">
        <v>5.0000000000000001E-3</v>
      </c>
    </row>
    <row r="404" spans="1:21" x14ac:dyDescent="0.25">
      <c r="A404">
        <v>397</v>
      </c>
      <c r="B404" s="221">
        <v>34076313</v>
      </c>
      <c r="C404" s="157" t="s">
        <v>1501</v>
      </c>
      <c r="D404" s="157" t="s">
        <v>85</v>
      </c>
      <c r="E404" s="157" t="s">
        <v>1558</v>
      </c>
      <c r="F404" s="157" t="s">
        <v>1503</v>
      </c>
      <c r="G404" s="3" t="s">
        <v>24</v>
      </c>
      <c r="H404" s="3">
        <v>259</v>
      </c>
      <c r="I404" s="3">
        <f t="shared" si="6"/>
        <v>259</v>
      </c>
      <c r="J404" s="3" t="s">
        <v>29</v>
      </c>
      <c r="L404" s="36">
        <v>0.49994</v>
      </c>
      <c r="M404">
        <v>5.6105458736204986E-3</v>
      </c>
      <c r="N404">
        <v>0.14000000000000001</v>
      </c>
      <c r="O404">
        <v>0.02</v>
      </c>
      <c r="P404">
        <v>11.2</v>
      </c>
      <c r="Q404">
        <v>0.4</v>
      </c>
      <c r="R404">
        <v>0.73</v>
      </c>
      <c r="S404">
        <v>0.03</v>
      </c>
      <c r="T404">
        <v>0.12</v>
      </c>
      <c r="U404">
        <v>2E-3</v>
      </c>
    </row>
    <row r="405" spans="1:21" x14ac:dyDescent="0.25">
      <c r="A405">
        <v>398</v>
      </c>
      <c r="B405" s="221">
        <v>34076313</v>
      </c>
      <c r="C405" s="157" t="s">
        <v>1501</v>
      </c>
      <c r="D405" s="157" t="s">
        <v>85</v>
      </c>
      <c r="E405" s="157" t="s">
        <v>1558</v>
      </c>
      <c r="F405" s="157" t="s">
        <v>1503</v>
      </c>
      <c r="G405" s="3" t="s">
        <v>24</v>
      </c>
      <c r="H405" s="3">
        <v>259</v>
      </c>
      <c r="I405" s="3">
        <f t="shared" si="6"/>
        <v>259</v>
      </c>
      <c r="J405" s="3" t="s">
        <v>35</v>
      </c>
      <c r="L405" s="36">
        <v>0.45955000000000001</v>
      </c>
      <c r="M405">
        <v>5.4776819914996895E-3</v>
      </c>
      <c r="N405">
        <v>0.2</v>
      </c>
      <c r="O405">
        <v>0.02</v>
      </c>
      <c r="P405">
        <v>13.9</v>
      </c>
      <c r="Q405">
        <v>0.5</v>
      </c>
      <c r="R405">
        <v>0.61</v>
      </c>
      <c r="S405">
        <v>0.02</v>
      </c>
      <c r="T405">
        <v>0.124</v>
      </c>
      <c r="U405">
        <v>2E-3</v>
      </c>
    </row>
    <row r="406" spans="1:21" x14ac:dyDescent="0.25">
      <c r="A406">
        <v>399</v>
      </c>
      <c r="B406" s="221">
        <v>34076313</v>
      </c>
      <c r="C406" s="157" t="s">
        <v>1501</v>
      </c>
      <c r="D406" s="157" t="s">
        <v>85</v>
      </c>
      <c r="E406" s="157" t="s">
        <v>1558</v>
      </c>
      <c r="F406" s="157" t="s">
        <v>1503</v>
      </c>
      <c r="G406" s="3" t="s">
        <v>24</v>
      </c>
      <c r="H406" s="3">
        <v>259</v>
      </c>
      <c r="I406" s="3">
        <f t="shared" si="6"/>
        <v>259</v>
      </c>
      <c r="J406" s="3" t="s">
        <v>31</v>
      </c>
      <c r="L406" s="36">
        <v>0.68106</v>
      </c>
      <c r="M406">
        <v>1.7673825279208799E-2</v>
      </c>
      <c r="N406">
        <v>0.16</v>
      </c>
      <c r="O406">
        <v>0.02</v>
      </c>
      <c r="P406">
        <v>13.4</v>
      </c>
      <c r="Q406">
        <v>0.6</v>
      </c>
      <c r="R406">
        <v>0.84</v>
      </c>
      <c r="S406">
        <v>0.05</v>
      </c>
      <c r="T406">
        <v>0.14199999999999999</v>
      </c>
      <c r="U406">
        <v>4.0000000000000001E-3</v>
      </c>
    </row>
    <row r="407" spans="1:21" x14ac:dyDescent="0.25">
      <c r="A407">
        <v>400</v>
      </c>
      <c r="B407" s="221">
        <v>34076313</v>
      </c>
      <c r="C407" s="157" t="s">
        <v>1501</v>
      </c>
      <c r="D407" s="157" t="s">
        <v>85</v>
      </c>
      <c r="E407" s="157" t="s">
        <v>1558</v>
      </c>
      <c r="F407" s="157" t="s">
        <v>1503</v>
      </c>
      <c r="G407" s="3" t="s">
        <v>25</v>
      </c>
      <c r="H407" s="3">
        <v>320</v>
      </c>
      <c r="I407" s="3">
        <f t="shared" si="6"/>
        <v>320</v>
      </c>
      <c r="J407" s="3" t="s">
        <v>21</v>
      </c>
      <c r="L407" s="36">
        <v>1.1297999999999999</v>
      </c>
      <c r="M407">
        <v>1.2052904214337721E-2</v>
      </c>
      <c r="N407">
        <v>0.1</v>
      </c>
      <c r="O407">
        <v>0.01</v>
      </c>
      <c r="P407">
        <v>3</v>
      </c>
      <c r="Q407">
        <v>0.1</v>
      </c>
      <c r="R407">
        <v>5.2</v>
      </c>
      <c r="S407">
        <v>0.3</v>
      </c>
      <c r="T407">
        <v>0.189</v>
      </c>
      <c r="U407">
        <v>5.0000000000000001E-3</v>
      </c>
    </row>
    <row r="408" spans="1:21" x14ac:dyDescent="0.25">
      <c r="A408">
        <v>401</v>
      </c>
      <c r="B408" s="221">
        <v>34076313</v>
      </c>
      <c r="C408" s="157" t="s">
        <v>1501</v>
      </c>
      <c r="D408" s="157" t="s">
        <v>85</v>
      </c>
      <c r="E408" s="157" t="s">
        <v>1558</v>
      </c>
      <c r="F408" s="157" t="s">
        <v>1503</v>
      </c>
      <c r="G408" s="3" t="s">
        <v>25</v>
      </c>
      <c r="H408" s="3">
        <v>320</v>
      </c>
      <c r="I408" s="3">
        <f t="shared" si="6"/>
        <v>320</v>
      </c>
      <c r="J408" s="3" t="s">
        <v>24</v>
      </c>
      <c r="L408" s="36">
        <v>0.20074500000000001</v>
      </c>
      <c r="M408">
        <v>2.4768124676688786E-3</v>
      </c>
      <c r="N408">
        <v>7.5999999999999998E-2</v>
      </c>
      <c r="O408">
        <v>8.9999999999999993E-3</v>
      </c>
      <c r="P408">
        <v>4.4000000000000004</v>
      </c>
      <c r="Q408">
        <v>0.1</v>
      </c>
      <c r="R408">
        <v>3.6</v>
      </c>
      <c r="S408">
        <v>0.2</v>
      </c>
      <c r="T408">
        <v>0.191</v>
      </c>
      <c r="U408">
        <v>3.0000000000000001E-3</v>
      </c>
    </row>
    <row r="409" spans="1:21" x14ac:dyDescent="0.25">
      <c r="A409">
        <v>402</v>
      </c>
      <c r="B409" s="221">
        <v>34076313</v>
      </c>
      <c r="C409" s="157" t="s">
        <v>1501</v>
      </c>
      <c r="D409" s="157" t="s">
        <v>85</v>
      </c>
      <c r="E409" s="157" t="s">
        <v>1558</v>
      </c>
      <c r="F409" s="157" t="s">
        <v>1503</v>
      </c>
      <c r="G409" s="3" t="s">
        <v>25</v>
      </c>
      <c r="H409" s="3">
        <v>320</v>
      </c>
      <c r="I409" s="3">
        <f t="shared" si="6"/>
        <v>320</v>
      </c>
      <c r="J409" s="3" t="s">
        <v>34</v>
      </c>
      <c r="L409" s="36">
        <v>0.71689999999999998</v>
      </c>
      <c r="M409">
        <v>7.9824949107406267E-3</v>
      </c>
      <c r="N409">
        <v>0.16</v>
      </c>
      <c r="O409">
        <v>0.01</v>
      </c>
      <c r="P409">
        <v>11</v>
      </c>
      <c r="Q409">
        <v>0.5</v>
      </c>
      <c r="R409">
        <v>1.18</v>
      </c>
      <c r="S409">
        <v>0.08</v>
      </c>
      <c r="T409">
        <v>9.7000000000000003E-2</v>
      </c>
      <c r="U409">
        <v>3.0000000000000001E-3</v>
      </c>
    </row>
    <row r="410" spans="1:21" x14ac:dyDescent="0.25">
      <c r="A410">
        <v>403</v>
      </c>
      <c r="B410" s="221">
        <v>34076313</v>
      </c>
      <c r="C410" s="157" t="s">
        <v>1501</v>
      </c>
      <c r="D410" s="157" t="s">
        <v>85</v>
      </c>
      <c r="E410" s="157" t="s">
        <v>1558</v>
      </c>
      <c r="F410" s="157" t="s">
        <v>1503</v>
      </c>
      <c r="G410" s="3" t="s">
        <v>25</v>
      </c>
      <c r="H410" s="3">
        <v>320</v>
      </c>
      <c r="I410" s="3">
        <f t="shared" si="6"/>
        <v>320</v>
      </c>
      <c r="J410" s="3" t="s">
        <v>18</v>
      </c>
      <c r="L410" s="36">
        <v>1.0860000000000001</v>
      </c>
      <c r="M410">
        <v>7.0434366611761331E-3</v>
      </c>
      <c r="N410">
        <v>0.14399999999999999</v>
      </c>
      <c r="O410">
        <v>8.9999999999999993E-3</v>
      </c>
      <c r="P410">
        <v>9.1999999999999993</v>
      </c>
      <c r="Q410">
        <v>0.2</v>
      </c>
      <c r="R410">
        <v>3.6</v>
      </c>
      <c r="S410">
        <v>0.2</v>
      </c>
      <c r="T410">
        <v>0.39400000000000002</v>
      </c>
      <c r="U410">
        <v>5.0000000000000001E-3</v>
      </c>
    </row>
    <row r="411" spans="1:21" x14ac:dyDescent="0.25">
      <c r="A411">
        <v>404</v>
      </c>
      <c r="B411" s="221">
        <v>34076313</v>
      </c>
      <c r="C411" s="157" t="s">
        <v>1501</v>
      </c>
      <c r="D411" s="157" t="s">
        <v>85</v>
      </c>
      <c r="E411" s="157" t="s">
        <v>1558</v>
      </c>
      <c r="F411" s="157" t="s">
        <v>1503</v>
      </c>
      <c r="G411" s="3" t="s">
        <v>25</v>
      </c>
      <c r="H411" s="3">
        <v>320</v>
      </c>
      <c r="I411" s="3">
        <f t="shared" si="6"/>
        <v>320</v>
      </c>
      <c r="J411" s="3" t="s">
        <v>30</v>
      </c>
      <c r="L411" s="36">
        <v>9.2028499999999999E-2</v>
      </c>
      <c r="M411">
        <v>2.2076514670572437E-3</v>
      </c>
      <c r="N411">
        <v>7.0000000000000001E-3</v>
      </c>
      <c r="O411">
        <v>2E-3</v>
      </c>
      <c r="P411">
        <v>2.2999999999999998</v>
      </c>
      <c r="Q411">
        <v>0.1</v>
      </c>
      <c r="R411">
        <v>4.0999999999999996</v>
      </c>
      <c r="S411">
        <v>0.5</v>
      </c>
      <c r="T411">
        <v>0.17599999999999999</v>
      </c>
      <c r="U411">
        <v>7.0000000000000001E-3</v>
      </c>
    </row>
    <row r="412" spans="1:21" x14ac:dyDescent="0.25">
      <c r="A412">
        <v>405</v>
      </c>
      <c r="B412" s="221">
        <v>34076313</v>
      </c>
      <c r="C412" s="157" t="s">
        <v>1501</v>
      </c>
      <c r="D412" s="157" t="s">
        <v>85</v>
      </c>
      <c r="E412" s="157" t="s">
        <v>1558</v>
      </c>
      <c r="F412" s="157" t="s">
        <v>1503</v>
      </c>
      <c r="G412" s="3" t="s">
        <v>25</v>
      </c>
      <c r="H412" s="3">
        <v>320</v>
      </c>
      <c r="I412" s="3">
        <f t="shared" si="6"/>
        <v>320</v>
      </c>
      <c r="J412" s="3" t="s">
        <v>36</v>
      </c>
      <c r="L412" s="36">
        <v>2.0865499999999999</v>
      </c>
      <c r="M412">
        <v>7.7383783830981025E-3</v>
      </c>
      <c r="N412">
        <v>5.0999999999999997E-2</v>
      </c>
      <c r="O412">
        <v>6.0000000000000001E-3</v>
      </c>
      <c r="P412">
        <v>2.8</v>
      </c>
      <c r="Q412">
        <v>0.1</v>
      </c>
      <c r="R412">
        <v>10.4</v>
      </c>
      <c r="S412">
        <v>0.7</v>
      </c>
      <c r="T412">
        <v>0.33</v>
      </c>
      <c r="U412">
        <v>5.0000000000000001E-3</v>
      </c>
    </row>
    <row r="413" spans="1:21" x14ac:dyDescent="0.25">
      <c r="A413">
        <v>406</v>
      </c>
      <c r="B413" s="221">
        <v>34076313</v>
      </c>
      <c r="C413" s="157" t="s">
        <v>1501</v>
      </c>
      <c r="D413" s="157" t="s">
        <v>85</v>
      </c>
      <c r="E413" s="157" t="s">
        <v>1558</v>
      </c>
      <c r="F413" s="157" t="s">
        <v>1503</v>
      </c>
      <c r="G413" s="3" t="s">
        <v>25</v>
      </c>
      <c r="H413" s="3">
        <v>320</v>
      </c>
      <c r="I413" s="3">
        <f t="shared" si="6"/>
        <v>320</v>
      </c>
      <c r="J413" s="3" t="s">
        <v>37</v>
      </c>
      <c r="L413" s="36">
        <v>63</v>
      </c>
    </row>
    <row r="414" spans="1:21" x14ac:dyDescent="0.25">
      <c r="A414">
        <v>407</v>
      </c>
      <c r="B414" s="221">
        <v>34076313</v>
      </c>
      <c r="C414" s="157" t="s">
        <v>1501</v>
      </c>
      <c r="D414" s="157" t="s">
        <v>85</v>
      </c>
      <c r="E414" s="157" t="s">
        <v>1558</v>
      </c>
      <c r="F414" s="157" t="s">
        <v>1503</v>
      </c>
      <c r="G414" s="3" t="s">
        <v>25</v>
      </c>
      <c r="H414" s="3">
        <v>320</v>
      </c>
      <c r="I414" s="3">
        <f t="shared" si="6"/>
        <v>320</v>
      </c>
      <c r="J414" s="3" t="s">
        <v>20</v>
      </c>
      <c r="L414" s="36">
        <v>63</v>
      </c>
    </row>
    <row r="415" spans="1:21" x14ac:dyDescent="0.25">
      <c r="A415">
        <v>408</v>
      </c>
      <c r="B415" s="221">
        <v>34076313</v>
      </c>
      <c r="C415" s="157" t="s">
        <v>1501</v>
      </c>
      <c r="D415" s="157" t="s">
        <v>85</v>
      </c>
      <c r="E415" s="157" t="s">
        <v>1558</v>
      </c>
      <c r="F415" s="157" t="s">
        <v>1503</v>
      </c>
      <c r="G415" s="3" t="s">
        <v>25</v>
      </c>
      <c r="H415" s="3">
        <v>320</v>
      </c>
      <c r="I415" s="3">
        <f t="shared" si="6"/>
        <v>320</v>
      </c>
      <c r="J415" s="3" t="s">
        <v>33</v>
      </c>
      <c r="L415" s="36">
        <v>63</v>
      </c>
    </row>
    <row r="416" spans="1:21" x14ac:dyDescent="0.25">
      <c r="A416">
        <v>409</v>
      </c>
      <c r="B416" s="221">
        <v>34076313</v>
      </c>
      <c r="C416" s="157" t="s">
        <v>1501</v>
      </c>
      <c r="D416" s="157" t="s">
        <v>85</v>
      </c>
      <c r="E416" s="157" t="s">
        <v>1558</v>
      </c>
      <c r="F416" s="157" t="s">
        <v>1503</v>
      </c>
      <c r="G416" s="3" t="s">
        <v>25</v>
      </c>
      <c r="H416" s="3">
        <v>320</v>
      </c>
      <c r="I416" s="3">
        <f t="shared" si="6"/>
        <v>320</v>
      </c>
      <c r="J416" s="3" t="s">
        <v>28</v>
      </c>
      <c r="L416" s="36">
        <v>63</v>
      </c>
    </row>
    <row r="417" spans="1:22" x14ac:dyDescent="0.25">
      <c r="A417">
        <v>410</v>
      </c>
      <c r="B417" s="221">
        <v>34076313</v>
      </c>
      <c r="C417" s="157" t="s">
        <v>1501</v>
      </c>
      <c r="D417" s="157" t="s">
        <v>85</v>
      </c>
      <c r="E417" s="157" t="s">
        <v>1558</v>
      </c>
      <c r="F417" s="157" t="s">
        <v>1503</v>
      </c>
      <c r="G417" s="3" t="s">
        <v>25</v>
      </c>
      <c r="H417" s="3">
        <v>320</v>
      </c>
      <c r="I417" s="3">
        <f t="shared" si="6"/>
        <v>320</v>
      </c>
      <c r="J417" s="3" t="s">
        <v>34</v>
      </c>
      <c r="L417" s="36">
        <v>63</v>
      </c>
    </row>
    <row r="418" spans="1:22" x14ac:dyDescent="0.25">
      <c r="A418">
        <v>411</v>
      </c>
      <c r="B418" s="221">
        <v>34076313</v>
      </c>
      <c r="C418" s="157" t="s">
        <v>1501</v>
      </c>
      <c r="D418" s="157" t="s">
        <v>85</v>
      </c>
      <c r="E418" s="157" t="s">
        <v>1558</v>
      </c>
      <c r="F418" s="157" t="s">
        <v>1503</v>
      </c>
      <c r="G418" s="3" t="s">
        <v>30</v>
      </c>
      <c r="H418" s="3">
        <v>423</v>
      </c>
      <c r="I418" s="3">
        <f t="shared" si="6"/>
        <v>423</v>
      </c>
      <c r="J418" s="3" t="s">
        <v>19</v>
      </c>
      <c r="L418" s="36">
        <v>5.1135E-2</v>
      </c>
      <c r="M418">
        <v>2.994499123392759E-3</v>
      </c>
      <c r="N418">
        <v>1E-3</v>
      </c>
      <c r="O418">
        <v>2E-3</v>
      </c>
      <c r="P418">
        <v>1.8</v>
      </c>
      <c r="Q418">
        <v>0.2</v>
      </c>
      <c r="R418">
        <v>1</v>
      </c>
      <c r="S418">
        <v>0.2</v>
      </c>
      <c r="T418">
        <v>0.12</v>
      </c>
      <c r="U418">
        <v>0.01</v>
      </c>
      <c r="V418" t="s">
        <v>2109</v>
      </c>
    </row>
    <row r="419" spans="1:22" x14ac:dyDescent="0.25">
      <c r="A419">
        <v>412</v>
      </c>
      <c r="B419" s="221">
        <v>34076313</v>
      </c>
      <c r="C419" s="157" t="s">
        <v>1501</v>
      </c>
      <c r="D419" s="157" t="s">
        <v>85</v>
      </c>
      <c r="E419" s="157" t="s">
        <v>1558</v>
      </c>
      <c r="F419" s="157" t="s">
        <v>1503</v>
      </c>
      <c r="G419" s="3" t="s">
        <v>30</v>
      </c>
      <c r="H419" s="3">
        <v>423</v>
      </c>
      <c r="I419" s="3">
        <f t="shared" si="6"/>
        <v>423</v>
      </c>
      <c r="J419" s="3" t="s">
        <v>32</v>
      </c>
      <c r="L419" s="36">
        <v>0.13577</v>
      </c>
      <c r="M419">
        <v>6.5903717649310194E-4</v>
      </c>
      <c r="N419">
        <v>1.2E-2</v>
      </c>
      <c r="O419">
        <v>4.0000000000000001E-3</v>
      </c>
      <c r="P419">
        <v>4.3</v>
      </c>
      <c r="Q419">
        <v>0.3</v>
      </c>
      <c r="R419">
        <v>0.24</v>
      </c>
      <c r="S419">
        <v>0.02</v>
      </c>
      <c r="T419">
        <v>5.8000000000000003E-2</v>
      </c>
      <c r="U419">
        <v>2E-3</v>
      </c>
    </row>
    <row r="420" spans="1:22" x14ac:dyDescent="0.25">
      <c r="A420">
        <v>413</v>
      </c>
      <c r="B420" s="221">
        <v>34076313</v>
      </c>
      <c r="C420" s="157" t="s">
        <v>1501</v>
      </c>
      <c r="D420" s="157" t="s">
        <v>85</v>
      </c>
      <c r="E420" s="157" t="s">
        <v>1558</v>
      </c>
      <c r="F420" s="157" t="s">
        <v>1503</v>
      </c>
      <c r="G420" s="3" t="s">
        <v>30</v>
      </c>
      <c r="H420" s="3">
        <v>423</v>
      </c>
      <c r="I420" s="3">
        <f t="shared" si="6"/>
        <v>423</v>
      </c>
      <c r="J420" s="3" t="s">
        <v>21</v>
      </c>
      <c r="L420" s="36">
        <v>1.0670500000000001</v>
      </c>
      <c r="M420">
        <v>9.3319344189723066E-3</v>
      </c>
      <c r="N420">
        <v>4.3</v>
      </c>
      <c r="O420">
        <v>0.4</v>
      </c>
      <c r="P420">
        <v>9.1</v>
      </c>
      <c r="Q420">
        <v>0.1</v>
      </c>
      <c r="R420">
        <v>0.78</v>
      </c>
      <c r="S420">
        <v>0.04</v>
      </c>
      <c r="T420">
        <v>0.16</v>
      </c>
      <c r="U420">
        <v>3.0000000000000001E-3</v>
      </c>
    </row>
    <row r="421" spans="1:22" x14ac:dyDescent="0.25">
      <c r="A421">
        <v>414</v>
      </c>
      <c r="B421" s="221">
        <v>34076313</v>
      </c>
      <c r="C421" s="157" t="s">
        <v>1501</v>
      </c>
      <c r="D421" s="157" t="s">
        <v>85</v>
      </c>
      <c r="E421" s="157" t="s">
        <v>1558</v>
      </c>
      <c r="F421" s="157" t="s">
        <v>1503</v>
      </c>
      <c r="G421" s="3" t="s">
        <v>30</v>
      </c>
      <c r="H421" s="3">
        <v>423</v>
      </c>
      <c r="I421" s="3">
        <f t="shared" si="6"/>
        <v>423</v>
      </c>
      <c r="J421" s="3" t="s">
        <v>33</v>
      </c>
      <c r="L421" s="36">
        <v>1.4977</v>
      </c>
      <c r="M421">
        <v>4.4424348335119115E-2</v>
      </c>
      <c r="N421">
        <v>5000</v>
      </c>
      <c r="R421">
        <v>0.9</v>
      </c>
      <c r="S421">
        <v>0.2</v>
      </c>
      <c r="T421">
        <v>0.32</v>
      </c>
      <c r="U421">
        <v>0.02</v>
      </c>
    </row>
    <row r="422" spans="1:22" x14ac:dyDescent="0.25">
      <c r="A422">
        <v>415</v>
      </c>
      <c r="B422" s="221">
        <v>34076313</v>
      </c>
      <c r="C422" s="157" t="s">
        <v>1501</v>
      </c>
      <c r="D422" s="157" t="s">
        <v>85</v>
      </c>
      <c r="E422" s="157" t="s">
        <v>1558</v>
      </c>
      <c r="F422" s="157" t="s">
        <v>1503</v>
      </c>
      <c r="G422" s="3" t="s">
        <v>30</v>
      </c>
      <c r="H422" s="3">
        <v>423</v>
      </c>
      <c r="I422" s="3">
        <f t="shared" si="6"/>
        <v>423</v>
      </c>
      <c r="J422" s="3" t="s">
        <v>22</v>
      </c>
      <c r="L422" s="36">
        <v>1.8785000000000001</v>
      </c>
      <c r="M422">
        <v>2.5376071405952497E-2</v>
      </c>
      <c r="N422">
        <v>3</v>
      </c>
      <c r="O422">
        <v>1</v>
      </c>
      <c r="P422">
        <v>1.6</v>
      </c>
      <c r="Q422">
        <v>0.1</v>
      </c>
      <c r="R422">
        <v>2.4</v>
      </c>
      <c r="S422">
        <v>0.2</v>
      </c>
      <c r="T422">
        <v>0.30299999999999999</v>
      </c>
      <c r="U422">
        <v>7.0000000000000001E-3</v>
      </c>
    </row>
    <row r="423" spans="1:22" x14ac:dyDescent="0.25">
      <c r="A423">
        <v>416</v>
      </c>
      <c r="B423" s="221">
        <v>34076313</v>
      </c>
      <c r="C423" s="157" t="s">
        <v>1501</v>
      </c>
      <c r="D423" s="157" t="s">
        <v>85</v>
      </c>
      <c r="E423" s="157" t="s">
        <v>1558</v>
      </c>
      <c r="F423" s="157" t="s">
        <v>1503</v>
      </c>
      <c r="G423" s="3" t="s">
        <v>30</v>
      </c>
      <c r="H423" s="3">
        <v>423</v>
      </c>
      <c r="I423" s="3">
        <f t="shared" si="6"/>
        <v>423</v>
      </c>
      <c r="J423" s="3" t="s">
        <v>23</v>
      </c>
      <c r="L423" s="36">
        <v>0.33045000000000002</v>
      </c>
      <c r="M423">
        <v>1.4212670403551895E-2</v>
      </c>
      <c r="N423">
        <v>6.5000000000000002E-2</v>
      </c>
      <c r="O423">
        <v>8.0000000000000002E-3</v>
      </c>
      <c r="P423">
        <v>11</v>
      </c>
      <c r="Q423">
        <v>0.8</v>
      </c>
      <c r="R423">
        <v>0.44</v>
      </c>
      <c r="S423">
        <v>0.04</v>
      </c>
      <c r="T423">
        <v>7.2999999999999995E-2</v>
      </c>
      <c r="U423">
        <v>4.0000000000000001E-3</v>
      </c>
    </row>
    <row r="424" spans="1:22" x14ac:dyDescent="0.25">
      <c r="A424">
        <v>417</v>
      </c>
      <c r="B424" s="221">
        <v>34076313</v>
      </c>
      <c r="C424" s="157" t="s">
        <v>1501</v>
      </c>
      <c r="D424" s="157" t="s">
        <v>85</v>
      </c>
      <c r="E424" s="157" t="s">
        <v>1558</v>
      </c>
      <c r="F424" s="157" t="s">
        <v>1503</v>
      </c>
      <c r="G424" s="3" t="s">
        <v>30</v>
      </c>
      <c r="H424" s="3">
        <v>423</v>
      </c>
      <c r="I424" s="3">
        <f t="shared" si="6"/>
        <v>423</v>
      </c>
      <c r="J424" s="3" t="s">
        <v>25</v>
      </c>
      <c r="L424" s="36">
        <v>1.3948</v>
      </c>
      <c r="M424">
        <v>1.1636257989577231E-2</v>
      </c>
      <c r="N424">
        <v>3</v>
      </c>
      <c r="O424">
        <v>1</v>
      </c>
      <c r="P424">
        <v>57</v>
      </c>
      <c r="Q424">
        <v>7</v>
      </c>
      <c r="R424">
        <v>0.45</v>
      </c>
      <c r="S424">
        <v>0.02</v>
      </c>
      <c r="T424">
        <v>0.11</v>
      </c>
      <c r="U424">
        <v>3.0000000000000001E-3</v>
      </c>
    </row>
    <row r="425" spans="1:22" x14ac:dyDescent="0.25">
      <c r="A425">
        <v>418</v>
      </c>
      <c r="B425" s="221">
        <v>34076313</v>
      </c>
      <c r="C425" s="157" t="s">
        <v>1501</v>
      </c>
      <c r="D425" s="157" t="s">
        <v>85</v>
      </c>
      <c r="E425" s="157" t="s">
        <v>1558</v>
      </c>
      <c r="F425" s="157" t="s">
        <v>1503</v>
      </c>
      <c r="G425" s="3" t="s">
        <v>30</v>
      </c>
      <c r="H425" s="3">
        <v>423</v>
      </c>
      <c r="I425" s="3">
        <f t="shared" si="6"/>
        <v>423</v>
      </c>
      <c r="J425" s="3" t="s">
        <v>26</v>
      </c>
      <c r="L425" s="36">
        <v>1.6497000000000002</v>
      </c>
      <c r="M425">
        <v>1.1563844516422728E-2</v>
      </c>
      <c r="N425">
        <v>7</v>
      </c>
      <c r="O425">
        <v>2</v>
      </c>
      <c r="P425">
        <v>2.1</v>
      </c>
      <c r="Q425">
        <v>0.2</v>
      </c>
      <c r="R425">
        <v>0.95</v>
      </c>
      <c r="S425">
        <v>0.06</v>
      </c>
      <c r="T425">
        <v>0.183</v>
      </c>
      <c r="U425">
        <v>5.0000000000000001E-3</v>
      </c>
    </row>
    <row r="426" spans="1:22" x14ac:dyDescent="0.25">
      <c r="A426">
        <v>419</v>
      </c>
      <c r="B426" s="221">
        <v>34076313</v>
      </c>
      <c r="C426" s="157" t="s">
        <v>1501</v>
      </c>
      <c r="D426" s="157" t="s">
        <v>85</v>
      </c>
      <c r="E426" s="157" t="s">
        <v>1558</v>
      </c>
      <c r="F426" s="157" t="s">
        <v>1503</v>
      </c>
      <c r="G426" s="3" t="s">
        <v>30</v>
      </c>
      <c r="H426" s="3">
        <v>423</v>
      </c>
      <c r="I426" s="3">
        <f t="shared" si="6"/>
        <v>423</v>
      </c>
      <c r="J426" s="3" t="s">
        <v>28</v>
      </c>
      <c r="L426" s="36">
        <v>1.3143500000000001</v>
      </c>
      <c r="M426">
        <v>2.4382370680473216E-2</v>
      </c>
      <c r="P426">
        <v>1</v>
      </c>
      <c r="R426">
        <v>0.89</v>
      </c>
      <c r="S426">
        <v>0.05</v>
      </c>
      <c r="T426">
        <v>0.19500000000000001</v>
      </c>
      <c r="U426">
        <v>5.0000000000000001E-3</v>
      </c>
    </row>
    <row r="427" spans="1:22" x14ac:dyDescent="0.25">
      <c r="A427">
        <v>420</v>
      </c>
      <c r="B427" s="221">
        <v>34076313</v>
      </c>
      <c r="C427" s="157" t="s">
        <v>1501</v>
      </c>
      <c r="D427" s="157" t="s">
        <v>85</v>
      </c>
      <c r="E427" s="157" t="s">
        <v>1558</v>
      </c>
      <c r="F427" s="157" t="s">
        <v>1503</v>
      </c>
      <c r="G427" s="3" t="s">
        <v>30</v>
      </c>
      <c r="H427" s="3">
        <v>423</v>
      </c>
      <c r="I427" s="3">
        <f t="shared" si="6"/>
        <v>423</v>
      </c>
      <c r="J427" s="3" t="s">
        <v>29</v>
      </c>
      <c r="L427" s="36">
        <v>1.2385000000000002</v>
      </c>
      <c r="M427">
        <v>3.5089172119045497E-2</v>
      </c>
      <c r="N427">
        <v>500</v>
      </c>
      <c r="P427">
        <v>1.2</v>
      </c>
      <c r="R427">
        <v>0.87</v>
      </c>
      <c r="S427">
        <v>0.09</v>
      </c>
      <c r="T427">
        <v>0.16600000000000001</v>
      </c>
      <c r="U427">
        <v>6.0000000000000001E-3</v>
      </c>
    </row>
    <row r="428" spans="1:22" x14ac:dyDescent="0.25">
      <c r="A428">
        <v>421</v>
      </c>
      <c r="B428" s="221">
        <v>34076313</v>
      </c>
      <c r="C428" s="157" t="s">
        <v>1501</v>
      </c>
      <c r="D428" s="157" t="s">
        <v>85</v>
      </c>
      <c r="E428" s="157" t="s">
        <v>1558</v>
      </c>
      <c r="F428" s="157" t="s">
        <v>1503</v>
      </c>
      <c r="G428" s="3" t="s">
        <v>30</v>
      </c>
      <c r="H428" s="3">
        <v>423</v>
      </c>
      <c r="I428" s="3">
        <f t="shared" si="6"/>
        <v>423</v>
      </c>
      <c r="J428" s="3" t="s">
        <v>35</v>
      </c>
      <c r="L428" s="36">
        <v>2.2763499999999999</v>
      </c>
      <c r="M428">
        <v>3.0831153076069016E-2</v>
      </c>
      <c r="N428">
        <v>500</v>
      </c>
      <c r="P428">
        <v>1.2</v>
      </c>
      <c r="R428">
        <v>1.2</v>
      </c>
      <c r="S428">
        <v>0.1</v>
      </c>
      <c r="T428">
        <v>0.32500000000000001</v>
      </c>
      <c r="U428">
        <v>8.0000000000000002E-3</v>
      </c>
    </row>
    <row r="429" spans="1:22" x14ac:dyDescent="0.25">
      <c r="A429">
        <v>422</v>
      </c>
      <c r="B429" s="221">
        <v>34076313</v>
      </c>
      <c r="C429" s="157" t="s">
        <v>1501</v>
      </c>
      <c r="D429" s="157" t="s">
        <v>85</v>
      </c>
      <c r="E429" s="157" t="s">
        <v>1558</v>
      </c>
      <c r="F429" s="157" t="s">
        <v>1503</v>
      </c>
      <c r="G429" s="3" t="s">
        <v>30</v>
      </c>
      <c r="H429" s="3">
        <v>423</v>
      </c>
      <c r="I429" s="3">
        <f t="shared" si="6"/>
        <v>423</v>
      </c>
      <c r="J429" s="3" t="s">
        <v>36</v>
      </c>
      <c r="L429" s="36">
        <v>1.8675000000000002</v>
      </c>
      <c r="M429">
        <v>2.0292178296082458E-2</v>
      </c>
      <c r="N429">
        <v>5000</v>
      </c>
      <c r="R429">
        <v>0.75</v>
      </c>
      <c r="S429">
        <v>0.04</v>
      </c>
      <c r="T429">
        <v>0.13600000000000001</v>
      </c>
      <c r="U429">
        <v>4.0000000000000001E-3</v>
      </c>
    </row>
    <row r="430" spans="1:22" x14ac:dyDescent="0.25">
      <c r="A430">
        <v>423</v>
      </c>
      <c r="B430" s="221">
        <v>34076313</v>
      </c>
      <c r="C430" s="157" t="s">
        <v>1501</v>
      </c>
      <c r="D430" s="157" t="s">
        <v>85</v>
      </c>
      <c r="E430" s="157" t="s">
        <v>1558</v>
      </c>
      <c r="F430" s="157" t="s">
        <v>1503</v>
      </c>
      <c r="G430" s="3" t="s">
        <v>30</v>
      </c>
      <c r="H430" s="3">
        <v>423</v>
      </c>
      <c r="I430" s="3">
        <f t="shared" si="6"/>
        <v>423</v>
      </c>
      <c r="J430" s="3" t="s">
        <v>31</v>
      </c>
      <c r="L430" s="36">
        <v>1.3462000000000001</v>
      </c>
      <c r="M430">
        <v>1.7891059219621405E-2</v>
      </c>
      <c r="N430">
        <v>5</v>
      </c>
      <c r="O430">
        <v>1</v>
      </c>
      <c r="P430">
        <v>6.6</v>
      </c>
      <c r="Q430">
        <v>0.8</v>
      </c>
      <c r="R430">
        <v>1.2</v>
      </c>
      <c r="S430">
        <v>0.1</v>
      </c>
      <c r="T430">
        <v>0.23499999999999999</v>
      </c>
      <c r="U430">
        <v>7.0000000000000001E-3</v>
      </c>
    </row>
    <row r="431" spans="1:22" x14ac:dyDescent="0.25">
      <c r="A431">
        <v>424</v>
      </c>
      <c r="B431" s="221">
        <v>34076313</v>
      </c>
      <c r="C431" s="157" t="s">
        <v>1501</v>
      </c>
      <c r="D431" s="157" t="s">
        <v>85</v>
      </c>
      <c r="E431" s="157" t="s">
        <v>1558</v>
      </c>
      <c r="F431" s="157" t="s">
        <v>1503</v>
      </c>
      <c r="G431" s="3" t="s">
        <v>18</v>
      </c>
      <c r="H431" s="3">
        <v>538</v>
      </c>
      <c r="I431" s="3">
        <f t="shared" si="6"/>
        <v>538</v>
      </c>
      <c r="J431" s="3" t="s">
        <v>19</v>
      </c>
      <c r="L431" s="36">
        <v>4.6644999999999999E-2</v>
      </c>
      <c r="M431">
        <v>1.4534441853748634E-3</v>
      </c>
      <c r="N431">
        <v>0.8</v>
      </c>
      <c r="O431">
        <v>0.7</v>
      </c>
      <c r="P431">
        <v>1.36</v>
      </c>
      <c r="Q431">
        <v>7.0000000000000007E-2</v>
      </c>
      <c r="R431">
        <v>1.5</v>
      </c>
      <c r="S431">
        <v>0.3</v>
      </c>
      <c r="T431">
        <v>9.8000000000000004E-2</v>
      </c>
      <c r="U431">
        <v>8.9999999999999993E-3</v>
      </c>
      <c r="V431" t="s">
        <v>2109</v>
      </c>
    </row>
    <row r="432" spans="1:22" x14ac:dyDescent="0.25">
      <c r="A432">
        <v>425</v>
      </c>
      <c r="B432" s="221">
        <v>34076313</v>
      </c>
      <c r="C432" s="157" t="s">
        <v>1501</v>
      </c>
      <c r="D432" s="157" t="s">
        <v>85</v>
      </c>
      <c r="E432" s="157" t="s">
        <v>1558</v>
      </c>
      <c r="F432" s="157" t="s">
        <v>1503</v>
      </c>
      <c r="G432" s="3" t="s">
        <v>18</v>
      </c>
      <c r="H432" s="3">
        <v>538</v>
      </c>
      <c r="I432" s="3">
        <f t="shared" si="6"/>
        <v>538</v>
      </c>
      <c r="J432" s="3" t="s">
        <v>32</v>
      </c>
      <c r="L432" s="36">
        <v>0.126</v>
      </c>
      <c r="M432">
        <v>1.8741664813991311E-3</v>
      </c>
      <c r="N432">
        <v>0.32</v>
      </c>
      <c r="O432">
        <v>0.06</v>
      </c>
      <c r="P432">
        <v>2.8</v>
      </c>
      <c r="Q432">
        <v>0.1</v>
      </c>
      <c r="R432">
        <v>0.97</v>
      </c>
      <c r="S432">
        <v>7.0000000000000007E-2</v>
      </c>
      <c r="T432">
        <v>0.109</v>
      </c>
      <c r="U432">
        <v>3.0000000000000001E-3</v>
      </c>
    </row>
    <row r="433" spans="1:21" x14ac:dyDescent="0.25">
      <c r="A433">
        <v>426</v>
      </c>
      <c r="B433" s="221">
        <v>34076313</v>
      </c>
      <c r="C433" s="157" t="s">
        <v>1501</v>
      </c>
      <c r="D433" s="157" t="s">
        <v>85</v>
      </c>
      <c r="E433" s="157" t="s">
        <v>1558</v>
      </c>
      <c r="F433" s="157" t="s">
        <v>1503</v>
      </c>
      <c r="G433" s="3" t="s">
        <v>18</v>
      </c>
      <c r="H433" s="3">
        <v>538</v>
      </c>
      <c r="I433" s="3">
        <f t="shared" si="6"/>
        <v>538</v>
      </c>
      <c r="J433" s="3" t="s">
        <v>37</v>
      </c>
      <c r="L433" s="36">
        <v>1.5510000000000002</v>
      </c>
      <c r="M433">
        <v>1.1853796860078208E-2</v>
      </c>
      <c r="N433">
        <v>500</v>
      </c>
      <c r="P433">
        <v>1.2</v>
      </c>
      <c r="R433">
        <v>2.4</v>
      </c>
      <c r="S433">
        <v>0.2</v>
      </c>
      <c r="T433">
        <v>0.19500000000000001</v>
      </c>
      <c r="U433">
        <v>4.0000000000000001E-3</v>
      </c>
    </row>
    <row r="434" spans="1:21" x14ac:dyDescent="0.25">
      <c r="A434">
        <v>427</v>
      </c>
      <c r="B434" s="221">
        <v>34076313</v>
      </c>
      <c r="C434" s="157" t="s">
        <v>1501</v>
      </c>
      <c r="D434" s="157" t="s">
        <v>85</v>
      </c>
      <c r="E434" s="157" t="s">
        <v>1558</v>
      </c>
      <c r="F434" s="157" t="s">
        <v>1503</v>
      </c>
      <c r="G434" s="3" t="s">
        <v>18</v>
      </c>
      <c r="H434" s="3">
        <v>538</v>
      </c>
      <c r="I434" s="3">
        <f t="shared" si="6"/>
        <v>538</v>
      </c>
      <c r="J434" s="3" t="s">
        <v>20</v>
      </c>
      <c r="L434" s="36">
        <v>3.2619499999999996E-2</v>
      </c>
      <c r="M434">
        <v>1.7994721448246983E-3</v>
      </c>
      <c r="N434">
        <v>5000</v>
      </c>
      <c r="R434">
        <v>3</v>
      </c>
      <c r="S434">
        <v>1</v>
      </c>
      <c r="T434">
        <v>0.13</v>
      </c>
      <c r="U434">
        <v>0.02</v>
      </c>
    </row>
    <row r="435" spans="1:21" x14ac:dyDescent="0.25">
      <c r="A435">
        <v>428</v>
      </c>
      <c r="B435" s="221">
        <v>34076313</v>
      </c>
      <c r="C435" s="157" t="s">
        <v>1501</v>
      </c>
      <c r="D435" s="157" t="s">
        <v>85</v>
      </c>
      <c r="E435" s="157" t="s">
        <v>1558</v>
      </c>
      <c r="F435" s="157" t="s">
        <v>1503</v>
      </c>
      <c r="G435" s="3" t="s">
        <v>18</v>
      </c>
      <c r="H435" s="3">
        <v>538</v>
      </c>
      <c r="I435" s="3">
        <f t="shared" si="6"/>
        <v>538</v>
      </c>
      <c r="J435" s="3" t="s">
        <v>33</v>
      </c>
      <c r="L435" s="36">
        <v>0.12434999999999999</v>
      </c>
      <c r="M435">
        <v>1.9209633000138236E-3</v>
      </c>
      <c r="N435">
        <v>5</v>
      </c>
      <c r="O435">
        <v>1</v>
      </c>
      <c r="P435">
        <v>3.7</v>
      </c>
      <c r="Q435">
        <v>0.2</v>
      </c>
      <c r="R435">
        <v>1.1000000000000001</v>
      </c>
      <c r="S435">
        <v>0.1</v>
      </c>
      <c r="T435">
        <v>0.14799999999999999</v>
      </c>
      <c r="U435">
        <v>7.0000000000000001E-3</v>
      </c>
    </row>
    <row r="436" spans="1:21" x14ac:dyDescent="0.25">
      <c r="A436">
        <v>429</v>
      </c>
      <c r="B436" s="221">
        <v>34076313</v>
      </c>
      <c r="C436" s="157" t="s">
        <v>1501</v>
      </c>
      <c r="D436" s="157" t="s">
        <v>85</v>
      </c>
      <c r="E436" s="157" t="s">
        <v>1558</v>
      </c>
      <c r="F436" s="157" t="s">
        <v>1503</v>
      </c>
      <c r="G436" s="3" t="s">
        <v>18</v>
      </c>
      <c r="H436" s="3">
        <v>538</v>
      </c>
      <c r="I436" s="3">
        <f t="shared" si="6"/>
        <v>538</v>
      </c>
      <c r="J436" s="3" t="s">
        <v>22</v>
      </c>
      <c r="L436" s="36">
        <v>0.46639000000000003</v>
      </c>
      <c r="M436">
        <v>8.1023468822310988E-3</v>
      </c>
      <c r="N436">
        <v>0.44</v>
      </c>
      <c r="O436">
        <v>0.05</v>
      </c>
      <c r="P436">
        <v>16.2</v>
      </c>
      <c r="Q436">
        <v>0.7</v>
      </c>
      <c r="R436">
        <v>0.55000000000000004</v>
      </c>
      <c r="S436">
        <v>0.03</v>
      </c>
      <c r="T436">
        <v>7.5999999999999998E-2</v>
      </c>
      <c r="U436">
        <v>2E-3</v>
      </c>
    </row>
    <row r="437" spans="1:21" x14ac:dyDescent="0.25">
      <c r="A437">
        <v>430</v>
      </c>
      <c r="B437" s="221">
        <v>34076313</v>
      </c>
      <c r="C437" s="157" t="s">
        <v>1501</v>
      </c>
      <c r="D437" s="157" t="s">
        <v>85</v>
      </c>
      <c r="E437" s="157" t="s">
        <v>1558</v>
      </c>
      <c r="F437" s="157" t="s">
        <v>1503</v>
      </c>
      <c r="G437" s="3" t="s">
        <v>18</v>
      </c>
      <c r="H437" s="3">
        <v>538</v>
      </c>
      <c r="I437" s="3">
        <f t="shared" si="6"/>
        <v>538</v>
      </c>
      <c r="J437" s="3" t="s">
        <v>24</v>
      </c>
      <c r="L437" s="36">
        <v>8.5707499999999992E-2</v>
      </c>
      <c r="M437">
        <v>3.9204591567825317E-3</v>
      </c>
      <c r="N437">
        <v>0.01</v>
      </c>
      <c r="O437">
        <v>4.0000000000000001E-3</v>
      </c>
      <c r="P437">
        <v>2.4</v>
      </c>
      <c r="Q437">
        <v>0.2</v>
      </c>
      <c r="R437">
        <v>0.7</v>
      </c>
      <c r="S437">
        <v>0.09</v>
      </c>
      <c r="T437">
        <v>9.2999999999999999E-2</v>
      </c>
      <c r="U437">
        <v>6.0000000000000001E-3</v>
      </c>
    </row>
    <row r="438" spans="1:21" x14ac:dyDescent="0.25">
      <c r="A438">
        <v>431</v>
      </c>
      <c r="B438" s="221">
        <v>34076313</v>
      </c>
      <c r="C438" s="157" t="s">
        <v>1501</v>
      </c>
      <c r="D438" s="157" t="s">
        <v>85</v>
      </c>
      <c r="E438" s="157" t="s">
        <v>1558</v>
      </c>
      <c r="F438" s="157" t="s">
        <v>1503</v>
      </c>
      <c r="G438" s="3" t="s">
        <v>18</v>
      </c>
      <c r="H438" s="3">
        <v>538</v>
      </c>
      <c r="I438" s="3">
        <f t="shared" si="6"/>
        <v>538</v>
      </c>
      <c r="J438" s="3" t="s">
        <v>27</v>
      </c>
      <c r="L438" s="36">
        <v>3.5255000000000001</v>
      </c>
      <c r="M438">
        <v>6.5001076914155825E-2</v>
      </c>
      <c r="N438">
        <v>5000</v>
      </c>
      <c r="R438">
        <v>2.1</v>
      </c>
      <c r="S438">
        <v>0.4</v>
      </c>
      <c r="T438">
        <v>0.43</v>
      </c>
      <c r="U438">
        <v>0.02</v>
      </c>
    </row>
    <row r="439" spans="1:21" x14ac:dyDescent="0.25">
      <c r="A439">
        <v>432</v>
      </c>
      <c r="B439" s="221">
        <v>34076313</v>
      </c>
      <c r="C439" s="157" t="s">
        <v>1501</v>
      </c>
      <c r="D439" s="157" t="s">
        <v>85</v>
      </c>
      <c r="E439" s="157" t="s">
        <v>1558</v>
      </c>
      <c r="F439" s="157" t="s">
        <v>1503</v>
      </c>
      <c r="G439" s="3" t="s">
        <v>18</v>
      </c>
      <c r="H439" s="3">
        <v>538</v>
      </c>
      <c r="I439" s="3">
        <f t="shared" si="6"/>
        <v>538</v>
      </c>
      <c r="J439" s="3" t="s">
        <v>34</v>
      </c>
      <c r="L439" s="36">
        <v>0.19545000000000001</v>
      </c>
      <c r="M439">
        <v>3.7499999999999999E-3</v>
      </c>
      <c r="N439">
        <v>0.05</v>
      </c>
      <c r="O439">
        <v>8.0000000000000002E-3</v>
      </c>
      <c r="P439">
        <v>6.4</v>
      </c>
      <c r="Q439">
        <v>0.3</v>
      </c>
      <c r="R439">
        <v>0.52</v>
      </c>
      <c r="S439">
        <v>0.04</v>
      </c>
      <c r="T439">
        <v>7.6999999999999999E-2</v>
      </c>
      <c r="U439">
        <v>3.0000000000000001E-3</v>
      </c>
    </row>
    <row r="440" spans="1:21" x14ac:dyDescent="0.25">
      <c r="A440">
        <v>433</v>
      </c>
      <c r="B440" s="221">
        <v>34076313</v>
      </c>
      <c r="C440" s="157" t="s">
        <v>1501</v>
      </c>
      <c r="D440" s="157" t="s">
        <v>85</v>
      </c>
      <c r="E440" s="157" t="s">
        <v>1558</v>
      </c>
      <c r="F440" s="157" t="s">
        <v>1503</v>
      </c>
      <c r="G440" s="3" t="s">
        <v>18</v>
      </c>
      <c r="H440" s="3">
        <v>538</v>
      </c>
      <c r="I440" s="3">
        <f t="shared" si="6"/>
        <v>538</v>
      </c>
      <c r="J440" s="3" t="s">
        <v>29</v>
      </c>
      <c r="L440" s="36">
        <v>6.0465000000000005E-2</v>
      </c>
      <c r="M440">
        <v>2.193171219946131E-3</v>
      </c>
      <c r="N440">
        <v>7.0000000000000007E-2</v>
      </c>
      <c r="O440">
        <v>0.03</v>
      </c>
      <c r="P440">
        <v>1.65</v>
      </c>
      <c r="Q440">
        <v>0.09</v>
      </c>
      <c r="R440">
        <v>0.6</v>
      </c>
      <c r="S440">
        <v>0.08</v>
      </c>
      <c r="T440">
        <v>6.8000000000000005E-2</v>
      </c>
      <c r="U440">
        <v>4.0000000000000001E-3</v>
      </c>
    </row>
    <row r="441" spans="1:21" x14ac:dyDescent="0.25">
      <c r="A441">
        <v>434</v>
      </c>
      <c r="B441" s="221">
        <v>34076313</v>
      </c>
      <c r="C441" s="157" t="s">
        <v>1501</v>
      </c>
      <c r="D441" s="157" t="s">
        <v>85</v>
      </c>
      <c r="E441" s="157" t="s">
        <v>1558</v>
      </c>
      <c r="F441" s="157" t="s">
        <v>1503</v>
      </c>
      <c r="G441" s="3" t="s">
        <v>18</v>
      </c>
      <c r="H441" s="3">
        <v>538</v>
      </c>
      <c r="I441" s="3">
        <f t="shared" si="6"/>
        <v>538</v>
      </c>
      <c r="J441" s="3" t="s">
        <v>35</v>
      </c>
      <c r="L441" s="36">
        <v>4.0480000000000002E-2</v>
      </c>
      <c r="M441">
        <v>8.8459030064770659E-4</v>
      </c>
      <c r="N441">
        <v>7.0000000000000007E-2</v>
      </c>
      <c r="O441">
        <v>0.04</v>
      </c>
      <c r="P441">
        <v>1.51</v>
      </c>
      <c r="Q441">
        <v>0.06</v>
      </c>
      <c r="R441">
        <v>1.51</v>
      </c>
      <c r="S441">
        <v>0.02</v>
      </c>
      <c r="T441">
        <v>7.6999999999999999E-2</v>
      </c>
      <c r="U441">
        <v>8.0000000000000002E-3</v>
      </c>
    </row>
    <row r="442" spans="1:21" x14ac:dyDescent="0.25">
      <c r="A442">
        <v>435</v>
      </c>
      <c r="B442" s="221">
        <v>34076313</v>
      </c>
      <c r="C442" s="157" t="s">
        <v>1501</v>
      </c>
      <c r="D442" s="157" t="s">
        <v>85</v>
      </c>
      <c r="E442" s="157" t="s">
        <v>1558</v>
      </c>
      <c r="F442" s="157" t="s">
        <v>1503</v>
      </c>
      <c r="G442" s="3" t="s">
        <v>18</v>
      </c>
      <c r="H442" s="3">
        <v>538</v>
      </c>
      <c r="I442" s="3">
        <f t="shared" si="6"/>
        <v>538</v>
      </c>
      <c r="J442" s="3" t="s">
        <v>30</v>
      </c>
      <c r="L442" s="36">
        <v>6.9113499999999994E-2</v>
      </c>
      <c r="M442">
        <v>1.4542695761102893E-3</v>
      </c>
      <c r="N442">
        <v>1.4</v>
      </c>
      <c r="O442">
        <v>0.5</v>
      </c>
      <c r="P442">
        <v>2.1</v>
      </c>
      <c r="Q442">
        <v>0.1</v>
      </c>
      <c r="R442">
        <v>0.47</v>
      </c>
      <c r="S442">
        <v>7.0000000000000007E-2</v>
      </c>
      <c r="T442">
        <v>5.6000000000000001E-2</v>
      </c>
      <c r="U442">
        <v>4.0000000000000001E-3</v>
      </c>
    </row>
    <row r="443" spans="1:21" x14ac:dyDescent="0.25">
      <c r="A443">
        <v>436</v>
      </c>
      <c r="B443" s="221">
        <v>34076313</v>
      </c>
      <c r="C443" s="157" t="s">
        <v>1501</v>
      </c>
      <c r="D443" s="157" t="s">
        <v>85</v>
      </c>
      <c r="E443" s="157" t="s">
        <v>1558</v>
      </c>
      <c r="F443" s="157" t="s">
        <v>1503</v>
      </c>
      <c r="G443" s="3" t="s">
        <v>18</v>
      </c>
      <c r="H443" s="3">
        <v>538</v>
      </c>
      <c r="I443" s="3">
        <f t="shared" si="6"/>
        <v>538</v>
      </c>
      <c r="J443" s="3" t="s">
        <v>31</v>
      </c>
      <c r="L443" s="36">
        <v>0.13363</v>
      </c>
      <c r="M443">
        <v>2.2450167037240502E-3</v>
      </c>
      <c r="N443">
        <v>0.6</v>
      </c>
      <c r="O443">
        <v>0.2</v>
      </c>
      <c r="P443">
        <v>3.5</v>
      </c>
      <c r="Q443">
        <v>0.2</v>
      </c>
      <c r="R443">
        <v>0.43</v>
      </c>
      <c r="S443">
        <v>0.05</v>
      </c>
      <c r="T443">
        <v>0.05</v>
      </c>
      <c r="U443">
        <v>3.0000000000000001E-3</v>
      </c>
    </row>
    <row r="444" spans="1:21" s="6" customFormat="1" x14ac:dyDescent="0.25">
      <c r="B444" s="226" t="s">
        <v>1562</v>
      </c>
      <c r="C444" s="190"/>
      <c r="D444" s="190"/>
      <c r="E444" s="190"/>
      <c r="F444" s="190"/>
      <c r="G444" s="154"/>
      <c r="H444" s="24"/>
      <c r="I444" s="24"/>
      <c r="J444" s="24"/>
      <c r="K444" s="24"/>
      <c r="L444" s="38"/>
    </row>
    <row r="445" spans="1:21" x14ac:dyDescent="0.25">
      <c r="A445">
        <v>437</v>
      </c>
      <c r="B445" s="227" t="s">
        <v>1561</v>
      </c>
      <c r="C445" s="157" t="s">
        <v>1501</v>
      </c>
      <c r="D445" s="157" t="s">
        <v>85</v>
      </c>
      <c r="E445" s="157" t="s">
        <v>1558</v>
      </c>
      <c r="F445" s="157" t="s">
        <v>1503</v>
      </c>
      <c r="H445" s="3" t="s">
        <v>2116</v>
      </c>
      <c r="I445" s="3" t="str">
        <f t="shared" si="6"/>
        <v>Wild Type_for_28407397</v>
      </c>
      <c r="L445">
        <v>0.22</v>
      </c>
      <c r="M445">
        <v>0.01</v>
      </c>
      <c r="N445">
        <v>0.11</v>
      </c>
      <c r="O445">
        <v>0.01</v>
      </c>
      <c r="P445">
        <v>14.2</v>
      </c>
      <c r="Q445">
        <v>0.2</v>
      </c>
      <c r="R445">
        <v>0.25</v>
      </c>
      <c r="S445">
        <v>0.01</v>
      </c>
      <c r="T445">
        <v>8.2199999999999995E-2</v>
      </c>
      <c r="U445">
        <v>5.9999999999999995E-4</v>
      </c>
    </row>
    <row r="446" spans="1:21" x14ac:dyDescent="0.25">
      <c r="A446">
        <v>438</v>
      </c>
      <c r="B446" s="227">
        <v>28407397</v>
      </c>
      <c r="C446" s="157" t="s">
        <v>1501</v>
      </c>
      <c r="D446" s="157" t="s">
        <v>85</v>
      </c>
      <c r="E446" s="157" t="s">
        <v>1558</v>
      </c>
      <c r="F446" s="157" t="s">
        <v>1503</v>
      </c>
      <c r="G446" s="3" t="s">
        <v>26</v>
      </c>
      <c r="H446" s="3">
        <v>1</v>
      </c>
      <c r="I446" s="3">
        <f t="shared" si="6"/>
        <v>1</v>
      </c>
      <c r="J446" s="3" t="s">
        <v>19</v>
      </c>
      <c r="L446">
        <v>63</v>
      </c>
    </row>
    <row r="447" spans="1:21" x14ac:dyDescent="0.25">
      <c r="A447">
        <v>439</v>
      </c>
      <c r="B447" s="227">
        <v>28407397</v>
      </c>
      <c r="C447" s="157" t="s">
        <v>1501</v>
      </c>
      <c r="D447" s="157" t="s">
        <v>85</v>
      </c>
      <c r="E447" s="157" t="s">
        <v>1558</v>
      </c>
      <c r="F447" s="157" t="s">
        <v>1503</v>
      </c>
      <c r="G447" s="3" t="s">
        <v>20</v>
      </c>
      <c r="H447" s="3">
        <v>2</v>
      </c>
      <c r="I447" s="3">
        <f t="shared" si="6"/>
        <v>2</v>
      </c>
      <c r="J447" s="3" t="s">
        <v>19</v>
      </c>
      <c r="L447">
        <v>0.19</v>
      </c>
      <c r="M447">
        <v>0.01</v>
      </c>
      <c r="N447">
        <v>0.23</v>
      </c>
      <c r="O447">
        <v>0.03</v>
      </c>
      <c r="P447">
        <v>10.5</v>
      </c>
      <c r="Q447">
        <v>0.7</v>
      </c>
      <c r="R447">
        <v>0.28999999999999998</v>
      </c>
      <c r="S447">
        <v>0.03</v>
      </c>
      <c r="T447">
        <v>8.3000000000000004E-2</v>
      </c>
      <c r="U447">
        <v>4.0000000000000001E-3</v>
      </c>
    </row>
    <row r="448" spans="1:21" x14ac:dyDescent="0.25">
      <c r="A448">
        <v>440</v>
      </c>
      <c r="B448" s="227">
        <v>28407397</v>
      </c>
      <c r="C448" s="157" t="s">
        <v>1501</v>
      </c>
      <c r="D448" s="157" t="s">
        <v>85</v>
      </c>
      <c r="E448" s="157" t="s">
        <v>1558</v>
      </c>
      <c r="F448" s="157" t="s">
        <v>1503</v>
      </c>
      <c r="G448" s="3" t="s">
        <v>28</v>
      </c>
      <c r="H448" s="3">
        <v>4</v>
      </c>
      <c r="I448" s="3">
        <f t="shared" si="6"/>
        <v>4</v>
      </c>
      <c r="J448" s="3" t="s">
        <v>19</v>
      </c>
      <c r="L448">
        <v>0.25</v>
      </c>
      <c r="M448">
        <v>0.01</v>
      </c>
      <c r="N448">
        <v>0.28999999999999998</v>
      </c>
      <c r="O448">
        <v>0.05</v>
      </c>
      <c r="P448">
        <v>15</v>
      </c>
      <c r="Q448">
        <v>1</v>
      </c>
      <c r="R448">
        <v>0.21</v>
      </c>
      <c r="S448">
        <v>0.02</v>
      </c>
      <c r="T448">
        <v>6.0999999999999999E-2</v>
      </c>
      <c r="U448">
        <v>3.0000000000000001E-3</v>
      </c>
    </row>
    <row r="449" spans="1:21" x14ac:dyDescent="0.25">
      <c r="A449">
        <v>441</v>
      </c>
      <c r="B449" s="227">
        <v>28407397</v>
      </c>
      <c r="C449" s="157" t="s">
        <v>1501</v>
      </c>
      <c r="D449" s="157" t="s">
        <v>85</v>
      </c>
      <c r="E449" s="157" t="s">
        <v>1558</v>
      </c>
      <c r="F449" s="157" t="s">
        <v>1503</v>
      </c>
      <c r="G449" s="3" t="s">
        <v>31</v>
      </c>
      <c r="H449" s="3">
        <v>7</v>
      </c>
      <c r="I449" s="3">
        <f t="shared" si="6"/>
        <v>7</v>
      </c>
      <c r="J449" s="3" t="s">
        <v>19</v>
      </c>
      <c r="L449">
        <v>0.2</v>
      </c>
      <c r="M449">
        <v>0.01</v>
      </c>
      <c r="N449">
        <v>0.27</v>
      </c>
      <c r="O449">
        <v>0.05</v>
      </c>
      <c r="P449">
        <v>13</v>
      </c>
      <c r="Q449">
        <v>1</v>
      </c>
      <c r="R449">
        <v>0.21</v>
      </c>
      <c r="S449">
        <v>0.02</v>
      </c>
      <c r="T449">
        <v>6.6000000000000003E-2</v>
      </c>
      <c r="U449">
        <v>4.0000000000000001E-3</v>
      </c>
    </row>
    <row r="450" spans="1:21" x14ac:dyDescent="0.25">
      <c r="A450">
        <v>442</v>
      </c>
      <c r="B450" s="227">
        <v>28407397</v>
      </c>
      <c r="C450" s="157" t="s">
        <v>1501</v>
      </c>
      <c r="D450" s="157" t="s">
        <v>85</v>
      </c>
      <c r="E450" s="157" t="s">
        <v>1558</v>
      </c>
      <c r="F450" s="157" t="s">
        <v>1503</v>
      </c>
      <c r="G450" s="3" t="s">
        <v>25</v>
      </c>
      <c r="H450" s="3">
        <v>8</v>
      </c>
      <c r="I450" s="3">
        <f t="shared" si="6"/>
        <v>8</v>
      </c>
      <c r="J450" s="3" t="s">
        <v>19</v>
      </c>
      <c r="L450">
        <v>0.31</v>
      </c>
      <c r="M450">
        <v>0.01</v>
      </c>
      <c r="N450">
        <v>0.6</v>
      </c>
      <c r="O450">
        <v>0.2</v>
      </c>
      <c r="P450">
        <v>33</v>
      </c>
      <c r="Q450">
        <v>5</v>
      </c>
      <c r="R450">
        <v>0.36</v>
      </c>
      <c r="S450">
        <v>0.02</v>
      </c>
      <c r="T450">
        <v>9.5000000000000001E-2</v>
      </c>
      <c r="U450">
        <v>3.0000000000000001E-3</v>
      </c>
    </row>
    <row r="451" spans="1:21" x14ac:dyDescent="0.25">
      <c r="A451">
        <v>443</v>
      </c>
      <c r="B451" s="227">
        <v>28407397</v>
      </c>
      <c r="C451" s="157" t="s">
        <v>1501</v>
      </c>
      <c r="D451" s="157" t="s">
        <v>85</v>
      </c>
      <c r="E451" s="157" t="s">
        <v>1558</v>
      </c>
      <c r="F451" s="157" t="s">
        <v>1503</v>
      </c>
      <c r="G451" s="3" t="s">
        <v>18</v>
      </c>
      <c r="H451" s="3">
        <v>9</v>
      </c>
      <c r="I451" s="3">
        <f t="shared" si="6"/>
        <v>9</v>
      </c>
      <c r="J451" s="3" t="s">
        <v>19</v>
      </c>
      <c r="L451">
        <v>0.3</v>
      </c>
      <c r="M451">
        <v>0.02</v>
      </c>
      <c r="N451">
        <v>0.6</v>
      </c>
      <c r="O451">
        <v>0.2</v>
      </c>
      <c r="P451">
        <v>23</v>
      </c>
      <c r="Q451">
        <v>3</v>
      </c>
      <c r="R451">
        <v>0.19</v>
      </c>
      <c r="S451">
        <v>0.02</v>
      </c>
      <c r="T451">
        <v>5.3999999999999999E-2</v>
      </c>
      <c r="U451">
        <v>4.0000000000000001E-3</v>
      </c>
    </row>
    <row r="452" spans="1:21" x14ac:dyDescent="0.25">
      <c r="A452">
        <v>444</v>
      </c>
      <c r="B452" s="227">
        <v>28407397</v>
      </c>
      <c r="C452" s="157" t="s">
        <v>1501</v>
      </c>
      <c r="D452" s="157" t="s">
        <v>85</v>
      </c>
      <c r="E452" s="157" t="s">
        <v>1558</v>
      </c>
      <c r="F452" s="157" t="s">
        <v>1503</v>
      </c>
      <c r="G452" s="3" t="s">
        <v>18</v>
      </c>
      <c r="H452" s="3">
        <v>10</v>
      </c>
      <c r="I452" s="3">
        <f t="shared" si="6"/>
        <v>10</v>
      </c>
      <c r="J452" s="3" t="s">
        <v>19</v>
      </c>
      <c r="L452">
        <v>0.28999999999999998</v>
      </c>
      <c r="M452">
        <v>0.01</v>
      </c>
      <c r="N452">
        <v>0.31</v>
      </c>
      <c r="O452">
        <v>0.05</v>
      </c>
      <c r="P452">
        <v>21</v>
      </c>
      <c r="Q452">
        <v>2</v>
      </c>
      <c r="R452">
        <v>0.27</v>
      </c>
      <c r="S452">
        <v>0.01</v>
      </c>
      <c r="T452">
        <v>6.2E-2</v>
      </c>
      <c r="U452">
        <v>2E-3</v>
      </c>
    </row>
    <row r="453" spans="1:21" x14ac:dyDescent="0.25">
      <c r="A453">
        <v>445</v>
      </c>
      <c r="B453" s="227">
        <v>28407397</v>
      </c>
      <c r="C453" s="157" t="s">
        <v>1501</v>
      </c>
      <c r="D453" s="157" t="s">
        <v>85</v>
      </c>
      <c r="E453" s="157" t="s">
        <v>1558</v>
      </c>
      <c r="F453" s="157" t="s">
        <v>1503</v>
      </c>
      <c r="G453" s="3" t="s">
        <v>29</v>
      </c>
      <c r="H453" s="3">
        <v>12</v>
      </c>
      <c r="I453" s="3">
        <f t="shared" si="6"/>
        <v>12</v>
      </c>
      <c r="J453" s="3" t="s">
        <v>19</v>
      </c>
      <c r="L453">
        <v>9.8000000000000004E-2</v>
      </c>
      <c r="M453">
        <v>6.0000000000000001E-3</v>
      </c>
      <c r="N453">
        <v>0.13</v>
      </c>
      <c r="O453">
        <v>0.04</v>
      </c>
      <c r="P453">
        <v>7.7</v>
      </c>
      <c r="Q453">
        <v>0.8</v>
      </c>
      <c r="R453">
        <v>0.3</v>
      </c>
      <c r="S453">
        <v>0.05</v>
      </c>
      <c r="T453">
        <v>6.0999999999999999E-2</v>
      </c>
      <c r="U453">
        <v>6.0000000000000001E-3</v>
      </c>
    </row>
    <row r="454" spans="1:21" x14ac:dyDescent="0.25">
      <c r="A454">
        <v>446</v>
      </c>
      <c r="B454" s="227">
        <v>28407397</v>
      </c>
      <c r="C454" s="157" t="s">
        <v>1501</v>
      </c>
      <c r="D454" s="157" t="s">
        <v>85</v>
      </c>
      <c r="E454" s="157" t="s">
        <v>1558</v>
      </c>
      <c r="F454" s="157" t="s">
        <v>1503</v>
      </c>
      <c r="G454" s="3" t="s">
        <v>30</v>
      </c>
      <c r="H454" s="3">
        <v>13</v>
      </c>
      <c r="I454" s="3">
        <f t="shared" si="6"/>
        <v>13</v>
      </c>
      <c r="J454" s="3" t="s">
        <v>19</v>
      </c>
      <c r="L454">
        <v>0.3</v>
      </c>
      <c r="M454">
        <v>0.01</v>
      </c>
      <c r="N454">
        <v>0.38</v>
      </c>
      <c r="O454">
        <v>7.0000000000000007E-2</v>
      </c>
      <c r="P454">
        <v>25</v>
      </c>
      <c r="Q454">
        <v>2</v>
      </c>
      <c r="R454">
        <v>0.4</v>
      </c>
      <c r="S454">
        <v>0.03</v>
      </c>
      <c r="T454">
        <v>9.9000000000000005E-2</v>
      </c>
      <c r="U454">
        <v>4.0000000000000001E-3</v>
      </c>
    </row>
    <row r="455" spans="1:21" x14ac:dyDescent="0.25">
      <c r="A455">
        <v>447</v>
      </c>
      <c r="B455" s="227">
        <v>28407397</v>
      </c>
      <c r="C455" s="157" t="s">
        <v>1501</v>
      </c>
      <c r="D455" s="157" t="s">
        <v>85</v>
      </c>
      <c r="E455" s="157" t="s">
        <v>1558</v>
      </c>
      <c r="F455" s="157" t="s">
        <v>1503</v>
      </c>
      <c r="G455" s="3" t="s">
        <v>34</v>
      </c>
      <c r="H455" s="3">
        <v>15</v>
      </c>
      <c r="I455" s="3">
        <f t="shared" si="6"/>
        <v>15</v>
      </c>
      <c r="J455" s="3" t="s">
        <v>19</v>
      </c>
      <c r="L455">
        <v>0.18</v>
      </c>
      <c r="M455">
        <v>0.01</v>
      </c>
      <c r="N455">
        <v>0.14000000000000001</v>
      </c>
      <c r="O455">
        <v>0.03</v>
      </c>
      <c r="P455">
        <v>8.8000000000000007</v>
      </c>
      <c r="Q455">
        <v>0.9</v>
      </c>
      <c r="R455">
        <v>0.39</v>
      </c>
      <c r="S455">
        <v>0.04</v>
      </c>
      <c r="T455">
        <v>9.2999999999999999E-2</v>
      </c>
      <c r="U455">
        <v>5.0000000000000001E-3</v>
      </c>
    </row>
    <row r="456" spans="1:21" x14ac:dyDescent="0.25">
      <c r="A456">
        <v>448</v>
      </c>
      <c r="B456" s="227">
        <v>28407397</v>
      </c>
      <c r="C456" s="157" t="s">
        <v>1501</v>
      </c>
      <c r="D456" s="157" t="s">
        <v>85</v>
      </c>
      <c r="E456" s="157" t="s">
        <v>1558</v>
      </c>
      <c r="F456" s="157" t="s">
        <v>1503</v>
      </c>
      <c r="G456" s="3" t="s">
        <v>25</v>
      </c>
      <c r="H456" s="3">
        <v>16</v>
      </c>
      <c r="I456" s="3">
        <f t="shared" ref="I456:I519" si="7">H456</f>
        <v>16</v>
      </c>
      <c r="J456" s="3" t="s">
        <v>19</v>
      </c>
      <c r="L456">
        <v>0.35</v>
      </c>
      <c r="M456">
        <v>0.01</v>
      </c>
      <c r="N456">
        <v>0.42</v>
      </c>
      <c r="O456">
        <v>0.09</v>
      </c>
      <c r="P456">
        <v>21</v>
      </c>
      <c r="Q456">
        <v>2</v>
      </c>
      <c r="R456">
        <v>1</v>
      </c>
      <c r="S456">
        <v>0.1</v>
      </c>
      <c r="T456">
        <v>0.19500000000000001</v>
      </c>
      <c r="U456">
        <v>7.0000000000000001E-3</v>
      </c>
    </row>
    <row r="457" spans="1:21" x14ac:dyDescent="0.25">
      <c r="A457">
        <v>449</v>
      </c>
      <c r="B457" s="227">
        <v>28407397</v>
      </c>
      <c r="C457" s="157" t="s">
        <v>1501</v>
      </c>
      <c r="D457" s="157" t="s">
        <v>85</v>
      </c>
      <c r="E457" s="157" t="s">
        <v>1558</v>
      </c>
      <c r="F457" s="157" t="s">
        <v>1503</v>
      </c>
      <c r="G457" s="3" t="s">
        <v>35</v>
      </c>
      <c r="H457" s="3">
        <v>17</v>
      </c>
      <c r="I457" s="3">
        <f t="shared" si="7"/>
        <v>17</v>
      </c>
      <c r="J457" s="3" t="s">
        <v>19</v>
      </c>
      <c r="L457">
        <v>0.15</v>
      </c>
      <c r="M457">
        <v>0.01</v>
      </c>
      <c r="N457">
        <v>0.12</v>
      </c>
      <c r="O457">
        <v>0.02</v>
      </c>
      <c r="P457">
        <v>9.6999999999999993</v>
      </c>
      <c r="Q457">
        <v>0.9</v>
      </c>
      <c r="R457">
        <v>0.43</v>
      </c>
      <c r="S457">
        <v>0.05</v>
      </c>
      <c r="T457">
        <v>0.10100000000000001</v>
      </c>
      <c r="U457">
        <v>5.0000000000000001E-3</v>
      </c>
    </row>
    <row r="458" spans="1:21" x14ac:dyDescent="0.25">
      <c r="A458">
        <v>450</v>
      </c>
      <c r="B458" s="227">
        <v>28407397</v>
      </c>
      <c r="C458" s="157" t="s">
        <v>1501</v>
      </c>
      <c r="D458" s="157" t="s">
        <v>85</v>
      </c>
      <c r="E458" s="157" t="s">
        <v>1558</v>
      </c>
      <c r="F458" s="157" t="s">
        <v>1503</v>
      </c>
      <c r="G458" s="3" t="s">
        <v>34</v>
      </c>
      <c r="H458" s="3">
        <v>18</v>
      </c>
      <c r="I458" s="3">
        <f t="shared" si="7"/>
        <v>18</v>
      </c>
      <c r="J458" s="3" t="s">
        <v>19</v>
      </c>
      <c r="L458">
        <v>8.5999999999999993E-2</v>
      </c>
      <c r="M458">
        <v>0.04</v>
      </c>
      <c r="N458">
        <v>0.05</v>
      </c>
      <c r="O458">
        <v>0.01</v>
      </c>
      <c r="P458">
        <v>5.5</v>
      </c>
      <c r="Q458">
        <v>0.4</v>
      </c>
      <c r="R458">
        <v>0.11</v>
      </c>
      <c r="S458">
        <v>0.01</v>
      </c>
      <c r="T458">
        <v>3.5000000000000003E-2</v>
      </c>
      <c r="U458">
        <v>2E-3</v>
      </c>
    </row>
    <row r="459" spans="1:21" x14ac:dyDescent="0.25">
      <c r="A459">
        <v>451</v>
      </c>
      <c r="B459" s="227">
        <v>28407397</v>
      </c>
      <c r="C459" s="157" t="s">
        <v>1501</v>
      </c>
      <c r="D459" s="157" t="s">
        <v>85</v>
      </c>
      <c r="E459" s="157" t="s">
        <v>1558</v>
      </c>
      <c r="F459" s="157" t="s">
        <v>1503</v>
      </c>
      <c r="G459" s="3" t="s">
        <v>20</v>
      </c>
      <c r="H459" s="3">
        <v>19</v>
      </c>
      <c r="I459" s="3">
        <f t="shared" si="7"/>
        <v>19</v>
      </c>
      <c r="J459" s="3" t="s">
        <v>19</v>
      </c>
      <c r="L459">
        <v>0.24</v>
      </c>
      <c r="M459">
        <v>0.02</v>
      </c>
      <c r="N459">
        <v>0.26</v>
      </c>
      <c r="O459">
        <v>0.09</v>
      </c>
      <c r="P459">
        <v>21</v>
      </c>
      <c r="Q459">
        <v>4</v>
      </c>
      <c r="R459">
        <v>0.46</v>
      </c>
      <c r="S459">
        <v>0.06</v>
      </c>
      <c r="T459">
        <v>0.112</v>
      </c>
      <c r="U459">
        <v>8.0000000000000002E-3</v>
      </c>
    </row>
    <row r="460" spans="1:21" x14ac:dyDescent="0.25">
      <c r="A460">
        <v>452</v>
      </c>
      <c r="B460" s="227">
        <v>28407397</v>
      </c>
      <c r="C460" s="157" t="s">
        <v>1501</v>
      </c>
      <c r="D460" s="157" t="s">
        <v>85</v>
      </c>
      <c r="E460" s="157" t="s">
        <v>1558</v>
      </c>
      <c r="F460" s="157" t="s">
        <v>1503</v>
      </c>
      <c r="G460" s="3" t="s">
        <v>25</v>
      </c>
      <c r="H460" s="3">
        <v>20</v>
      </c>
      <c r="I460" s="3">
        <f t="shared" si="7"/>
        <v>20</v>
      </c>
      <c r="J460" s="3" t="s">
        <v>19</v>
      </c>
      <c r="L460">
        <v>0.51</v>
      </c>
      <c r="M460">
        <v>0.01</v>
      </c>
      <c r="N460">
        <v>7.6</v>
      </c>
      <c r="O460">
        <v>0.3</v>
      </c>
      <c r="P460">
        <v>36</v>
      </c>
      <c r="Q460">
        <v>1</v>
      </c>
      <c r="R460">
        <v>1.62</v>
      </c>
      <c r="S460">
        <v>7.0000000000000007E-2</v>
      </c>
      <c r="T460">
        <v>0.27400000000000002</v>
      </c>
      <c r="U460">
        <v>4.0000000000000001E-3</v>
      </c>
    </row>
    <row r="461" spans="1:21" x14ac:dyDescent="0.25">
      <c r="A461">
        <v>453</v>
      </c>
      <c r="B461" s="227">
        <v>28407397</v>
      </c>
      <c r="C461" s="157" t="s">
        <v>1501</v>
      </c>
      <c r="D461" s="157" t="s">
        <v>85</v>
      </c>
      <c r="E461" s="157" t="s">
        <v>1558</v>
      </c>
      <c r="F461" s="157" t="s">
        <v>1503</v>
      </c>
      <c r="G461" s="3" t="s">
        <v>35</v>
      </c>
      <c r="H461" s="3">
        <v>22</v>
      </c>
      <c r="I461" s="3">
        <f t="shared" si="7"/>
        <v>22</v>
      </c>
      <c r="J461" s="3" t="s">
        <v>19</v>
      </c>
      <c r="L461">
        <v>0.15</v>
      </c>
      <c r="M461">
        <v>0.01</v>
      </c>
      <c r="N461">
        <v>0.06</v>
      </c>
      <c r="O461">
        <v>6.0000000000000001E-3</v>
      </c>
      <c r="P461">
        <v>8.3000000000000007</v>
      </c>
      <c r="Q461">
        <v>0.3</v>
      </c>
      <c r="R461">
        <v>0.24</v>
      </c>
      <c r="S461">
        <v>0.02</v>
      </c>
      <c r="T461">
        <v>7.2999999999999995E-2</v>
      </c>
      <c r="U461">
        <v>3.0000000000000001E-3</v>
      </c>
    </row>
    <row r="462" spans="1:21" x14ac:dyDescent="0.25">
      <c r="A462">
        <v>454</v>
      </c>
      <c r="B462" s="227">
        <v>28407397</v>
      </c>
      <c r="C462" s="157" t="s">
        <v>1501</v>
      </c>
      <c r="D462" s="157" t="s">
        <v>85</v>
      </c>
      <c r="E462" s="157" t="s">
        <v>1558</v>
      </c>
      <c r="F462" s="157" t="s">
        <v>1503</v>
      </c>
      <c r="G462" s="3" t="s">
        <v>21</v>
      </c>
      <c r="H462" s="3">
        <v>24</v>
      </c>
      <c r="I462" s="3">
        <f t="shared" si="7"/>
        <v>24</v>
      </c>
      <c r="J462" s="3" t="s">
        <v>19</v>
      </c>
      <c r="L462">
        <v>0.47</v>
      </c>
      <c r="M462">
        <v>0.01</v>
      </c>
      <c r="N462">
        <v>0.43</v>
      </c>
      <c r="O462">
        <v>0.02</v>
      </c>
      <c r="P462">
        <v>31</v>
      </c>
      <c r="Q462">
        <v>1</v>
      </c>
      <c r="R462">
        <v>1.3</v>
      </c>
      <c r="S462">
        <v>0.1</v>
      </c>
      <c r="T462">
        <v>0.32200000000000001</v>
      </c>
      <c r="U462">
        <v>8.0000000000000002E-3</v>
      </c>
    </row>
    <row r="463" spans="1:21" x14ac:dyDescent="0.25">
      <c r="A463">
        <v>455</v>
      </c>
      <c r="B463" s="227">
        <v>28407397</v>
      </c>
      <c r="C463" s="157" t="s">
        <v>1501</v>
      </c>
      <c r="D463" s="157" t="s">
        <v>85</v>
      </c>
      <c r="E463" s="157" t="s">
        <v>1558</v>
      </c>
      <c r="F463" s="157" t="s">
        <v>1503</v>
      </c>
      <c r="G463" s="3" t="s">
        <v>21</v>
      </c>
      <c r="H463" s="3">
        <v>25</v>
      </c>
      <c r="I463" s="3">
        <f t="shared" si="7"/>
        <v>25</v>
      </c>
      <c r="J463" s="3" t="s">
        <v>19</v>
      </c>
      <c r="L463">
        <v>0.3</v>
      </c>
      <c r="M463">
        <v>0.01</v>
      </c>
      <c r="N463">
        <v>0.2</v>
      </c>
      <c r="O463">
        <v>0.01</v>
      </c>
      <c r="P463">
        <v>21.7</v>
      </c>
      <c r="Q463">
        <v>0.6</v>
      </c>
      <c r="R463">
        <v>1.63</v>
      </c>
      <c r="S463">
        <v>0.08</v>
      </c>
      <c r="T463">
        <v>0.34699999999999998</v>
      </c>
      <c r="U463">
        <v>5.0000000000000001E-3</v>
      </c>
    </row>
    <row r="464" spans="1:21" x14ac:dyDescent="0.25">
      <c r="A464">
        <v>456</v>
      </c>
      <c r="B464" s="227">
        <v>28407397</v>
      </c>
      <c r="C464" s="157" t="s">
        <v>1501</v>
      </c>
      <c r="D464" s="157" t="s">
        <v>85</v>
      </c>
      <c r="E464" s="157" t="s">
        <v>1558</v>
      </c>
      <c r="F464" s="157" t="s">
        <v>1503</v>
      </c>
      <c r="G464" s="3" t="s">
        <v>34</v>
      </c>
      <c r="H464" s="3">
        <v>26</v>
      </c>
      <c r="I464" s="3">
        <f t="shared" si="7"/>
        <v>26</v>
      </c>
      <c r="J464" s="3" t="s">
        <v>19</v>
      </c>
      <c r="L464">
        <v>0.18</v>
      </c>
      <c r="M464">
        <v>0.01</v>
      </c>
      <c r="N464">
        <v>0.13</v>
      </c>
      <c r="O464">
        <v>0.01</v>
      </c>
      <c r="P464">
        <v>11.5</v>
      </c>
      <c r="Q464">
        <v>0.4</v>
      </c>
      <c r="R464">
        <v>1.6</v>
      </c>
      <c r="S464">
        <v>0.1</v>
      </c>
      <c r="T464">
        <v>0.27300000000000002</v>
      </c>
      <c r="U464">
        <v>6.0000000000000001E-3</v>
      </c>
    </row>
    <row r="465" spans="1:21" x14ac:dyDescent="0.25">
      <c r="A465">
        <v>457</v>
      </c>
      <c r="B465" s="227">
        <v>28407397</v>
      </c>
      <c r="C465" s="157" t="s">
        <v>1501</v>
      </c>
      <c r="D465" s="157" t="s">
        <v>85</v>
      </c>
      <c r="E465" s="157" t="s">
        <v>1558</v>
      </c>
      <c r="F465" s="157" t="s">
        <v>1503</v>
      </c>
      <c r="G465" s="3" t="s">
        <v>34</v>
      </c>
      <c r="H465" s="3">
        <v>27</v>
      </c>
      <c r="I465" s="3">
        <f t="shared" si="7"/>
        <v>27</v>
      </c>
      <c r="J465" s="3" t="s">
        <v>19</v>
      </c>
      <c r="L465">
        <v>0.21</v>
      </c>
      <c r="M465">
        <v>0.01</v>
      </c>
      <c r="N465">
        <v>0.33</v>
      </c>
      <c r="O465">
        <v>0.02</v>
      </c>
      <c r="P465">
        <v>19.8</v>
      </c>
      <c r="Q465">
        <v>0.7</v>
      </c>
      <c r="R465">
        <v>0.27</v>
      </c>
      <c r="S465">
        <v>0.01</v>
      </c>
      <c r="T465">
        <v>8.6999999999999994E-2</v>
      </c>
      <c r="U465">
        <v>2E-3</v>
      </c>
    </row>
    <row r="466" spans="1:21" x14ac:dyDescent="0.25">
      <c r="A466">
        <v>458</v>
      </c>
      <c r="B466" s="227">
        <v>28407397</v>
      </c>
      <c r="C466" s="157" t="s">
        <v>1501</v>
      </c>
      <c r="D466" s="157" t="s">
        <v>85</v>
      </c>
      <c r="E466" s="157" t="s">
        <v>1558</v>
      </c>
      <c r="F466" s="157" t="s">
        <v>1503</v>
      </c>
      <c r="G466" s="3" t="s">
        <v>34</v>
      </c>
      <c r="H466" s="3">
        <v>28</v>
      </c>
      <c r="I466" s="3">
        <f t="shared" si="7"/>
        <v>28</v>
      </c>
      <c r="J466" s="3" t="s">
        <v>19</v>
      </c>
      <c r="L466">
        <v>5.5E-2</v>
      </c>
      <c r="M466">
        <v>1E-3</v>
      </c>
      <c r="N466">
        <v>3.5000000000000003E-2</v>
      </c>
      <c r="O466">
        <v>8.0000000000000002E-3</v>
      </c>
      <c r="P466">
        <v>3.8</v>
      </c>
      <c r="Q466">
        <v>0.2</v>
      </c>
      <c r="R466">
        <v>0.47</v>
      </c>
      <c r="S466">
        <v>0.03</v>
      </c>
      <c r="T466">
        <v>0.104</v>
      </c>
      <c r="U466">
        <v>2E-3</v>
      </c>
    </row>
    <row r="467" spans="1:21" x14ac:dyDescent="0.25">
      <c r="A467">
        <v>459</v>
      </c>
      <c r="B467" s="227">
        <v>28407397</v>
      </c>
      <c r="C467" s="157" t="s">
        <v>1501</v>
      </c>
      <c r="D467" s="157" t="s">
        <v>85</v>
      </c>
      <c r="E467" s="157" t="s">
        <v>1558</v>
      </c>
      <c r="F467" s="157" t="s">
        <v>1503</v>
      </c>
      <c r="G467" s="3" t="s">
        <v>34</v>
      </c>
      <c r="H467" s="3">
        <v>29</v>
      </c>
      <c r="I467" s="3">
        <f t="shared" si="7"/>
        <v>29</v>
      </c>
      <c r="J467" s="3" t="s">
        <v>19</v>
      </c>
      <c r="L467">
        <v>1.04</v>
      </c>
      <c r="M467">
        <v>0.01</v>
      </c>
      <c r="N467">
        <v>0.64</v>
      </c>
      <c r="O467">
        <v>0.02</v>
      </c>
      <c r="P467">
        <v>47</v>
      </c>
      <c r="Q467">
        <v>1</v>
      </c>
      <c r="R467">
        <v>0.33</v>
      </c>
      <c r="S467">
        <v>0.09</v>
      </c>
      <c r="T467">
        <v>0.112</v>
      </c>
      <c r="U467">
        <v>2E-3</v>
      </c>
    </row>
    <row r="468" spans="1:21" x14ac:dyDescent="0.25">
      <c r="A468">
        <v>460</v>
      </c>
      <c r="B468" s="227">
        <v>28407397</v>
      </c>
      <c r="C468" s="157" t="s">
        <v>1501</v>
      </c>
      <c r="D468" s="157" t="s">
        <v>85</v>
      </c>
      <c r="E468" s="157" t="s">
        <v>1558</v>
      </c>
      <c r="F468" s="157" t="s">
        <v>1503</v>
      </c>
      <c r="G468" s="3" t="s">
        <v>25</v>
      </c>
      <c r="H468" s="3">
        <v>30</v>
      </c>
      <c r="I468" s="3">
        <f t="shared" si="7"/>
        <v>30</v>
      </c>
      <c r="J468" s="3" t="s">
        <v>19</v>
      </c>
      <c r="L468">
        <v>0.47</v>
      </c>
      <c r="M468">
        <v>0.01</v>
      </c>
      <c r="N468">
        <v>0.86</v>
      </c>
      <c r="O468">
        <v>7.0000000000000007E-2</v>
      </c>
      <c r="P468">
        <v>28</v>
      </c>
      <c r="Q468">
        <v>2</v>
      </c>
      <c r="R468">
        <v>0.43</v>
      </c>
      <c r="S468">
        <v>0.02</v>
      </c>
      <c r="T468">
        <v>0.13200000000000001</v>
      </c>
      <c r="U468">
        <v>3.0000000000000001E-3</v>
      </c>
    </row>
    <row r="469" spans="1:21" x14ac:dyDescent="0.25">
      <c r="A469">
        <v>461</v>
      </c>
      <c r="B469" s="227">
        <v>28407397</v>
      </c>
      <c r="C469" s="157" t="s">
        <v>1501</v>
      </c>
      <c r="D469" s="157" t="s">
        <v>85</v>
      </c>
      <c r="E469" s="157" t="s">
        <v>1558</v>
      </c>
      <c r="F469" s="157" t="s">
        <v>1503</v>
      </c>
      <c r="G469" s="3" t="s">
        <v>28</v>
      </c>
      <c r="H469" s="3">
        <v>31</v>
      </c>
      <c r="I469" s="3">
        <f t="shared" si="7"/>
        <v>31</v>
      </c>
      <c r="J469" s="3" t="s">
        <v>19</v>
      </c>
      <c r="L469">
        <v>5.0999999999999997E-2</v>
      </c>
      <c r="M469">
        <v>1E-3</v>
      </c>
      <c r="N469">
        <v>2.9000000000000001E-2</v>
      </c>
      <c r="O469">
        <v>6.0000000000000001E-3</v>
      </c>
      <c r="P469">
        <v>3.6</v>
      </c>
      <c r="Q469">
        <v>0.2</v>
      </c>
      <c r="R469">
        <v>0.31</v>
      </c>
      <c r="S469">
        <v>0.02</v>
      </c>
      <c r="T469">
        <v>6.4000000000000001E-2</v>
      </c>
      <c r="U469">
        <v>2E-3</v>
      </c>
    </row>
    <row r="470" spans="1:21" x14ac:dyDescent="0.25">
      <c r="A470">
        <v>462</v>
      </c>
      <c r="B470" s="227">
        <v>28407397</v>
      </c>
      <c r="C470" s="157" t="s">
        <v>1501</v>
      </c>
      <c r="D470" s="157" t="s">
        <v>85</v>
      </c>
      <c r="E470" s="157" t="s">
        <v>1558</v>
      </c>
      <c r="F470" s="157" t="s">
        <v>1503</v>
      </c>
      <c r="G470" s="3" t="s">
        <v>26</v>
      </c>
      <c r="H470" s="3">
        <v>34</v>
      </c>
      <c r="I470" s="3">
        <f t="shared" si="7"/>
        <v>34</v>
      </c>
      <c r="J470" s="3" t="s">
        <v>19</v>
      </c>
      <c r="L470">
        <v>0.37</v>
      </c>
      <c r="M470">
        <v>0.01</v>
      </c>
      <c r="N470">
        <v>1.1000000000000001</v>
      </c>
      <c r="O470">
        <v>0.2</v>
      </c>
      <c r="P470">
        <v>41</v>
      </c>
      <c r="Q470">
        <v>4</v>
      </c>
      <c r="R470">
        <v>0.35</v>
      </c>
      <c r="S470">
        <v>0.02</v>
      </c>
      <c r="T470">
        <v>0.114</v>
      </c>
      <c r="U470">
        <v>2E-3</v>
      </c>
    </row>
    <row r="471" spans="1:21" x14ac:dyDescent="0.25">
      <c r="A471">
        <v>463</v>
      </c>
      <c r="B471" s="227">
        <v>28407397</v>
      </c>
      <c r="C471" s="157" t="s">
        <v>1501</v>
      </c>
      <c r="D471" s="157" t="s">
        <v>85</v>
      </c>
      <c r="E471" s="157" t="s">
        <v>1558</v>
      </c>
      <c r="F471" s="157" t="s">
        <v>1503</v>
      </c>
      <c r="G471" s="3" t="s">
        <v>37</v>
      </c>
      <c r="H471" s="3">
        <v>36</v>
      </c>
      <c r="I471" s="3">
        <f t="shared" si="7"/>
        <v>36</v>
      </c>
      <c r="J471" s="3" t="s">
        <v>19</v>
      </c>
      <c r="L471">
        <v>0.26</v>
      </c>
      <c r="M471">
        <v>0.01</v>
      </c>
      <c r="N471">
        <v>8.7999999999999995E-2</v>
      </c>
      <c r="O471">
        <v>8.9999999999999993E-3</v>
      </c>
      <c r="P471">
        <v>17.5</v>
      </c>
      <c r="Q471">
        <v>0.9</v>
      </c>
      <c r="R471">
        <v>0.33</v>
      </c>
      <c r="S471">
        <v>0.02</v>
      </c>
      <c r="T471">
        <v>9.6000000000000002E-2</v>
      </c>
      <c r="U471">
        <v>3.0000000000000001E-3</v>
      </c>
    </row>
    <row r="472" spans="1:21" x14ac:dyDescent="0.25">
      <c r="A472">
        <v>464</v>
      </c>
      <c r="B472" s="227">
        <v>28407397</v>
      </c>
      <c r="C472" s="157" t="s">
        <v>1501</v>
      </c>
      <c r="D472" s="157" t="s">
        <v>85</v>
      </c>
      <c r="E472" s="157" t="s">
        <v>1502</v>
      </c>
      <c r="F472" s="157" t="s">
        <v>1503</v>
      </c>
      <c r="G472" s="3" t="s">
        <v>35</v>
      </c>
      <c r="H472" s="3">
        <v>37</v>
      </c>
      <c r="I472" s="3">
        <f t="shared" si="7"/>
        <v>37</v>
      </c>
      <c r="J472" s="3" t="s">
        <v>19</v>
      </c>
      <c r="L472">
        <v>0.54</v>
      </c>
      <c r="M472">
        <v>0.02</v>
      </c>
      <c r="N472">
        <v>0.38</v>
      </c>
      <c r="O472">
        <v>0.03</v>
      </c>
      <c r="P472">
        <v>9.4</v>
      </c>
      <c r="Q472">
        <v>0.4</v>
      </c>
      <c r="R472">
        <v>0.86</v>
      </c>
      <c r="S472">
        <v>0.08</v>
      </c>
      <c r="T472">
        <v>0.20799999999999999</v>
      </c>
      <c r="U472">
        <v>7.0000000000000001E-3</v>
      </c>
    </row>
    <row r="473" spans="1:21" x14ac:dyDescent="0.25">
      <c r="A473">
        <v>465</v>
      </c>
      <c r="B473" s="227">
        <v>28407397</v>
      </c>
      <c r="C473" s="157" t="s">
        <v>1501</v>
      </c>
      <c r="D473" s="157" t="s">
        <v>85</v>
      </c>
      <c r="E473" s="157" t="s">
        <v>1502</v>
      </c>
      <c r="F473" s="157" t="s">
        <v>1503</v>
      </c>
      <c r="G473" s="3" t="s">
        <v>21</v>
      </c>
      <c r="H473" s="3">
        <v>38</v>
      </c>
      <c r="I473" s="3">
        <f t="shared" si="7"/>
        <v>38</v>
      </c>
      <c r="J473" s="3" t="s">
        <v>19</v>
      </c>
      <c r="L473">
        <v>3.8</v>
      </c>
      <c r="M473">
        <v>0.1</v>
      </c>
      <c r="N473" t="s">
        <v>873</v>
      </c>
      <c r="P473" t="s">
        <v>873</v>
      </c>
      <c r="R473">
        <v>1.78</v>
      </c>
      <c r="S473">
        <v>0.09</v>
      </c>
      <c r="T473" t="s">
        <v>873</v>
      </c>
    </row>
    <row r="474" spans="1:21" x14ac:dyDescent="0.25">
      <c r="A474">
        <v>466</v>
      </c>
      <c r="B474" s="227">
        <v>28407397</v>
      </c>
      <c r="C474" s="157" t="s">
        <v>1501</v>
      </c>
      <c r="D474" s="157" t="s">
        <v>85</v>
      </c>
      <c r="E474" s="157" t="s">
        <v>1558</v>
      </c>
      <c r="F474" s="157" t="s">
        <v>1503</v>
      </c>
      <c r="G474" s="3" t="s">
        <v>25</v>
      </c>
      <c r="H474" s="3">
        <v>39</v>
      </c>
      <c r="I474" s="3">
        <f t="shared" si="7"/>
        <v>39</v>
      </c>
      <c r="J474" s="3" t="s">
        <v>19</v>
      </c>
      <c r="L474">
        <v>2.1</v>
      </c>
      <c r="M474">
        <v>0.1</v>
      </c>
      <c r="N474">
        <v>0.59</v>
      </c>
      <c r="O474">
        <v>7.0000000000000007E-2</v>
      </c>
      <c r="P474">
        <v>17</v>
      </c>
      <c r="Q474">
        <v>1</v>
      </c>
      <c r="R474">
        <v>1.4</v>
      </c>
      <c r="S474">
        <v>0.4</v>
      </c>
      <c r="T474">
        <v>0.31</v>
      </c>
      <c r="U474">
        <v>0.03</v>
      </c>
    </row>
    <row r="475" spans="1:21" x14ac:dyDescent="0.25">
      <c r="A475">
        <v>467</v>
      </c>
      <c r="B475" s="227">
        <v>28407397</v>
      </c>
      <c r="C475" s="157" t="s">
        <v>1501</v>
      </c>
      <c r="D475" s="157" t="s">
        <v>85</v>
      </c>
      <c r="E475" s="157" t="s">
        <v>1558</v>
      </c>
      <c r="F475" s="157" t="s">
        <v>1503</v>
      </c>
      <c r="G475" s="3" t="s">
        <v>20</v>
      </c>
      <c r="H475" s="3">
        <v>40</v>
      </c>
      <c r="I475" s="3">
        <f t="shared" si="7"/>
        <v>40</v>
      </c>
      <c r="J475" s="3" t="s">
        <v>19</v>
      </c>
      <c r="L475">
        <v>0.39</v>
      </c>
      <c r="M475">
        <v>0.01</v>
      </c>
      <c r="N475">
        <v>0.64</v>
      </c>
      <c r="O475">
        <v>0.2</v>
      </c>
      <c r="P475">
        <v>37</v>
      </c>
      <c r="Q475">
        <v>5</v>
      </c>
      <c r="R475">
        <v>1.06</v>
      </c>
      <c r="S475">
        <v>0.09</v>
      </c>
      <c r="T475">
        <v>0.157</v>
      </c>
      <c r="U475">
        <v>6.0000000000000001E-3</v>
      </c>
    </row>
    <row r="476" spans="1:21" x14ac:dyDescent="0.25">
      <c r="A476">
        <v>468</v>
      </c>
      <c r="B476" s="227">
        <v>28407397</v>
      </c>
      <c r="C476" s="157" t="s">
        <v>1501</v>
      </c>
      <c r="D476" s="157" t="s">
        <v>85</v>
      </c>
      <c r="E476" s="157" t="s">
        <v>1558</v>
      </c>
      <c r="F476" s="157" t="s">
        <v>1503</v>
      </c>
      <c r="G476" s="3" t="s">
        <v>25</v>
      </c>
      <c r="H476" s="3">
        <v>42</v>
      </c>
      <c r="I476" s="3">
        <f t="shared" si="7"/>
        <v>42</v>
      </c>
      <c r="J476" s="3" t="s">
        <v>19</v>
      </c>
      <c r="L476">
        <v>0.2</v>
      </c>
      <c r="M476">
        <v>0.01</v>
      </c>
      <c r="N476">
        <v>0.25</v>
      </c>
      <c r="O476">
        <v>0.02</v>
      </c>
      <c r="P476">
        <v>12.9</v>
      </c>
      <c r="Q476">
        <v>0.4</v>
      </c>
      <c r="R476">
        <v>0.78</v>
      </c>
      <c r="S476">
        <v>0.04</v>
      </c>
      <c r="T476">
        <v>0.192</v>
      </c>
      <c r="U476">
        <v>4.0000000000000001E-3</v>
      </c>
    </row>
    <row r="477" spans="1:21" x14ac:dyDescent="0.25">
      <c r="A477">
        <v>469</v>
      </c>
      <c r="B477" s="227">
        <v>28407397</v>
      </c>
      <c r="C477" s="157" t="s">
        <v>1501</v>
      </c>
      <c r="D477" s="157" t="s">
        <v>85</v>
      </c>
      <c r="E477" s="157" t="s">
        <v>1558</v>
      </c>
      <c r="F477" s="157" t="s">
        <v>1503</v>
      </c>
      <c r="G477" s="3" t="s">
        <v>32</v>
      </c>
      <c r="H477" s="3">
        <v>43</v>
      </c>
      <c r="I477" s="3">
        <f t="shared" si="7"/>
        <v>43</v>
      </c>
      <c r="J477" s="3" t="s">
        <v>19</v>
      </c>
      <c r="L477">
        <v>0.23</v>
      </c>
      <c r="M477">
        <v>0.01</v>
      </c>
      <c r="N477">
        <v>0.2</v>
      </c>
      <c r="O477">
        <v>0.02</v>
      </c>
      <c r="P477">
        <v>15.4</v>
      </c>
      <c r="Q477">
        <v>0.8</v>
      </c>
      <c r="R477">
        <v>0.26</v>
      </c>
      <c r="S477">
        <v>0.01</v>
      </c>
      <c r="T477">
        <v>8.7999999999999995E-2</v>
      </c>
      <c r="U477">
        <v>2E-3</v>
      </c>
    </row>
    <row r="478" spans="1:21" x14ac:dyDescent="0.25">
      <c r="A478">
        <v>470</v>
      </c>
      <c r="B478" s="227">
        <v>28407397</v>
      </c>
      <c r="C478" s="157" t="s">
        <v>1501</v>
      </c>
      <c r="D478" s="157" t="s">
        <v>85</v>
      </c>
      <c r="E478" s="157" t="s">
        <v>1558</v>
      </c>
      <c r="F478" s="157" t="s">
        <v>1503</v>
      </c>
      <c r="G478" s="3" t="s">
        <v>25</v>
      </c>
      <c r="H478" s="3">
        <v>44</v>
      </c>
      <c r="I478" s="3">
        <f t="shared" si="7"/>
        <v>44</v>
      </c>
      <c r="J478" s="3" t="s">
        <v>19</v>
      </c>
      <c r="L478">
        <v>0.93</v>
      </c>
      <c r="M478">
        <v>0.01</v>
      </c>
      <c r="N478">
        <v>1.6</v>
      </c>
      <c r="O478">
        <v>0.2</v>
      </c>
      <c r="P478">
        <v>74</v>
      </c>
      <c r="Q478">
        <v>5</v>
      </c>
      <c r="R478">
        <v>0.2</v>
      </c>
      <c r="S478">
        <v>0.01</v>
      </c>
      <c r="T478">
        <v>6.3E-2</v>
      </c>
      <c r="U478">
        <v>2E-3</v>
      </c>
    </row>
    <row r="479" spans="1:21" x14ac:dyDescent="0.25">
      <c r="A479">
        <v>471</v>
      </c>
      <c r="B479" s="227">
        <v>28407397</v>
      </c>
      <c r="C479" s="157" t="s">
        <v>1501</v>
      </c>
      <c r="D479" s="157" t="s">
        <v>85</v>
      </c>
      <c r="E479" s="157" t="s">
        <v>1558</v>
      </c>
      <c r="F479" s="157" t="s">
        <v>1503</v>
      </c>
      <c r="G479" s="3" t="s">
        <v>25</v>
      </c>
      <c r="H479" s="3">
        <v>45</v>
      </c>
      <c r="I479" s="3">
        <f t="shared" si="7"/>
        <v>45</v>
      </c>
      <c r="J479" s="3" t="s">
        <v>19</v>
      </c>
      <c r="L479">
        <v>1.9</v>
      </c>
      <c r="M479">
        <v>0.1</v>
      </c>
      <c r="N479">
        <v>0.46</v>
      </c>
      <c r="O479">
        <v>0.09</v>
      </c>
      <c r="P479">
        <v>16</v>
      </c>
      <c r="Q479">
        <v>1</v>
      </c>
      <c r="R479">
        <v>1</v>
      </c>
      <c r="S479">
        <v>0.3</v>
      </c>
      <c r="T479">
        <v>0.33</v>
      </c>
      <c r="U479">
        <v>0.02</v>
      </c>
    </row>
    <row r="480" spans="1:21" x14ac:dyDescent="0.25">
      <c r="A480">
        <v>472</v>
      </c>
      <c r="B480" s="227">
        <v>28407397</v>
      </c>
      <c r="C480" s="157" t="s">
        <v>1501</v>
      </c>
      <c r="D480" s="157" t="s">
        <v>85</v>
      </c>
      <c r="E480" s="157" t="s">
        <v>1558</v>
      </c>
      <c r="F480" s="157" t="s">
        <v>1503</v>
      </c>
      <c r="G480" s="3" t="s">
        <v>37</v>
      </c>
      <c r="H480" s="3">
        <v>46</v>
      </c>
      <c r="I480" s="3">
        <f t="shared" si="7"/>
        <v>46</v>
      </c>
      <c r="J480" s="3" t="s">
        <v>19</v>
      </c>
      <c r="L480">
        <v>63</v>
      </c>
    </row>
    <row r="481" spans="1:21" x14ac:dyDescent="0.25">
      <c r="A481">
        <v>473</v>
      </c>
      <c r="B481" s="227">
        <v>28407397</v>
      </c>
      <c r="C481" s="157" t="s">
        <v>1501</v>
      </c>
      <c r="D481" s="157" t="s">
        <v>85</v>
      </c>
      <c r="E481" s="157" t="s">
        <v>1558</v>
      </c>
      <c r="F481" s="157" t="s">
        <v>1503</v>
      </c>
      <c r="G481" s="3" t="s">
        <v>23</v>
      </c>
      <c r="H481" s="3">
        <v>47</v>
      </c>
      <c r="I481" s="3">
        <f t="shared" si="7"/>
        <v>47</v>
      </c>
      <c r="J481" s="3" t="s">
        <v>19</v>
      </c>
      <c r="L481">
        <v>2.1</v>
      </c>
      <c r="M481">
        <v>0.1</v>
      </c>
      <c r="N481">
        <v>0.36</v>
      </c>
      <c r="O481">
        <v>0.04</v>
      </c>
      <c r="P481">
        <v>18</v>
      </c>
      <c r="Q481">
        <v>0.7</v>
      </c>
      <c r="R481">
        <v>0.44</v>
      </c>
      <c r="S481">
        <v>0.03</v>
      </c>
      <c r="T481">
        <v>0.12</v>
      </c>
      <c r="U481">
        <v>0.01</v>
      </c>
    </row>
    <row r="482" spans="1:21" x14ac:dyDescent="0.25">
      <c r="A482">
        <v>474</v>
      </c>
      <c r="B482" s="227">
        <v>28407397</v>
      </c>
      <c r="C482" s="157" t="s">
        <v>1501</v>
      </c>
      <c r="D482" s="157" t="s">
        <v>85</v>
      </c>
      <c r="E482" s="157" t="s">
        <v>1558</v>
      </c>
      <c r="F482" s="157" t="s">
        <v>1503</v>
      </c>
      <c r="G482" s="3" t="s">
        <v>37</v>
      </c>
      <c r="H482" s="3">
        <v>48</v>
      </c>
      <c r="I482" s="3">
        <f t="shared" si="7"/>
        <v>48</v>
      </c>
      <c r="J482" s="3" t="s">
        <v>19</v>
      </c>
      <c r="L482">
        <v>0.42</v>
      </c>
      <c r="M482">
        <v>0.02</v>
      </c>
      <c r="N482">
        <v>0.7</v>
      </c>
      <c r="O482">
        <v>0.1</v>
      </c>
      <c r="P482">
        <v>35</v>
      </c>
      <c r="Q482">
        <v>4</v>
      </c>
      <c r="R482">
        <v>0.33</v>
      </c>
      <c r="S482">
        <v>0.03</v>
      </c>
      <c r="T482">
        <v>0.106</v>
      </c>
      <c r="U482">
        <v>7.0000000000000001E-3</v>
      </c>
    </row>
    <row r="483" spans="1:21" x14ac:dyDescent="0.25">
      <c r="A483">
        <v>475</v>
      </c>
      <c r="B483" s="227">
        <v>28407397</v>
      </c>
      <c r="C483" s="157" t="s">
        <v>1501</v>
      </c>
      <c r="D483" s="157" t="s">
        <v>85</v>
      </c>
      <c r="E483" s="157" t="s">
        <v>1558</v>
      </c>
      <c r="F483" s="157" t="s">
        <v>1503</v>
      </c>
      <c r="G483" s="3" t="s">
        <v>29</v>
      </c>
      <c r="H483" s="3">
        <v>49</v>
      </c>
      <c r="I483" s="3">
        <f t="shared" si="7"/>
        <v>49</v>
      </c>
      <c r="J483" s="3" t="s">
        <v>19</v>
      </c>
      <c r="L483">
        <v>0.92</v>
      </c>
      <c r="M483">
        <v>0.02</v>
      </c>
      <c r="N483">
        <v>1.1000000000000001</v>
      </c>
      <c r="O483">
        <v>0.1</v>
      </c>
      <c r="P483">
        <v>65</v>
      </c>
      <c r="Q483">
        <v>5</v>
      </c>
      <c r="R483">
        <v>0.17</v>
      </c>
      <c r="S483">
        <v>0.01</v>
      </c>
      <c r="T483">
        <v>8.1000000000000003E-2</v>
      </c>
      <c r="U483">
        <v>3.0000000000000001E-3</v>
      </c>
    </row>
    <row r="484" spans="1:21" x14ac:dyDescent="0.25">
      <c r="A484">
        <v>476</v>
      </c>
      <c r="B484" s="227">
        <v>28407397</v>
      </c>
      <c r="C484" s="157" t="s">
        <v>1501</v>
      </c>
      <c r="D484" s="157" t="s">
        <v>85</v>
      </c>
      <c r="E484" s="157" t="s">
        <v>1558</v>
      </c>
      <c r="F484" s="157" t="s">
        <v>1503</v>
      </c>
      <c r="G484" s="3" t="s">
        <v>20</v>
      </c>
      <c r="H484" s="3">
        <v>50</v>
      </c>
      <c r="I484" s="3">
        <f t="shared" si="7"/>
        <v>50</v>
      </c>
      <c r="J484" s="3" t="s">
        <v>19</v>
      </c>
      <c r="L484">
        <v>0.3</v>
      </c>
      <c r="M484">
        <v>0.01</v>
      </c>
      <c r="N484">
        <v>0.43</v>
      </c>
      <c r="O484">
        <v>7.0000000000000007E-2</v>
      </c>
      <c r="P484">
        <v>20</v>
      </c>
      <c r="Q484">
        <v>2</v>
      </c>
      <c r="R484">
        <v>0.24</v>
      </c>
      <c r="S484">
        <v>0.01</v>
      </c>
      <c r="T484">
        <v>7.4999999999999997E-2</v>
      </c>
      <c r="U484">
        <v>1E-3</v>
      </c>
    </row>
    <row r="485" spans="1:21" x14ac:dyDescent="0.25">
      <c r="A485">
        <v>477</v>
      </c>
      <c r="B485" s="227">
        <v>28407397</v>
      </c>
      <c r="C485" s="157" t="s">
        <v>1501</v>
      </c>
      <c r="D485" s="157" t="s">
        <v>85</v>
      </c>
      <c r="E485" s="157" t="s">
        <v>1558</v>
      </c>
      <c r="F485" s="157" t="s">
        <v>1503</v>
      </c>
      <c r="G485" s="3" t="s">
        <v>28</v>
      </c>
      <c r="H485" s="3">
        <v>51</v>
      </c>
      <c r="I485" s="3">
        <f t="shared" si="7"/>
        <v>51</v>
      </c>
      <c r="J485" s="3" t="s">
        <v>19</v>
      </c>
      <c r="L485">
        <v>0.2</v>
      </c>
      <c r="M485">
        <v>0.01</v>
      </c>
      <c r="N485">
        <v>0.3</v>
      </c>
      <c r="O485">
        <v>0.04</v>
      </c>
      <c r="P485">
        <v>14.6</v>
      </c>
      <c r="Q485">
        <v>0.7</v>
      </c>
      <c r="R485">
        <v>0.4</v>
      </c>
      <c r="S485">
        <v>0.03</v>
      </c>
      <c r="T485">
        <v>0.111</v>
      </c>
      <c r="U485">
        <v>3.0000000000000001E-3</v>
      </c>
    </row>
    <row r="486" spans="1:21" x14ac:dyDescent="0.25">
      <c r="A486">
        <v>478</v>
      </c>
      <c r="B486" s="227">
        <v>28407397</v>
      </c>
      <c r="C486" s="157" t="s">
        <v>1501</v>
      </c>
      <c r="D486" s="157" t="s">
        <v>85</v>
      </c>
      <c r="E486" s="157" t="s">
        <v>1558</v>
      </c>
      <c r="F486" s="157" t="s">
        <v>1503</v>
      </c>
      <c r="G486" s="3" t="s">
        <v>30</v>
      </c>
      <c r="H486" s="3">
        <v>52</v>
      </c>
      <c r="I486" s="3">
        <f t="shared" si="7"/>
        <v>52</v>
      </c>
      <c r="J486" s="3" t="s">
        <v>19</v>
      </c>
      <c r="L486">
        <v>3.5000000000000003E-2</v>
      </c>
      <c r="M486">
        <v>1E-3</v>
      </c>
      <c r="N486">
        <v>6.0000000000000001E-3</v>
      </c>
      <c r="O486">
        <v>2E-3</v>
      </c>
      <c r="P486">
        <v>1.95</v>
      </c>
      <c r="Q486">
        <v>7.0000000000000007E-2</v>
      </c>
      <c r="R486">
        <v>0.21</v>
      </c>
      <c r="S486">
        <v>0.01</v>
      </c>
      <c r="T486">
        <v>4.2999999999999997E-2</v>
      </c>
      <c r="U486">
        <v>1E-3</v>
      </c>
    </row>
    <row r="487" spans="1:21" x14ac:dyDescent="0.25">
      <c r="A487">
        <v>479</v>
      </c>
      <c r="B487" s="227">
        <v>28407397</v>
      </c>
      <c r="C487" s="157" t="s">
        <v>1501</v>
      </c>
      <c r="D487" s="157" t="s">
        <v>85</v>
      </c>
      <c r="E487" s="157" t="s">
        <v>1558</v>
      </c>
      <c r="F487" s="157" t="s">
        <v>1503</v>
      </c>
      <c r="G487" s="3" t="s">
        <v>18</v>
      </c>
      <c r="H487" s="3">
        <v>55</v>
      </c>
      <c r="I487" s="3">
        <f t="shared" si="7"/>
        <v>55</v>
      </c>
      <c r="J487" s="3" t="s">
        <v>19</v>
      </c>
      <c r="L487">
        <v>5.6000000000000001E-2</v>
      </c>
      <c r="M487">
        <v>5.0000000000000001E-3</v>
      </c>
      <c r="N487">
        <v>4.8000000000000001E-2</v>
      </c>
      <c r="O487">
        <v>4.0000000000000001E-3</v>
      </c>
      <c r="P487">
        <v>3.7</v>
      </c>
      <c r="Q487">
        <v>0.09</v>
      </c>
      <c r="R487">
        <v>76</v>
      </c>
      <c r="S487">
        <v>2</v>
      </c>
      <c r="T487" t="s">
        <v>873</v>
      </c>
    </row>
    <row r="488" spans="1:21" x14ac:dyDescent="0.25">
      <c r="A488">
        <v>480</v>
      </c>
      <c r="B488" s="227">
        <v>28407397</v>
      </c>
      <c r="C488" s="157" t="s">
        <v>1501</v>
      </c>
      <c r="D488" s="157" t="s">
        <v>85</v>
      </c>
      <c r="E488" s="157" t="s">
        <v>1558</v>
      </c>
      <c r="F488" s="157" t="s">
        <v>1503</v>
      </c>
      <c r="G488" s="3" t="s">
        <v>29</v>
      </c>
      <c r="H488" s="3">
        <v>56</v>
      </c>
      <c r="I488" s="3">
        <f t="shared" si="7"/>
        <v>56</v>
      </c>
      <c r="J488" s="3" t="s">
        <v>19</v>
      </c>
      <c r="L488">
        <v>0.09</v>
      </c>
      <c r="M488">
        <v>2E-3</v>
      </c>
      <c r="N488">
        <v>0.09</v>
      </c>
      <c r="O488">
        <v>0.01</v>
      </c>
      <c r="P488">
        <v>7.7</v>
      </c>
      <c r="Q488">
        <v>0.3</v>
      </c>
      <c r="R488">
        <v>0.6</v>
      </c>
      <c r="S488">
        <v>0.03</v>
      </c>
      <c r="T488">
        <v>9.9000000000000005E-2</v>
      </c>
      <c r="U488">
        <v>3.0000000000000001E-3</v>
      </c>
    </row>
    <row r="489" spans="1:21" x14ac:dyDescent="0.25">
      <c r="A489">
        <v>481</v>
      </c>
      <c r="B489" s="227">
        <v>28407397</v>
      </c>
      <c r="C489" s="157" t="s">
        <v>1501</v>
      </c>
      <c r="D489" s="157" t="s">
        <v>85</v>
      </c>
      <c r="E489" s="157" t="s">
        <v>1558</v>
      </c>
      <c r="F489" s="157" t="s">
        <v>1503</v>
      </c>
      <c r="G489" s="3" t="s">
        <v>35</v>
      </c>
      <c r="H489" s="3">
        <v>57</v>
      </c>
      <c r="I489" s="3">
        <f t="shared" si="7"/>
        <v>57</v>
      </c>
      <c r="J489" s="3" t="s">
        <v>19</v>
      </c>
      <c r="L489">
        <v>0.49</v>
      </c>
      <c r="M489">
        <v>0.01</v>
      </c>
      <c r="N489">
        <v>1.2</v>
      </c>
      <c r="O489">
        <v>0.1</v>
      </c>
      <c r="P489">
        <v>42</v>
      </c>
      <c r="Q489">
        <v>2</v>
      </c>
      <c r="R489">
        <v>0.49</v>
      </c>
      <c r="S489">
        <v>0.02</v>
      </c>
      <c r="T489">
        <v>0.121</v>
      </c>
      <c r="U489">
        <v>2E-3</v>
      </c>
    </row>
    <row r="490" spans="1:21" x14ac:dyDescent="0.25">
      <c r="A490">
        <v>482</v>
      </c>
      <c r="B490" s="227">
        <v>28407397</v>
      </c>
      <c r="C490" s="157" t="s">
        <v>1501</v>
      </c>
      <c r="D490" s="157" t="s">
        <v>85</v>
      </c>
      <c r="E490" s="157" t="s">
        <v>1558</v>
      </c>
      <c r="F490" s="157" t="s">
        <v>1503</v>
      </c>
      <c r="G490" s="3" t="s">
        <v>29</v>
      </c>
      <c r="H490" s="3">
        <v>58</v>
      </c>
      <c r="I490" s="3">
        <f t="shared" si="7"/>
        <v>58</v>
      </c>
      <c r="J490" s="3" t="s">
        <v>19</v>
      </c>
      <c r="L490">
        <v>0.11</v>
      </c>
      <c r="M490">
        <v>0.01</v>
      </c>
      <c r="N490">
        <v>9.5000000000000001E-2</v>
      </c>
      <c r="O490">
        <v>8.9999999999999993E-3</v>
      </c>
      <c r="P490">
        <v>8.1</v>
      </c>
      <c r="Q490">
        <v>0.3</v>
      </c>
      <c r="R490">
        <v>0.16</v>
      </c>
      <c r="S490">
        <v>0.01</v>
      </c>
      <c r="T490">
        <v>3.1E-2</v>
      </c>
      <c r="U490">
        <v>1E-3</v>
      </c>
    </row>
    <row r="491" spans="1:21" x14ac:dyDescent="0.25">
      <c r="A491">
        <v>483</v>
      </c>
      <c r="B491" s="227">
        <v>28407397</v>
      </c>
      <c r="C491" s="157" t="s">
        <v>1501</v>
      </c>
      <c r="D491" s="157" t="s">
        <v>85</v>
      </c>
      <c r="E491" s="157" t="s">
        <v>1558</v>
      </c>
      <c r="F491" s="157" t="s">
        <v>1503</v>
      </c>
      <c r="G491" s="3" t="s">
        <v>23</v>
      </c>
      <c r="H491" s="3">
        <v>59</v>
      </c>
      <c r="I491" s="3">
        <f t="shared" si="7"/>
        <v>59</v>
      </c>
      <c r="J491" s="3" t="s">
        <v>19</v>
      </c>
      <c r="L491">
        <v>63</v>
      </c>
    </row>
    <row r="492" spans="1:21" x14ac:dyDescent="0.25">
      <c r="A492">
        <v>484</v>
      </c>
      <c r="B492" s="227">
        <v>28407397</v>
      </c>
      <c r="C492" s="157" t="s">
        <v>1501</v>
      </c>
      <c r="D492" s="157" t="s">
        <v>85</v>
      </c>
      <c r="E492" s="157" t="s">
        <v>1558</v>
      </c>
      <c r="F492" s="157" t="s">
        <v>1503</v>
      </c>
      <c r="G492" s="3" t="s">
        <v>23</v>
      </c>
      <c r="H492" s="3">
        <v>60</v>
      </c>
      <c r="I492" s="3">
        <f t="shared" si="7"/>
        <v>60</v>
      </c>
      <c r="J492" s="3" t="s">
        <v>19</v>
      </c>
      <c r="L492">
        <v>2.1</v>
      </c>
      <c r="M492">
        <v>0.1</v>
      </c>
      <c r="N492">
        <v>0.56999999999999995</v>
      </c>
      <c r="O492">
        <v>0.02</v>
      </c>
      <c r="P492">
        <v>10.6</v>
      </c>
      <c r="Q492">
        <v>0.2</v>
      </c>
      <c r="R492">
        <v>0.73</v>
      </c>
      <c r="S492">
        <v>0.03</v>
      </c>
      <c r="T492" t="s">
        <v>873</v>
      </c>
    </row>
    <row r="493" spans="1:21" x14ac:dyDescent="0.25">
      <c r="A493">
        <v>485</v>
      </c>
      <c r="B493" s="227">
        <v>28407397</v>
      </c>
      <c r="C493" s="157" t="s">
        <v>1501</v>
      </c>
      <c r="D493" s="157" t="s">
        <v>85</v>
      </c>
      <c r="E493" s="157" t="s">
        <v>1558</v>
      </c>
      <c r="F493" s="157" t="s">
        <v>1503</v>
      </c>
      <c r="G493" s="3" t="s">
        <v>35</v>
      </c>
      <c r="H493" s="3">
        <v>62</v>
      </c>
      <c r="I493" s="3">
        <f t="shared" si="7"/>
        <v>62</v>
      </c>
      <c r="J493" s="3" t="s">
        <v>19</v>
      </c>
      <c r="L493">
        <v>2.8</v>
      </c>
      <c r="M493">
        <v>0.1</v>
      </c>
      <c r="N493">
        <v>1</v>
      </c>
      <c r="O493">
        <v>0.1</v>
      </c>
      <c r="P493">
        <v>69</v>
      </c>
      <c r="Q493">
        <v>5</v>
      </c>
      <c r="R493">
        <v>0.12</v>
      </c>
      <c r="S493">
        <v>0.03</v>
      </c>
      <c r="T493" t="s">
        <v>873</v>
      </c>
    </row>
    <row r="494" spans="1:21" x14ac:dyDescent="0.25">
      <c r="A494">
        <v>486</v>
      </c>
      <c r="B494" s="227">
        <v>28407397</v>
      </c>
      <c r="C494" s="157" t="s">
        <v>1501</v>
      </c>
      <c r="D494" s="157" t="s">
        <v>85</v>
      </c>
      <c r="E494" s="157" t="s">
        <v>1558</v>
      </c>
      <c r="F494" s="157" t="s">
        <v>1503</v>
      </c>
      <c r="G494" s="3" t="s">
        <v>23</v>
      </c>
      <c r="H494" s="3">
        <v>63</v>
      </c>
      <c r="I494" s="3">
        <f t="shared" si="7"/>
        <v>63</v>
      </c>
      <c r="J494" s="3" t="s">
        <v>19</v>
      </c>
      <c r="L494">
        <v>63</v>
      </c>
    </row>
    <row r="495" spans="1:21" x14ac:dyDescent="0.25">
      <c r="A495">
        <v>487</v>
      </c>
      <c r="B495" s="227">
        <v>28407397</v>
      </c>
      <c r="C495" s="157" t="s">
        <v>1501</v>
      </c>
      <c r="D495" s="157" t="s">
        <v>85</v>
      </c>
      <c r="E495" s="157" t="s">
        <v>1558</v>
      </c>
      <c r="F495" s="157" t="s">
        <v>1503</v>
      </c>
      <c r="G495" s="3" t="s">
        <v>28</v>
      </c>
      <c r="H495" s="3">
        <v>65</v>
      </c>
      <c r="I495" s="3">
        <f t="shared" si="7"/>
        <v>65</v>
      </c>
      <c r="J495" s="3" t="s">
        <v>19</v>
      </c>
      <c r="L495">
        <v>0.1</v>
      </c>
      <c r="M495">
        <v>0.01</v>
      </c>
      <c r="N495">
        <v>7.2999999999999995E-2</v>
      </c>
      <c r="O495">
        <v>0.01</v>
      </c>
      <c r="P495">
        <v>7.7</v>
      </c>
      <c r="Q495">
        <v>0.4</v>
      </c>
      <c r="R495">
        <v>0.32</v>
      </c>
      <c r="S495">
        <v>0.05</v>
      </c>
      <c r="T495">
        <v>0.11</v>
      </c>
      <c r="U495">
        <v>7.0000000000000001E-3</v>
      </c>
    </row>
    <row r="496" spans="1:21" x14ac:dyDescent="0.25">
      <c r="A496">
        <v>488</v>
      </c>
      <c r="B496" s="227">
        <v>28407397</v>
      </c>
      <c r="C496" s="157" t="s">
        <v>1501</v>
      </c>
      <c r="D496" s="157" t="s">
        <v>85</v>
      </c>
      <c r="E496" s="157" t="s">
        <v>1558</v>
      </c>
      <c r="F496" s="157" t="s">
        <v>1503</v>
      </c>
      <c r="G496" s="3" t="s">
        <v>29</v>
      </c>
      <c r="H496" s="3">
        <v>67</v>
      </c>
      <c r="I496" s="3">
        <f t="shared" si="7"/>
        <v>67</v>
      </c>
      <c r="J496" s="3" t="s">
        <v>19</v>
      </c>
      <c r="L496">
        <v>0.11</v>
      </c>
      <c r="M496">
        <v>0.01</v>
      </c>
      <c r="N496">
        <v>0.24</v>
      </c>
      <c r="O496">
        <v>0.03</v>
      </c>
      <c r="P496">
        <v>12.7</v>
      </c>
      <c r="Q496">
        <v>0.6</v>
      </c>
      <c r="R496">
        <v>0.22</v>
      </c>
      <c r="S496">
        <v>0.01</v>
      </c>
      <c r="T496">
        <v>5.6000000000000001E-2</v>
      </c>
      <c r="U496">
        <v>2E-3</v>
      </c>
    </row>
    <row r="497" spans="1:21" x14ac:dyDescent="0.25">
      <c r="A497">
        <v>489</v>
      </c>
      <c r="B497" s="227">
        <v>28407397</v>
      </c>
      <c r="C497" s="157" t="s">
        <v>1501</v>
      </c>
      <c r="D497" s="157" t="s">
        <v>85</v>
      </c>
      <c r="E497" s="157" t="s">
        <v>1558</v>
      </c>
      <c r="F497" s="157" t="s">
        <v>1503</v>
      </c>
      <c r="G497" s="3" t="s">
        <v>18</v>
      </c>
      <c r="H497" s="3">
        <v>68</v>
      </c>
      <c r="I497" s="3">
        <f t="shared" si="7"/>
        <v>68</v>
      </c>
      <c r="J497" s="3" t="s">
        <v>19</v>
      </c>
      <c r="L497">
        <v>0.3</v>
      </c>
      <c r="M497">
        <v>0.01</v>
      </c>
      <c r="N497">
        <v>0.52</v>
      </c>
      <c r="O497">
        <v>0.03</v>
      </c>
      <c r="P497">
        <v>21.2</v>
      </c>
      <c r="Q497">
        <v>0.8</v>
      </c>
      <c r="R497">
        <v>0.31</v>
      </c>
      <c r="S497">
        <v>0.01</v>
      </c>
      <c r="T497">
        <v>6.3E-2</v>
      </c>
      <c r="U497">
        <v>2E-3</v>
      </c>
    </row>
    <row r="498" spans="1:21" x14ac:dyDescent="0.25">
      <c r="A498">
        <v>490</v>
      </c>
      <c r="B498" s="227">
        <v>28407397</v>
      </c>
      <c r="C498" s="157" t="s">
        <v>1501</v>
      </c>
      <c r="D498" s="157" t="s">
        <v>85</v>
      </c>
      <c r="E498" s="157" t="s">
        <v>1558</v>
      </c>
      <c r="F498" s="157" t="s">
        <v>1503</v>
      </c>
      <c r="G498" s="3" t="s">
        <v>29</v>
      </c>
      <c r="H498" s="3">
        <v>69</v>
      </c>
      <c r="I498" s="3">
        <f t="shared" si="7"/>
        <v>69</v>
      </c>
      <c r="J498" s="3" t="s">
        <v>19</v>
      </c>
      <c r="L498">
        <v>0.22</v>
      </c>
      <c r="M498">
        <v>0.01</v>
      </c>
      <c r="N498">
        <v>0.56999999999999995</v>
      </c>
      <c r="O498">
        <v>0.9</v>
      </c>
      <c r="P498">
        <v>27</v>
      </c>
      <c r="Q498">
        <v>2</v>
      </c>
      <c r="R498">
        <v>0.23</v>
      </c>
      <c r="S498">
        <v>0.04</v>
      </c>
      <c r="T498">
        <v>5.5E-2</v>
      </c>
      <c r="U498">
        <v>5.0000000000000001E-3</v>
      </c>
    </row>
    <row r="499" spans="1:21" x14ac:dyDescent="0.25">
      <c r="A499">
        <v>491</v>
      </c>
      <c r="B499" s="227">
        <v>28407397</v>
      </c>
      <c r="C499" s="157" t="s">
        <v>1501</v>
      </c>
      <c r="D499" s="157" t="s">
        <v>85</v>
      </c>
      <c r="E499" s="157" t="s">
        <v>1558</v>
      </c>
      <c r="F499" s="157" t="s">
        <v>1503</v>
      </c>
      <c r="G499" s="3" t="s">
        <v>20</v>
      </c>
      <c r="H499" s="3">
        <v>71</v>
      </c>
      <c r="I499" s="3">
        <f t="shared" si="7"/>
        <v>71</v>
      </c>
      <c r="J499" s="3" t="s">
        <v>19</v>
      </c>
      <c r="L499">
        <v>0.23</v>
      </c>
      <c r="M499">
        <v>0.01</v>
      </c>
      <c r="N499">
        <v>0.25</v>
      </c>
      <c r="O499">
        <v>0.02</v>
      </c>
      <c r="P499">
        <v>18.2</v>
      </c>
      <c r="Q499">
        <v>0.5</v>
      </c>
      <c r="R499">
        <v>0.26</v>
      </c>
      <c r="S499">
        <v>0.01</v>
      </c>
      <c r="T499">
        <v>6.9000000000000006E-2</v>
      </c>
      <c r="U499">
        <v>1E-3</v>
      </c>
    </row>
    <row r="500" spans="1:21" x14ac:dyDescent="0.25">
      <c r="A500">
        <v>492</v>
      </c>
      <c r="B500" s="227">
        <v>28407397</v>
      </c>
      <c r="C500" s="157" t="s">
        <v>1501</v>
      </c>
      <c r="D500" s="157" t="s">
        <v>85</v>
      </c>
      <c r="E500" s="157" t="s">
        <v>1558</v>
      </c>
      <c r="F500" s="157" t="s">
        <v>1503</v>
      </c>
      <c r="G500" s="3" t="s">
        <v>18</v>
      </c>
      <c r="H500" s="3">
        <v>72</v>
      </c>
      <c r="I500" s="3">
        <f t="shared" si="7"/>
        <v>72</v>
      </c>
      <c r="J500" s="3" t="s">
        <v>19</v>
      </c>
      <c r="L500">
        <v>0.32</v>
      </c>
      <c r="M500">
        <v>0.01</v>
      </c>
      <c r="N500">
        <v>0.33</v>
      </c>
      <c r="O500">
        <v>0.02</v>
      </c>
      <c r="P500">
        <v>22.4</v>
      </c>
      <c r="Q500">
        <v>0.6</v>
      </c>
      <c r="R500">
        <v>0.2</v>
      </c>
      <c r="S500">
        <v>0.01</v>
      </c>
      <c r="T500">
        <v>6.3E-2</v>
      </c>
      <c r="U500">
        <v>2E-3</v>
      </c>
    </row>
    <row r="501" spans="1:21" x14ac:dyDescent="0.25">
      <c r="A501">
        <v>493</v>
      </c>
      <c r="B501" s="227">
        <v>28407397</v>
      </c>
      <c r="C501" s="157" t="s">
        <v>1501</v>
      </c>
      <c r="D501" s="157" t="s">
        <v>85</v>
      </c>
      <c r="E501" s="157" t="s">
        <v>1558</v>
      </c>
      <c r="F501" s="157" t="s">
        <v>1503</v>
      </c>
      <c r="G501" s="3" t="s">
        <v>25</v>
      </c>
      <c r="H501" s="3">
        <v>73</v>
      </c>
      <c r="I501" s="3">
        <f t="shared" si="7"/>
        <v>73</v>
      </c>
      <c r="J501" s="3" t="s">
        <v>19</v>
      </c>
      <c r="L501">
        <v>0.23</v>
      </c>
      <c r="M501">
        <v>0.01</v>
      </c>
      <c r="N501">
        <v>0.53</v>
      </c>
      <c r="O501">
        <v>7.0000000000000007E-2</v>
      </c>
      <c r="P501">
        <v>20</v>
      </c>
      <c r="Q501">
        <v>1</v>
      </c>
      <c r="R501">
        <v>0.12</v>
      </c>
      <c r="S501">
        <v>0.01</v>
      </c>
      <c r="T501">
        <v>3.9E-2</v>
      </c>
      <c r="U501">
        <v>3.0000000000000001E-3</v>
      </c>
    </row>
    <row r="502" spans="1:21" x14ac:dyDescent="0.25">
      <c r="A502">
        <v>494</v>
      </c>
      <c r="B502" s="227">
        <v>28407397</v>
      </c>
      <c r="C502" s="157" t="s">
        <v>1501</v>
      </c>
      <c r="D502" s="157" t="s">
        <v>85</v>
      </c>
      <c r="E502" s="157" t="s">
        <v>1558</v>
      </c>
      <c r="F502" s="157" t="s">
        <v>1503</v>
      </c>
      <c r="G502" s="3" t="s">
        <v>24</v>
      </c>
      <c r="H502" s="3">
        <v>74</v>
      </c>
      <c r="I502" s="3">
        <f t="shared" si="7"/>
        <v>74</v>
      </c>
      <c r="J502" s="3" t="s">
        <v>19</v>
      </c>
      <c r="L502">
        <v>0.2</v>
      </c>
      <c r="M502">
        <v>0.01</v>
      </c>
      <c r="N502">
        <v>0.28999999999999998</v>
      </c>
      <c r="O502">
        <v>0.03</v>
      </c>
      <c r="P502">
        <v>21</v>
      </c>
      <c r="Q502">
        <v>1</v>
      </c>
      <c r="R502">
        <v>0.41</v>
      </c>
      <c r="S502">
        <v>0.03</v>
      </c>
      <c r="T502">
        <v>9.1999999999999998E-2</v>
      </c>
      <c r="U502">
        <v>3.0000000000000001E-3</v>
      </c>
    </row>
    <row r="503" spans="1:21" x14ac:dyDescent="0.25">
      <c r="A503">
        <v>495</v>
      </c>
      <c r="B503" s="227">
        <v>28407397</v>
      </c>
      <c r="C503" s="157" t="s">
        <v>1501</v>
      </c>
      <c r="D503" s="157" t="s">
        <v>85</v>
      </c>
      <c r="E503" s="157" t="s">
        <v>1558</v>
      </c>
      <c r="F503" s="157" t="s">
        <v>1503</v>
      </c>
      <c r="G503" s="3" t="s">
        <v>20</v>
      </c>
      <c r="H503" s="3">
        <v>75</v>
      </c>
      <c r="I503" s="3">
        <f t="shared" si="7"/>
        <v>75</v>
      </c>
      <c r="J503" s="3" t="s">
        <v>19</v>
      </c>
      <c r="L503">
        <v>0.19</v>
      </c>
      <c r="M503">
        <v>0.01</v>
      </c>
      <c r="N503">
        <v>0.28000000000000003</v>
      </c>
      <c r="O503">
        <v>0.03</v>
      </c>
      <c r="P503">
        <v>15.4</v>
      </c>
      <c r="Q503">
        <v>0.7</v>
      </c>
      <c r="R503">
        <v>0.28000000000000003</v>
      </c>
      <c r="S503">
        <v>0.01</v>
      </c>
      <c r="T503">
        <v>8.5999999999999993E-2</v>
      </c>
      <c r="U503">
        <v>2E-3</v>
      </c>
    </row>
    <row r="504" spans="1:21" x14ac:dyDescent="0.25">
      <c r="A504">
        <v>496</v>
      </c>
      <c r="B504" s="227">
        <v>28407397</v>
      </c>
      <c r="C504" s="157" t="s">
        <v>1501</v>
      </c>
      <c r="D504" s="157" t="s">
        <v>85</v>
      </c>
      <c r="E504" s="157" t="s">
        <v>1558</v>
      </c>
      <c r="F504" s="157" t="s">
        <v>1503</v>
      </c>
      <c r="G504" s="3" t="s">
        <v>26</v>
      </c>
      <c r="H504" s="3">
        <v>76</v>
      </c>
      <c r="I504" s="3">
        <f t="shared" si="7"/>
        <v>76</v>
      </c>
      <c r="J504" s="3" t="s">
        <v>19</v>
      </c>
      <c r="L504">
        <v>63</v>
      </c>
    </row>
    <row r="505" spans="1:21" x14ac:dyDescent="0.25">
      <c r="A505">
        <v>497</v>
      </c>
      <c r="B505" s="227">
        <v>28407397</v>
      </c>
      <c r="C505" s="157" t="s">
        <v>1501</v>
      </c>
      <c r="D505" s="157" t="s">
        <v>85</v>
      </c>
      <c r="E505" s="157" t="s">
        <v>1558</v>
      </c>
      <c r="F505" s="157" t="s">
        <v>1503</v>
      </c>
      <c r="G505" s="3" t="s">
        <v>23</v>
      </c>
      <c r="H505" s="3">
        <v>77</v>
      </c>
      <c r="I505" s="3">
        <f t="shared" si="7"/>
        <v>77</v>
      </c>
      <c r="J505" s="3" t="s">
        <v>19</v>
      </c>
      <c r="L505">
        <v>63</v>
      </c>
    </row>
    <row r="506" spans="1:21" x14ac:dyDescent="0.25">
      <c r="A506">
        <v>498</v>
      </c>
      <c r="B506" s="227">
        <v>28407397</v>
      </c>
      <c r="C506" s="157" t="s">
        <v>1501</v>
      </c>
      <c r="D506" s="157" t="s">
        <v>85</v>
      </c>
      <c r="E506" s="157" t="s">
        <v>1558</v>
      </c>
      <c r="F506" s="157" t="s">
        <v>1503</v>
      </c>
      <c r="G506" s="3" t="s">
        <v>24</v>
      </c>
      <c r="H506" s="3">
        <v>78</v>
      </c>
      <c r="I506" s="3">
        <f t="shared" si="7"/>
        <v>78</v>
      </c>
      <c r="J506" s="3" t="s">
        <v>19</v>
      </c>
      <c r="L506">
        <v>0.15</v>
      </c>
      <c r="M506">
        <v>0.01</v>
      </c>
      <c r="N506">
        <v>0.11</v>
      </c>
      <c r="O506">
        <v>0.05</v>
      </c>
      <c r="P506">
        <v>14.1</v>
      </c>
      <c r="Q506">
        <v>0.3</v>
      </c>
      <c r="R506">
        <v>0.85</v>
      </c>
      <c r="S506">
        <v>7.0000000000000007E-2</v>
      </c>
      <c r="T506">
        <v>0.27400000000000002</v>
      </c>
      <c r="U506">
        <v>5.0000000000000001E-3</v>
      </c>
    </row>
    <row r="507" spans="1:21" x14ac:dyDescent="0.25">
      <c r="A507">
        <v>499</v>
      </c>
      <c r="B507" s="227">
        <v>28407397</v>
      </c>
      <c r="C507" s="157" t="s">
        <v>1501</v>
      </c>
      <c r="D507" s="157" t="s">
        <v>85</v>
      </c>
      <c r="E507" s="157" t="s">
        <v>1558</v>
      </c>
      <c r="F507" s="157" t="s">
        <v>1503</v>
      </c>
      <c r="G507" s="3" t="s">
        <v>26</v>
      </c>
      <c r="H507" s="3">
        <v>81</v>
      </c>
      <c r="I507" s="3">
        <f t="shared" si="7"/>
        <v>81</v>
      </c>
      <c r="J507" s="3" t="s">
        <v>19</v>
      </c>
      <c r="L507">
        <v>63</v>
      </c>
    </row>
    <row r="508" spans="1:21" x14ac:dyDescent="0.25">
      <c r="A508">
        <v>500</v>
      </c>
      <c r="B508" s="227">
        <v>28407397</v>
      </c>
      <c r="C508" s="157" t="s">
        <v>1501</v>
      </c>
      <c r="D508" s="157" t="s">
        <v>85</v>
      </c>
      <c r="E508" s="157" t="s">
        <v>1558</v>
      </c>
      <c r="F508" s="157" t="s">
        <v>1503</v>
      </c>
      <c r="G508" s="3" t="s">
        <v>27</v>
      </c>
      <c r="H508" s="3">
        <v>82</v>
      </c>
      <c r="I508" s="3">
        <f t="shared" si="7"/>
        <v>82</v>
      </c>
      <c r="J508" s="3" t="s">
        <v>19</v>
      </c>
      <c r="L508">
        <v>1</v>
      </c>
      <c r="M508">
        <v>0.01</v>
      </c>
      <c r="N508">
        <v>1.27</v>
      </c>
      <c r="O508">
        <v>7.0000000000000007E-2</v>
      </c>
      <c r="P508">
        <v>67</v>
      </c>
      <c r="Q508">
        <v>2</v>
      </c>
      <c r="R508">
        <v>4.5</v>
      </c>
      <c r="S508">
        <v>0.7</v>
      </c>
      <c r="T508">
        <v>0.49</v>
      </c>
      <c r="U508">
        <v>0.01</v>
      </c>
    </row>
    <row r="509" spans="1:21" x14ac:dyDescent="0.25">
      <c r="A509">
        <v>501</v>
      </c>
      <c r="B509" s="227">
        <v>28407397</v>
      </c>
      <c r="C509" s="157" t="s">
        <v>1501</v>
      </c>
      <c r="D509" s="157" t="s">
        <v>85</v>
      </c>
      <c r="E509" s="157" t="s">
        <v>1558</v>
      </c>
      <c r="F509" s="157" t="s">
        <v>1503</v>
      </c>
      <c r="G509" s="3" t="s">
        <v>23</v>
      </c>
      <c r="H509" s="3">
        <v>83</v>
      </c>
      <c r="I509" s="3">
        <f t="shared" si="7"/>
        <v>83</v>
      </c>
      <c r="J509" s="3" t="s">
        <v>19</v>
      </c>
      <c r="L509">
        <v>63</v>
      </c>
    </row>
    <row r="510" spans="1:21" x14ac:dyDescent="0.25">
      <c r="A510">
        <v>502</v>
      </c>
      <c r="B510" s="227">
        <v>28407397</v>
      </c>
      <c r="C510" s="157" t="s">
        <v>1501</v>
      </c>
      <c r="D510" s="157" t="s">
        <v>85</v>
      </c>
      <c r="E510" s="157" t="s">
        <v>1558</v>
      </c>
      <c r="F510" s="157" t="s">
        <v>1503</v>
      </c>
      <c r="G510" s="3" t="s">
        <v>18</v>
      </c>
      <c r="H510" s="3">
        <v>85</v>
      </c>
      <c r="I510" s="3">
        <f t="shared" si="7"/>
        <v>85</v>
      </c>
      <c r="J510" s="3" t="s">
        <v>19</v>
      </c>
      <c r="L510">
        <v>63</v>
      </c>
    </row>
    <row r="511" spans="1:21" x14ac:dyDescent="0.25">
      <c r="A511">
        <v>503</v>
      </c>
      <c r="B511" s="227">
        <v>28407397</v>
      </c>
      <c r="C511" s="157" t="s">
        <v>1501</v>
      </c>
      <c r="D511" s="157" t="s">
        <v>85</v>
      </c>
      <c r="E511" s="157" t="s">
        <v>1558</v>
      </c>
      <c r="F511" s="157" t="s">
        <v>1503</v>
      </c>
      <c r="G511" s="3" t="s">
        <v>25</v>
      </c>
      <c r="H511" s="3">
        <v>86</v>
      </c>
      <c r="I511" s="3">
        <f t="shared" si="7"/>
        <v>86</v>
      </c>
      <c r="J511" s="3" t="s">
        <v>19</v>
      </c>
      <c r="L511">
        <v>63</v>
      </c>
    </row>
    <row r="512" spans="1:21" x14ac:dyDescent="0.25">
      <c r="A512">
        <v>504</v>
      </c>
      <c r="B512" s="227">
        <v>28407397</v>
      </c>
      <c r="C512" s="157" t="s">
        <v>1501</v>
      </c>
      <c r="D512" s="157" t="s">
        <v>85</v>
      </c>
      <c r="E512" s="157" t="s">
        <v>1558</v>
      </c>
      <c r="F512" s="157" t="s">
        <v>1503</v>
      </c>
      <c r="G512" s="3" t="s">
        <v>27</v>
      </c>
      <c r="H512" s="3">
        <v>87</v>
      </c>
      <c r="I512" s="3">
        <f t="shared" si="7"/>
        <v>87</v>
      </c>
      <c r="J512" s="3" t="s">
        <v>19</v>
      </c>
      <c r="L512">
        <v>63</v>
      </c>
    </row>
    <row r="513" spans="1:21" x14ac:dyDescent="0.25">
      <c r="A513">
        <v>505</v>
      </c>
      <c r="B513" s="227">
        <v>28407397</v>
      </c>
      <c r="C513" s="157" t="s">
        <v>1501</v>
      </c>
      <c r="D513" s="157" t="s">
        <v>85</v>
      </c>
      <c r="E513" s="157" t="s">
        <v>1558</v>
      </c>
      <c r="F513" s="157" t="s">
        <v>1503</v>
      </c>
      <c r="G513" s="3" t="s">
        <v>21</v>
      </c>
      <c r="H513" s="3">
        <v>88</v>
      </c>
      <c r="I513" s="3">
        <f t="shared" si="7"/>
        <v>88</v>
      </c>
      <c r="J513" s="3" t="s">
        <v>19</v>
      </c>
      <c r="L513">
        <v>0.42</v>
      </c>
      <c r="M513">
        <v>0.01</v>
      </c>
      <c r="N513">
        <v>0.28999999999999998</v>
      </c>
      <c r="O513">
        <v>0.01</v>
      </c>
      <c r="P513">
        <v>22.3</v>
      </c>
      <c r="Q513">
        <v>0.4</v>
      </c>
      <c r="R513">
        <v>0.22</v>
      </c>
      <c r="S513">
        <v>0.01</v>
      </c>
      <c r="T513">
        <v>4.9000000000000002E-2</v>
      </c>
      <c r="U513">
        <v>1E-3</v>
      </c>
    </row>
    <row r="514" spans="1:21" x14ac:dyDescent="0.25">
      <c r="A514">
        <v>506</v>
      </c>
      <c r="B514" s="227">
        <v>28407397</v>
      </c>
      <c r="C514" s="157" t="s">
        <v>1501</v>
      </c>
      <c r="D514" s="157" t="s">
        <v>85</v>
      </c>
      <c r="E514" s="157" t="s">
        <v>1558</v>
      </c>
      <c r="F514" s="157" t="s">
        <v>1503</v>
      </c>
      <c r="G514" s="3" t="s">
        <v>29</v>
      </c>
      <c r="H514" s="3">
        <v>89</v>
      </c>
      <c r="I514" s="3">
        <f t="shared" si="7"/>
        <v>89</v>
      </c>
      <c r="J514" s="3" t="s">
        <v>19</v>
      </c>
      <c r="L514">
        <v>1.2</v>
      </c>
      <c r="M514">
        <v>0.1</v>
      </c>
      <c r="N514">
        <v>0.13</v>
      </c>
      <c r="O514">
        <v>0.01</v>
      </c>
      <c r="P514">
        <v>10.1</v>
      </c>
      <c r="Q514">
        <v>0.3</v>
      </c>
      <c r="R514">
        <v>0.32</v>
      </c>
      <c r="S514">
        <v>0.01</v>
      </c>
      <c r="T514" t="s">
        <v>873</v>
      </c>
    </row>
    <row r="515" spans="1:21" x14ac:dyDescent="0.25">
      <c r="A515">
        <v>507</v>
      </c>
      <c r="B515" s="227">
        <v>28407397</v>
      </c>
      <c r="C515" s="157" t="s">
        <v>1501</v>
      </c>
      <c r="D515" s="157" t="s">
        <v>85</v>
      </c>
      <c r="E515" s="157" t="s">
        <v>1558</v>
      </c>
      <c r="F515" s="157" t="s">
        <v>1503</v>
      </c>
      <c r="G515" s="3" t="s">
        <v>22</v>
      </c>
      <c r="H515" s="3">
        <v>90</v>
      </c>
      <c r="I515" s="3">
        <f t="shared" si="7"/>
        <v>90</v>
      </c>
      <c r="J515" s="3" t="s">
        <v>19</v>
      </c>
      <c r="L515">
        <v>0.15</v>
      </c>
      <c r="M515">
        <v>0.01</v>
      </c>
      <c r="N515">
        <v>5.1999999999999998E-2</v>
      </c>
      <c r="O515">
        <v>8.9999999999999993E-3</v>
      </c>
      <c r="P515">
        <v>4</v>
      </c>
      <c r="Q515">
        <v>0.2</v>
      </c>
      <c r="R515">
        <v>0.23</v>
      </c>
      <c r="S515">
        <v>0.02</v>
      </c>
      <c r="T515">
        <v>8.5999999999999993E-2</v>
      </c>
      <c r="U515">
        <v>4.0000000000000001E-3</v>
      </c>
    </row>
    <row r="516" spans="1:21" x14ac:dyDescent="0.25">
      <c r="A516">
        <v>508</v>
      </c>
      <c r="B516" s="227">
        <v>28407397</v>
      </c>
      <c r="C516" s="157" t="s">
        <v>1501</v>
      </c>
      <c r="D516" s="157" t="s">
        <v>85</v>
      </c>
      <c r="E516" s="157" t="s">
        <v>1558</v>
      </c>
      <c r="F516" s="157" t="s">
        <v>1503</v>
      </c>
      <c r="G516" s="3" t="s">
        <v>29</v>
      </c>
      <c r="H516" s="3">
        <v>92</v>
      </c>
      <c r="I516" s="3">
        <f t="shared" si="7"/>
        <v>92</v>
      </c>
      <c r="J516" s="3" t="s">
        <v>19</v>
      </c>
      <c r="L516">
        <v>0.12</v>
      </c>
      <c r="M516">
        <v>0.01</v>
      </c>
      <c r="N516">
        <v>0.2</v>
      </c>
      <c r="O516">
        <v>2E-3</v>
      </c>
      <c r="P516">
        <v>13.6</v>
      </c>
      <c r="Q516">
        <v>0.8</v>
      </c>
      <c r="R516">
        <v>0.26</v>
      </c>
      <c r="S516">
        <v>2E-3</v>
      </c>
      <c r="T516">
        <v>5.3999999999999999E-2</v>
      </c>
      <c r="U516">
        <v>3.0000000000000001E-3</v>
      </c>
    </row>
    <row r="517" spans="1:21" x14ac:dyDescent="0.25">
      <c r="A517">
        <v>509</v>
      </c>
      <c r="B517" s="227">
        <v>28407397</v>
      </c>
      <c r="C517" s="157" t="s">
        <v>1501</v>
      </c>
      <c r="D517" s="157" t="s">
        <v>85</v>
      </c>
      <c r="E517" s="157" t="s">
        <v>1558</v>
      </c>
      <c r="F517" s="157" t="s">
        <v>1503</v>
      </c>
      <c r="G517" s="3" t="s">
        <v>22</v>
      </c>
      <c r="H517" s="3">
        <v>93</v>
      </c>
      <c r="I517" s="3">
        <f t="shared" si="7"/>
        <v>93</v>
      </c>
      <c r="J517" s="3" t="s">
        <v>19</v>
      </c>
      <c r="L517">
        <v>0.34</v>
      </c>
      <c r="M517">
        <v>0.01</v>
      </c>
      <c r="N517">
        <v>0.28999999999999998</v>
      </c>
      <c r="O517">
        <v>0.02</v>
      </c>
      <c r="P517">
        <v>17.3</v>
      </c>
      <c r="Q517">
        <v>0.5</v>
      </c>
      <c r="R517">
        <v>0.32</v>
      </c>
      <c r="S517">
        <v>0.03</v>
      </c>
      <c r="T517">
        <v>7.5999999999999998E-2</v>
      </c>
      <c r="U517">
        <v>2E-3</v>
      </c>
    </row>
    <row r="518" spans="1:21" x14ac:dyDescent="0.25">
      <c r="A518">
        <v>510</v>
      </c>
      <c r="B518" s="227">
        <v>28407397</v>
      </c>
      <c r="C518" s="157" t="s">
        <v>1501</v>
      </c>
      <c r="D518" s="157" t="s">
        <v>85</v>
      </c>
      <c r="E518" s="157" t="s">
        <v>1558</v>
      </c>
      <c r="F518" s="157" t="s">
        <v>1503</v>
      </c>
      <c r="G518" s="3" t="s">
        <v>20</v>
      </c>
      <c r="H518" s="3">
        <v>94</v>
      </c>
      <c r="I518" s="3">
        <f t="shared" si="7"/>
        <v>94</v>
      </c>
      <c r="J518" s="3" t="s">
        <v>19</v>
      </c>
      <c r="L518">
        <v>0.15</v>
      </c>
      <c r="M518">
        <v>0.01</v>
      </c>
      <c r="N518">
        <v>0.22</v>
      </c>
      <c r="O518">
        <v>0.01</v>
      </c>
      <c r="P518">
        <v>12.8</v>
      </c>
      <c r="Q518">
        <v>0.2</v>
      </c>
      <c r="R518">
        <v>0.22</v>
      </c>
      <c r="S518">
        <v>0.01</v>
      </c>
      <c r="T518">
        <v>5.8000000000000003E-2</v>
      </c>
      <c r="U518">
        <v>1E-3</v>
      </c>
    </row>
    <row r="519" spans="1:21" x14ac:dyDescent="0.25">
      <c r="A519">
        <v>511</v>
      </c>
      <c r="B519" s="227">
        <v>28407397</v>
      </c>
      <c r="C519" s="157" t="s">
        <v>1501</v>
      </c>
      <c r="D519" s="157" t="s">
        <v>85</v>
      </c>
      <c r="E519" s="157" t="s">
        <v>1558</v>
      </c>
      <c r="F519" s="157" t="s">
        <v>1503</v>
      </c>
      <c r="G519" s="3" t="s">
        <v>31</v>
      </c>
      <c r="H519" s="3">
        <v>95</v>
      </c>
      <c r="I519" s="3">
        <f t="shared" si="7"/>
        <v>95</v>
      </c>
      <c r="J519" s="3" t="s">
        <v>19</v>
      </c>
      <c r="L519">
        <v>0.47</v>
      </c>
      <c r="M519">
        <v>0.01</v>
      </c>
      <c r="N519">
        <v>0.47</v>
      </c>
      <c r="O519">
        <v>0.05</v>
      </c>
      <c r="P519">
        <v>28</v>
      </c>
      <c r="Q519">
        <v>2</v>
      </c>
      <c r="R519">
        <v>0.31</v>
      </c>
      <c r="S519">
        <v>0.03</v>
      </c>
      <c r="T519">
        <v>7.4999999999999997E-2</v>
      </c>
      <c r="U519">
        <v>3.0000000000000001E-3</v>
      </c>
    </row>
    <row r="520" spans="1:21" x14ac:dyDescent="0.25">
      <c r="A520">
        <v>512</v>
      </c>
      <c r="B520" s="227">
        <v>28407397</v>
      </c>
      <c r="C520" s="157" t="s">
        <v>1501</v>
      </c>
      <c r="D520" s="157" t="s">
        <v>85</v>
      </c>
      <c r="E520" s="157" t="s">
        <v>1558</v>
      </c>
      <c r="F520" s="157" t="s">
        <v>1503</v>
      </c>
      <c r="G520" s="3" t="s">
        <v>22</v>
      </c>
      <c r="H520" s="3">
        <v>96</v>
      </c>
      <c r="I520" s="3">
        <f t="shared" ref="I520:I583" si="8">H520</f>
        <v>96</v>
      </c>
      <c r="J520" s="3" t="s">
        <v>19</v>
      </c>
      <c r="L520">
        <v>0.35</v>
      </c>
      <c r="M520">
        <v>0.01</v>
      </c>
      <c r="N520">
        <v>0.55000000000000004</v>
      </c>
      <c r="O520">
        <v>0.06</v>
      </c>
      <c r="P520">
        <v>35</v>
      </c>
      <c r="Q520">
        <v>2</v>
      </c>
      <c r="R520">
        <v>0.26</v>
      </c>
      <c r="S520">
        <v>0.03</v>
      </c>
      <c r="T520">
        <v>5.5E-2</v>
      </c>
      <c r="U520">
        <v>6.0000000000000001E-3</v>
      </c>
    </row>
    <row r="521" spans="1:21" x14ac:dyDescent="0.25">
      <c r="A521">
        <v>513</v>
      </c>
      <c r="B521" s="227">
        <v>28407397</v>
      </c>
      <c r="C521" s="157" t="s">
        <v>1501</v>
      </c>
      <c r="D521" s="157" t="s">
        <v>85</v>
      </c>
      <c r="E521" s="157" t="s">
        <v>1558</v>
      </c>
      <c r="F521" s="157" t="s">
        <v>1503</v>
      </c>
      <c r="G521" s="3" t="s">
        <v>20</v>
      </c>
      <c r="H521" s="3">
        <v>98</v>
      </c>
      <c r="I521" s="3">
        <f t="shared" si="8"/>
        <v>98</v>
      </c>
      <c r="J521" s="3" t="s">
        <v>19</v>
      </c>
      <c r="L521">
        <v>0.22</v>
      </c>
      <c r="M521">
        <v>0.01</v>
      </c>
      <c r="N521">
        <v>0.16</v>
      </c>
      <c r="O521">
        <v>0.01</v>
      </c>
      <c r="P521">
        <v>16.8</v>
      </c>
      <c r="Q521">
        <v>0.2</v>
      </c>
      <c r="R521">
        <v>0.25</v>
      </c>
      <c r="S521">
        <v>0.01</v>
      </c>
      <c r="T521">
        <v>7.9000000000000001E-2</v>
      </c>
      <c r="U521">
        <v>1E-3</v>
      </c>
    </row>
    <row r="522" spans="1:21" x14ac:dyDescent="0.25">
      <c r="A522">
        <v>514</v>
      </c>
      <c r="B522" s="227">
        <v>28407397</v>
      </c>
      <c r="C522" s="157" t="s">
        <v>1501</v>
      </c>
      <c r="D522" s="157" t="s">
        <v>85</v>
      </c>
      <c r="E522" s="157" t="s">
        <v>1558</v>
      </c>
      <c r="F522" s="157" t="s">
        <v>1503</v>
      </c>
      <c r="G522" s="3" t="s">
        <v>29</v>
      </c>
      <c r="H522" s="3">
        <v>99</v>
      </c>
      <c r="I522" s="3">
        <f t="shared" si="8"/>
        <v>99</v>
      </c>
      <c r="J522" s="3" t="s">
        <v>19</v>
      </c>
      <c r="L522">
        <v>0.48</v>
      </c>
      <c r="M522">
        <v>0.01</v>
      </c>
      <c r="N522">
        <v>0.52</v>
      </c>
      <c r="O522">
        <v>0.05</v>
      </c>
      <c r="P522">
        <v>24</v>
      </c>
      <c r="Q522">
        <v>2</v>
      </c>
      <c r="R522">
        <v>0.32</v>
      </c>
      <c r="S522">
        <v>0.02</v>
      </c>
      <c r="T522">
        <v>9.7000000000000003E-2</v>
      </c>
      <c r="U522">
        <v>4.0000000000000001E-3</v>
      </c>
    </row>
    <row r="523" spans="1:21" x14ac:dyDescent="0.25">
      <c r="A523">
        <v>515</v>
      </c>
      <c r="B523" s="227">
        <v>28407397</v>
      </c>
      <c r="C523" s="157" t="s">
        <v>1501</v>
      </c>
      <c r="D523" s="157" t="s">
        <v>85</v>
      </c>
      <c r="E523" s="157" t="s">
        <v>1558</v>
      </c>
      <c r="F523" s="157" t="s">
        <v>1503</v>
      </c>
      <c r="G523" s="3" t="s">
        <v>23</v>
      </c>
      <c r="H523" s="3">
        <v>100</v>
      </c>
      <c r="I523" s="3">
        <f t="shared" si="8"/>
        <v>100</v>
      </c>
      <c r="J523" s="3" t="s">
        <v>19</v>
      </c>
      <c r="L523">
        <v>63</v>
      </c>
    </row>
    <row r="524" spans="1:21" x14ac:dyDescent="0.25">
      <c r="A524">
        <v>516</v>
      </c>
      <c r="B524" s="227">
        <v>28407397</v>
      </c>
      <c r="C524" s="157" t="s">
        <v>1501</v>
      </c>
      <c r="D524" s="157" t="s">
        <v>85</v>
      </c>
      <c r="E524" s="157" t="s">
        <v>1558</v>
      </c>
      <c r="F524" s="157" t="s">
        <v>1503</v>
      </c>
      <c r="G524" s="3" t="s">
        <v>27</v>
      </c>
      <c r="H524" s="3">
        <v>102</v>
      </c>
      <c r="I524" s="3">
        <f t="shared" si="8"/>
        <v>102</v>
      </c>
      <c r="J524" s="3" t="s">
        <v>19</v>
      </c>
      <c r="L524">
        <v>0.16</v>
      </c>
      <c r="M524">
        <v>0.01</v>
      </c>
      <c r="N524">
        <v>8.6999999999999994E-2</v>
      </c>
      <c r="O524">
        <v>4.0000000000000001E-3</v>
      </c>
      <c r="P524">
        <v>15.4</v>
      </c>
      <c r="Q524">
        <v>0.4</v>
      </c>
      <c r="R524">
        <v>0.38</v>
      </c>
      <c r="S524">
        <v>0.02</v>
      </c>
      <c r="T524">
        <v>9.0999999999999998E-2</v>
      </c>
      <c r="U524">
        <v>3.0000000000000001E-3</v>
      </c>
    </row>
    <row r="525" spans="1:21" x14ac:dyDescent="0.25">
      <c r="A525">
        <v>517</v>
      </c>
      <c r="B525" s="227">
        <v>28407397</v>
      </c>
      <c r="C525" s="157" t="s">
        <v>1501</v>
      </c>
      <c r="D525" s="157" t="s">
        <v>85</v>
      </c>
      <c r="E525" s="157" t="s">
        <v>1558</v>
      </c>
      <c r="F525" s="157" t="s">
        <v>1503</v>
      </c>
      <c r="G525" s="3" t="s">
        <v>30</v>
      </c>
      <c r="H525" s="3">
        <v>103</v>
      </c>
      <c r="I525" s="3">
        <f t="shared" si="8"/>
        <v>103</v>
      </c>
      <c r="J525" s="3" t="s">
        <v>19</v>
      </c>
      <c r="L525">
        <v>0.25</v>
      </c>
      <c r="M525">
        <v>0.01</v>
      </c>
      <c r="N525">
        <v>0.47</v>
      </c>
      <c r="O525">
        <v>0.05</v>
      </c>
      <c r="P525">
        <v>20</v>
      </c>
      <c r="Q525">
        <v>1</v>
      </c>
      <c r="R525">
        <v>0.24</v>
      </c>
      <c r="S525">
        <v>0.03</v>
      </c>
      <c r="T525">
        <v>6.3E-2</v>
      </c>
      <c r="U525">
        <v>4.0000000000000001E-3</v>
      </c>
    </row>
    <row r="526" spans="1:21" x14ac:dyDescent="0.25">
      <c r="A526">
        <v>518</v>
      </c>
      <c r="B526" s="227">
        <v>28407397</v>
      </c>
      <c r="C526" s="157" t="s">
        <v>1501</v>
      </c>
      <c r="D526" s="157" t="s">
        <v>85</v>
      </c>
      <c r="E526" s="157" t="s">
        <v>1558</v>
      </c>
      <c r="F526" s="157" t="s">
        <v>1503</v>
      </c>
      <c r="G526" s="3" t="s">
        <v>18</v>
      </c>
      <c r="H526" s="3">
        <v>104</v>
      </c>
      <c r="I526" s="3">
        <f t="shared" si="8"/>
        <v>104</v>
      </c>
      <c r="J526" s="3" t="s">
        <v>19</v>
      </c>
      <c r="L526">
        <v>0.25</v>
      </c>
      <c r="M526">
        <v>0.01</v>
      </c>
      <c r="N526">
        <v>0.28000000000000003</v>
      </c>
      <c r="O526">
        <v>0.02</v>
      </c>
      <c r="P526">
        <v>16.600000000000001</v>
      </c>
      <c r="Q526">
        <v>0.7</v>
      </c>
      <c r="R526">
        <v>0.34</v>
      </c>
      <c r="S526">
        <v>0.03</v>
      </c>
      <c r="T526">
        <v>9.4E-2</v>
      </c>
      <c r="U526">
        <v>2E-3</v>
      </c>
    </row>
    <row r="527" spans="1:21" x14ac:dyDescent="0.25">
      <c r="A527">
        <v>519</v>
      </c>
      <c r="B527" s="227">
        <v>28407397</v>
      </c>
      <c r="C527" s="157" t="s">
        <v>1501</v>
      </c>
      <c r="D527" s="157" t="s">
        <v>85</v>
      </c>
      <c r="E527" s="157" t="s">
        <v>1558</v>
      </c>
      <c r="F527" s="157" t="s">
        <v>1503</v>
      </c>
      <c r="G527" s="3" t="s">
        <v>20</v>
      </c>
      <c r="H527" s="3">
        <v>105</v>
      </c>
      <c r="I527" s="3">
        <f t="shared" si="8"/>
        <v>105</v>
      </c>
      <c r="J527" s="3" t="s">
        <v>19</v>
      </c>
      <c r="L527">
        <v>0.17</v>
      </c>
      <c r="M527">
        <v>0.01</v>
      </c>
      <c r="N527">
        <v>7.6999999999999999E-2</v>
      </c>
      <c r="O527">
        <v>8.0000000000000002E-3</v>
      </c>
      <c r="P527">
        <v>11.6</v>
      </c>
      <c r="Q527">
        <v>0.4</v>
      </c>
      <c r="R527">
        <v>0.28000000000000003</v>
      </c>
      <c r="S527">
        <v>0.01</v>
      </c>
      <c r="T527">
        <v>7.6999999999999999E-2</v>
      </c>
      <c r="U527">
        <v>2E-3</v>
      </c>
    </row>
    <row r="528" spans="1:21" x14ac:dyDescent="0.25">
      <c r="A528">
        <v>520</v>
      </c>
      <c r="B528" s="227">
        <v>28407397</v>
      </c>
      <c r="C528" s="157" t="s">
        <v>1501</v>
      </c>
      <c r="D528" s="157" t="s">
        <v>85</v>
      </c>
      <c r="E528" s="157" t="s">
        <v>1558</v>
      </c>
      <c r="F528" s="157" t="s">
        <v>1503</v>
      </c>
      <c r="G528" s="3" t="s">
        <v>30</v>
      </c>
      <c r="H528" s="3">
        <v>107</v>
      </c>
      <c r="I528" s="3">
        <f t="shared" si="8"/>
        <v>107</v>
      </c>
      <c r="J528" s="3" t="s">
        <v>19</v>
      </c>
      <c r="L528">
        <v>0.23</v>
      </c>
      <c r="M528">
        <v>0.01</v>
      </c>
      <c r="N528">
        <v>0.15</v>
      </c>
      <c r="O528">
        <v>0.01</v>
      </c>
      <c r="P528">
        <v>15.6</v>
      </c>
      <c r="Q528">
        <v>0.6</v>
      </c>
      <c r="R528">
        <v>0.21</v>
      </c>
      <c r="S528">
        <v>0.01</v>
      </c>
      <c r="T528">
        <v>7.9000000000000001E-2</v>
      </c>
      <c r="U528">
        <v>2E-3</v>
      </c>
    </row>
    <row r="529" spans="1:21" x14ac:dyDescent="0.25">
      <c r="A529">
        <v>521</v>
      </c>
      <c r="B529" s="227">
        <v>28407397</v>
      </c>
      <c r="C529" s="157" t="s">
        <v>1501</v>
      </c>
      <c r="D529" s="157" t="s">
        <v>85</v>
      </c>
      <c r="E529" s="157" t="s">
        <v>1558</v>
      </c>
      <c r="F529" s="157" t="s">
        <v>1503</v>
      </c>
      <c r="G529" s="3" t="s">
        <v>20</v>
      </c>
      <c r="H529" s="3">
        <v>108</v>
      </c>
      <c r="I529" s="3">
        <f t="shared" si="8"/>
        <v>108</v>
      </c>
      <c r="J529" s="3" t="s">
        <v>19</v>
      </c>
      <c r="L529">
        <v>0.18</v>
      </c>
      <c r="M529">
        <v>0.01</v>
      </c>
      <c r="N529">
        <v>0.1</v>
      </c>
      <c r="O529">
        <v>0.01</v>
      </c>
      <c r="P529">
        <v>10.4</v>
      </c>
      <c r="Q529">
        <v>0.3</v>
      </c>
      <c r="R529">
        <v>0.46</v>
      </c>
      <c r="S529">
        <v>0.02</v>
      </c>
      <c r="T529">
        <v>0.11600000000000001</v>
      </c>
      <c r="U529">
        <v>2E-3</v>
      </c>
    </row>
    <row r="530" spans="1:21" x14ac:dyDescent="0.25">
      <c r="A530">
        <v>522</v>
      </c>
      <c r="B530" s="227">
        <v>28407397</v>
      </c>
      <c r="C530" s="157" t="s">
        <v>1501</v>
      </c>
      <c r="D530" s="157" t="s">
        <v>85</v>
      </c>
      <c r="E530" s="157" t="s">
        <v>1558</v>
      </c>
      <c r="F530" s="157" t="s">
        <v>1503</v>
      </c>
      <c r="G530" s="3" t="s">
        <v>29</v>
      </c>
      <c r="H530" s="3">
        <v>109</v>
      </c>
      <c r="I530" s="3">
        <f t="shared" si="8"/>
        <v>109</v>
      </c>
      <c r="J530" s="3" t="s">
        <v>19</v>
      </c>
      <c r="L530">
        <v>0.21</v>
      </c>
      <c r="M530">
        <v>0.01</v>
      </c>
      <c r="N530">
        <v>0.11</v>
      </c>
      <c r="O530">
        <v>0.01</v>
      </c>
      <c r="P530">
        <v>13.1</v>
      </c>
      <c r="Q530">
        <v>0.3</v>
      </c>
      <c r="R530">
        <v>0.31</v>
      </c>
      <c r="S530">
        <v>0.01</v>
      </c>
      <c r="T530">
        <v>9.7000000000000003E-2</v>
      </c>
      <c r="U530">
        <v>2E-3</v>
      </c>
    </row>
    <row r="531" spans="1:21" x14ac:dyDescent="0.25">
      <c r="A531">
        <v>523</v>
      </c>
      <c r="B531" s="227">
        <v>28407397</v>
      </c>
      <c r="C531" s="157" t="s">
        <v>1501</v>
      </c>
      <c r="D531" s="157" t="s">
        <v>85</v>
      </c>
      <c r="E531" s="157" t="s">
        <v>1558</v>
      </c>
      <c r="F531" s="157" t="s">
        <v>1503</v>
      </c>
      <c r="G531" s="3" t="s">
        <v>21</v>
      </c>
      <c r="H531" s="3">
        <v>110</v>
      </c>
      <c r="I531" s="3">
        <f t="shared" si="8"/>
        <v>110</v>
      </c>
      <c r="J531" s="3" t="s">
        <v>19</v>
      </c>
      <c r="L531">
        <v>0.13</v>
      </c>
      <c r="M531">
        <v>0.01</v>
      </c>
      <c r="N531">
        <v>9.1999999999999998E-2</v>
      </c>
      <c r="O531">
        <v>8.0000000000000002E-3</v>
      </c>
      <c r="P531">
        <v>9.5</v>
      </c>
      <c r="Q531">
        <v>0.3</v>
      </c>
      <c r="R531">
        <v>1.06</v>
      </c>
      <c r="S531">
        <v>0.08</v>
      </c>
      <c r="T531">
        <v>0.249</v>
      </c>
      <c r="U531">
        <v>6.0000000000000001E-3</v>
      </c>
    </row>
    <row r="532" spans="1:21" x14ac:dyDescent="0.25">
      <c r="A532">
        <v>524</v>
      </c>
      <c r="B532" s="227">
        <v>28407397</v>
      </c>
      <c r="C532" s="157" t="s">
        <v>1501</v>
      </c>
      <c r="D532" s="157" t="s">
        <v>85</v>
      </c>
      <c r="E532" s="157" t="s">
        <v>1558</v>
      </c>
      <c r="F532" s="157" t="s">
        <v>1503</v>
      </c>
      <c r="G532" s="3" t="s">
        <v>29</v>
      </c>
      <c r="H532" s="3">
        <v>113</v>
      </c>
      <c r="I532" s="3">
        <f t="shared" si="8"/>
        <v>113</v>
      </c>
      <c r="J532" s="3" t="s">
        <v>19</v>
      </c>
      <c r="L532">
        <v>0.23</v>
      </c>
      <c r="M532">
        <v>0.01</v>
      </c>
      <c r="N532">
        <v>0.12</v>
      </c>
      <c r="O532">
        <v>0.01</v>
      </c>
      <c r="P532">
        <v>14.7</v>
      </c>
      <c r="Q532">
        <v>0.3</v>
      </c>
      <c r="R532">
        <v>0.25</v>
      </c>
      <c r="S532">
        <v>0.01</v>
      </c>
      <c r="T532">
        <v>8.6999999999999994E-2</v>
      </c>
      <c r="U532">
        <v>2E-3</v>
      </c>
    </row>
    <row r="533" spans="1:21" x14ac:dyDescent="0.25">
      <c r="A533">
        <v>525</v>
      </c>
      <c r="B533" s="227">
        <v>28407397</v>
      </c>
      <c r="C533" s="157" t="s">
        <v>1501</v>
      </c>
      <c r="D533" s="157" t="s">
        <v>85</v>
      </c>
      <c r="E533" s="157" t="s">
        <v>1558</v>
      </c>
      <c r="F533" s="157" t="s">
        <v>1503</v>
      </c>
      <c r="G533" s="3" t="s">
        <v>28</v>
      </c>
      <c r="H533" s="3">
        <v>114</v>
      </c>
      <c r="I533" s="3">
        <f t="shared" si="8"/>
        <v>114</v>
      </c>
      <c r="J533" s="3" t="s">
        <v>19</v>
      </c>
      <c r="L533">
        <v>0.2</v>
      </c>
      <c r="M533">
        <v>0.01</v>
      </c>
      <c r="N533">
        <v>0.1</v>
      </c>
      <c r="O533">
        <v>0.01</v>
      </c>
      <c r="P533">
        <v>13.1</v>
      </c>
      <c r="Q533">
        <v>0.5</v>
      </c>
      <c r="R533">
        <v>0.28000000000000003</v>
      </c>
      <c r="S533">
        <v>0.01</v>
      </c>
      <c r="T533">
        <v>9.0999999999999998E-2</v>
      </c>
      <c r="U533">
        <v>1E-3</v>
      </c>
    </row>
    <row r="534" spans="1:21" x14ac:dyDescent="0.25">
      <c r="A534">
        <v>526</v>
      </c>
      <c r="B534" s="227">
        <v>28407397</v>
      </c>
      <c r="C534" s="157" t="s">
        <v>1501</v>
      </c>
      <c r="D534" s="157" t="s">
        <v>85</v>
      </c>
      <c r="E534" s="157" t="s">
        <v>1558</v>
      </c>
      <c r="F534" s="157" t="s">
        <v>1503</v>
      </c>
      <c r="G534" s="3" t="s">
        <v>25</v>
      </c>
      <c r="H534" s="3">
        <v>115</v>
      </c>
      <c r="I534" s="3">
        <f t="shared" si="8"/>
        <v>115</v>
      </c>
      <c r="J534" s="3" t="s">
        <v>19</v>
      </c>
      <c r="L534">
        <v>0.12</v>
      </c>
      <c r="M534">
        <v>0.01</v>
      </c>
      <c r="N534">
        <v>0.06</v>
      </c>
      <c r="O534">
        <v>4.0000000000000001E-3</v>
      </c>
      <c r="P534">
        <v>7.2</v>
      </c>
      <c r="Q534">
        <v>0.2</v>
      </c>
      <c r="R534">
        <v>0.9</v>
      </c>
      <c r="S534">
        <v>0.06</v>
      </c>
      <c r="T534">
        <v>0.17799999999999999</v>
      </c>
      <c r="U534">
        <v>4.0000000000000001E-3</v>
      </c>
    </row>
    <row r="535" spans="1:21" x14ac:dyDescent="0.25">
      <c r="A535">
        <v>527</v>
      </c>
      <c r="B535" s="227">
        <v>28407397</v>
      </c>
      <c r="C535" s="157" t="s">
        <v>1501</v>
      </c>
      <c r="D535" s="157" t="s">
        <v>85</v>
      </c>
      <c r="E535" s="157" t="s">
        <v>1558</v>
      </c>
      <c r="F535" s="157" t="s">
        <v>1503</v>
      </c>
      <c r="G535" s="3" t="s">
        <v>29</v>
      </c>
      <c r="H535" s="3">
        <v>116</v>
      </c>
      <c r="I535" s="3">
        <f t="shared" si="8"/>
        <v>116</v>
      </c>
      <c r="J535" s="3" t="s">
        <v>19</v>
      </c>
      <c r="L535">
        <v>0.21</v>
      </c>
      <c r="M535">
        <v>0.01</v>
      </c>
      <c r="N535">
        <v>0.11</v>
      </c>
      <c r="O535">
        <v>0.08</v>
      </c>
      <c r="P535">
        <v>12.4</v>
      </c>
      <c r="Q535">
        <v>0.3</v>
      </c>
      <c r="R535">
        <v>0.27</v>
      </c>
      <c r="S535">
        <v>0.01</v>
      </c>
      <c r="T535">
        <v>7.2999999999999995E-2</v>
      </c>
      <c r="U535">
        <v>2E-3</v>
      </c>
    </row>
    <row r="536" spans="1:21" x14ac:dyDescent="0.25">
      <c r="A536">
        <v>528</v>
      </c>
      <c r="B536" s="227">
        <v>28407397</v>
      </c>
      <c r="C536" s="157" t="s">
        <v>1501</v>
      </c>
      <c r="D536" s="157" t="s">
        <v>85</v>
      </c>
      <c r="E536" s="157" t="s">
        <v>1558</v>
      </c>
      <c r="F536" s="157" t="s">
        <v>1503</v>
      </c>
      <c r="G536" s="3" t="s">
        <v>18</v>
      </c>
      <c r="H536" s="3">
        <v>118</v>
      </c>
      <c r="I536" s="3">
        <f t="shared" si="8"/>
        <v>118</v>
      </c>
      <c r="J536" s="3" t="s">
        <v>19</v>
      </c>
      <c r="L536">
        <v>0.19</v>
      </c>
      <c r="M536">
        <v>0.01</v>
      </c>
      <c r="N536">
        <v>0.2</v>
      </c>
      <c r="O536">
        <v>0.1</v>
      </c>
      <c r="P536">
        <v>14.8</v>
      </c>
      <c r="Q536">
        <v>0.4</v>
      </c>
      <c r="R536">
        <v>5.9</v>
      </c>
      <c r="S536">
        <v>0.3</v>
      </c>
      <c r="T536">
        <v>0.158</v>
      </c>
      <c r="U536">
        <v>4.0000000000000001E-3</v>
      </c>
    </row>
    <row r="537" spans="1:21" x14ac:dyDescent="0.25">
      <c r="A537">
        <v>529</v>
      </c>
      <c r="B537" s="227">
        <v>28407397</v>
      </c>
      <c r="C537" s="157" t="s">
        <v>1501</v>
      </c>
      <c r="D537" s="157" t="s">
        <v>85</v>
      </c>
      <c r="E537" s="157" t="s">
        <v>1558</v>
      </c>
      <c r="F537" s="157" t="s">
        <v>1503</v>
      </c>
      <c r="G537" s="3" t="s">
        <v>28</v>
      </c>
      <c r="H537" s="3">
        <v>119</v>
      </c>
      <c r="I537" s="3">
        <f t="shared" si="8"/>
        <v>119</v>
      </c>
      <c r="J537" s="3" t="s">
        <v>19</v>
      </c>
      <c r="L537">
        <v>0.24</v>
      </c>
      <c r="M537">
        <v>0.01</v>
      </c>
      <c r="N537">
        <v>0.2</v>
      </c>
      <c r="O537">
        <v>0.02</v>
      </c>
      <c r="P537">
        <v>16.5</v>
      </c>
      <c r="Q537">
        <v>0.5</v>
      </c>
      <c r="R537">
        <v>1.1000000000000001</v>
      </c>
      <c r="S537">
        <v>0.2</v>
      </c>
      <c r="T537">
        <v>9.0999999999999998E-2</v>
      </c>
      <c r="U537">
        <v>6.0000000000000001E-3</v>
      </c>
    </row>
    <row r="538" spans="1:21" x14ac:dyDescent="0.25">
      <c r="A538">
        <v>530</v>
      </c>
      <c r="B538" s="227">
        <v>28407397</v>
      </c>
      <c r="C538" s="157" t="s">
        <v>1501</v>
      </c>
      <c r="D538" s="157" t="s">
        <v>85</v>
      </c>
      <c r="E538" s="157" t="s">
        <v>1558</v>
      </c>
      <c r="F538" s="157" t="s">
        <v>1503</v>
      </c>
      <c r="G538" s="3" t="s">
        <v>30</v>
      </c>
      <c r="H538" s="3">
        <v>120</v>
      </c>
      <c r="I538" s="3">
        <f t="shared" si="8"/>
        <v>120</v>
      </c>
      <c r="J538" s="3" t="s">
        <v>19</v>
      </c>
      <c r="L538">
        <v>63</v>
      </c>
    </row>
    <row r="539" spans="1:21" x14ac:dyDescent="0.25">
      <c r="A539">
        <v>531</v>
      </c>
      <c r="B539" s="227">
        <v>28407397</v>
      </c>
      <c r="C539" s="157" t="s">
        <v>1501</v>
      </c>
      <c r="D539" s="157" t="s">
        <v>85</v>
      </c>
      <c r="E539" s="157" t="s">
        <v>1558</v>
      </c>
      <c r="F539" s="157" t="s">
        <v>1503</v>
      </c>
      <c r="G539" s="3" t="s">
        <v>23</v>
      </c>
      <c r="H539" s="3">
        <v>122</v>
      </c>
      <c r="I539" s="3">
        <f t="shared" si="8"/>
        <v>122</v>
      </c>
      <c r="J539" s="3" t="s">
        <v>19</v>
      </c>
      <c r="L539">
        <v>63</v>
      </c>
    </row>
    <row r="540" spans="1:21" x14ac:dyDescent="0.25">
      <c r="A540">
        <v>532</v>
      </c>
      <c r="B540" s="227">
        <v>28407397</v>
      </c>
      <c r="C540" s="157" t="s">
        <v>1501</v>
      </c>
      <c r="D540" s="157" t="s">
        <v>85</v>
      </c>
      <c r="E540" s="157" t="s">
        <v>1558</v>
      </c>
      <c r="F540" s="157" t="s">
        <v>1503</v>
      </c>
      <c r="G540" s="3" t="s">
        <v>25</v>
      </c>
      <c r="H540" s="3">
        <v>124</v>
      </c>
      <c r="I540" s="3">
        <f t="shared" si="8"/>
        <v>124</v>
      </c>
      <c r="J540" s="3" t="s">
        <v>19</v>
      </c>
      <c r="L540">
        <v>0.24</v>
      </c>
      <c r="M540">
        <v>0.01</v>
      </c>
      <c r="N540">
        <v>0.22</v>
      </c>
      <c r="O540">
        <v>0.02</v>
      </c>
      <c r="P540">
        <v>18.8</v>
      </c>
      <c r="Q540">
        <v>0.6</v>
      </c>
      <c r="R540">
        <v>0.21</v>
      </c>
      <c r="S540">
        <v>0.01</v>
      </c>
      <c r="T540">
        <v>0.05</v>
      </c>
      <c r="U540">
        <v>2E-3</v>
      </c>
    </row>
    <row r="541" spans="1:21" x14ac:dyDescent="0.25">
      <c r="A541">
        <v>533</v>
      </c>
      <c r="B541" s="227">
        <v>28407397</v>
      </c>
      <c r="C541" s="157" t="s">
        <v>1501</v>
      </c>
      <c r="D541" s="157" t="s">
        <v>85</v>
      </c>
      <c r="E541" s="157" t="s">
        <v>1558</v>
      </c>
      <c r="F541" s="157" t="s">
        <v>1503</v>
      </c>
      <c r="G541" s="3" t="s">
        <v>37</v>
      </c>
      <c r="H541" s="3">
        <v>125</v>
      </c>
      <c r="I541" s="3">
        <f t="shared" si="8"/>
        <v>125</v>
      </c>
      <c r="J541" s="3" t="s">
        <v>19</v>
      </c>
      <c r="L541">
        <v>63</v>
      </c>
    </row>
    <row r="542" spans="1:21" x14ac:dyDescent="0.25">
      <c r="A542">
        <v>534</v>
      </c>
      <c r="B542" s="227">
        <v>28407397</v>
      </c>
      <c r="C542" s="157" t="s">
        <v>1501</v>
      </c>
      <c r="D542" s="157" t="s">
        <v>85</v>
      </c>
      <c r="E542" s="157" t="s">
        <v>1558</v>
      </c>
      <c r="F542" s="157" t="s">
        <v>1503</v>
      </c>
      <c r="G542" s="3" t="s">
        <v>35</v>
      </c>
      <c r="H542" s="3">
        <v>126</v>
      </c>
      <c r="I542" s="3">
        <f t="shared" si="8"/>
        <v>126</v>
      </c>
      <c r="J542" s="3" t="s">
        <v>19</v>
      </c>
      <c r="L542">
        <v>0.5</v>
      </c>
      <c r="M542">
        <v>0.02</v>
      </c>
      <c r="N542">
        <v>0.64</v>
      </c>
      <c r="O542">
        <v>0.08</v>
      </c>
      <c r="P542">
        <v>44</v>
      </c>
      <c r="Q542">
        <v>4</v>
      </c>
      <c r="R542">
        <v>0.22</v>
      </c>
      <c r="S542">
        <v>0.02</v>
      </c>
      <c r="T542" t="s">
        <v>873</v>
      </c>
    </row>
    <row r="543" spans="1:21" x14ac:dyDescent="0.25">
      <c r="A543">
        <v>535</v>
      </c>
      <c r="B543" s="227">
        <v>28407397</v>
      </c>
      <c r="C543" s="157" t="s">
        <v>1501</v>
      </c>
      <c r="D543" s="157" t="s">
        <v>85</v>
      </c>
      <c r="E543" s="157" t="s">
        <v>1558</v>
      </c>
      <c r="F543" s="157" t="s">
        <v>1503</v>
      </c>
      <c r="G543" s="3" t="s">
        <v>24</v>
      </c>
      <c r="H543" s="3">
        <v>127</v>
      </c>
      <c r="I543" s="3">
        <f t="shared" si="8"/>
        <v>127</v>
      </c>
      <c r="J543" s="3" t="s">
        <v>19</v>
      </c>
      <c r="L543">
        <v>0.64</v>
      </c>
      <c r="M543">
        <v>0.01</v>
      </c>
      <c r="N543">
        <v>0.22</v>
      </c>
      <c r="O543">
        <v>0.01</v>
      </c>
      <c r="P543">
        <v>22.5</v>
      </c>
      <c r="Q543">
        <v>0.8</v>
      </c>
      <c r="R543">
        <v>0.24</v>
      </c>
      <c r="S543">
        <v>0.01</v>
      </c>
      <c r="T543">
        <v>0.05</v>
      </c>
      <c r="U543">
        <v>1E-3</v>
      </c>
    </row>
    <row r="544" spans="1:21" x14ac:dyDescent="0.25">
      <c r="A544">
        <v>536</v>
      </c>
      <c r="B544" s="227">
        <v>28407397</v>
      </c>
      <c r="C544" s="157" t="s">
        <v>1501</v>
      </c>
      <c r="D544" s="157" t="s">
        <v>85</v>
      </c>
      <c r="E544" s="157" t="s">
        <v>1558</v>
      </c>
      <c r="F544" s="157" t="s">
        <v>1503</v>
      </c>
      <c r="G544" s="3" t="s">
        <v>28</v>
      </c>
      <c r="H544" s="3">
        <v>129</v>
      </c>
      <c r="I544" s="3">
        <f t="shared" si="8"/>
        <v>129</v>
      </c>
      <c r="J544" s="3" t="s">
        <v>19</v>
      </c>
      <c r="L544">
        <v>0.24</v>
      </c>
      <c r="M544">
        <v>0.01</v>
      </c>
      <c r="N544">
        <v>0.22</v>
      </c>
      <c r="O544">
        <v>0.02</v>
      </c>
      <c r="P544">
        <v>15.2</v>
      </c>
      <c r="Q544">
        <v>0.6</v>
      </c>
      <c r="R544">
        <v>0.32</v>
      </c>
      <c r="S544">
        <v>0.02</v>
      </c>
      <c r="T544">
        <v>0.14699999999999999</v>
      </c>
      <c r="U544">
        <v>4.0000000000000001E-3</v>
      </c>
    </row>
    <row r="545" spans="1:21" x14ac:dyDescent="0.25">
      <c r="A545">
        <v>537</v>
      </c>
      <c r="B545" s="227">
        <v>28407397</v>
      </c>
      <c r="C545" s="157" t="s">
        <v>1501</v>
      </c>
      <c r="D545" s="157" t="s">
        <v>85</v>
      </c>
      <c r="E545" s="157" t="s">
        <v>1558</v>
      </c>
      <c r="F545" s="157" t="s">
        <v>1503</v>
      </c>
      <c r="G545" s="3" t="s">
        <v>20</v>
      </c>
      <c r="H545" s="3">
        <v>130</v>
      </c>
      <c r="I545" s="3">
        <f t="shared" si="8"/>
        <v>130</v>
      </c>
      <c r="J545" s="3" t="s">
        <v>19</v>
      </c>
      <c r="L545">
        <v>5.8000000000000003E-2</v>
      </c>
      <c r="M545">
        <v>2E-3</v>
      </c>
      <c r="N545">
        <v>5.1999999999999998E-2</v>
      </c>
      <c r="O545">
        <v>5.0000000000000001E-3</v>
      </c>
      <c r="P545">
        <v>6.5</v>
      </c>
      <c r="Q545">
        <v>0.2</v>
      </c>
      <c r="R545">
        <v>0.21</v>
      </c>
      <c r="S545">
        <v>0.01</v>
      </c>
      <c r="T545">
        <v>6.0999999999999999E-2</v>
      </c>
      <c r="U545">
        <v>2E-3</v>
      </c>
    </row>
    <row r="546" spans="1:21" x14ac:dyDescent="0.25">
      <c r="A546">
        <v>538</v>
      </c>
      <c r="B546" s="227">
        <v>28407397</v>
      </c>
      <c r="C546" s="157" t="s">
        <v>1501</v>
      </c>
      <c r="D546" s="157" t="s">
        <v>85</v>
      </c>
      <c r="E546" s="157" t="s">
        <v>1558</v>
      </c>
      <c r="F546" s="157" t="s">
        <v>1503</v>
      </c>
      <c r="G546" s="3" t="s">
        <v>23</v>
      </c>
      <c r="H546" s="3">
        <v>131</v>
      </c>
      <c r="I546" s="3">
        <f t="shared" si="8"/>
        <v>131</v>
      </c>
      <c r="J546" s="3" t="s">
        <v>19</v>
      </c>
      <c r="L546">
        <v>0.72</v>
      </c>
      <c r="M546">
        <v>0.01</v>
      </c>
      <c r="N546">
        <v>1.1599999999999999</v>
      </c>
      <c r="O546">
        <v>7.0000000000000007E-2</v>
      </c>
      <c r="P546">
        <v>53</v>
      </c>
      <c r="Q546">
        <v>3</v>
      </c>
      <c r="R546">
        <v>0.26</v>
      </c>
      <c r="S546">
        <v>0.01</v>
      </c>
      <c r="T546">
        <v>3.5000000000000003E-2</v>
      </c>
      <c r="U546">
        <v>5.0000000000000001E-3</v>
      </c>
    </row>
    <row r="547" spans="1:21" x14ac:dyDescent="0.25">
      <c r="A547">
        <v>539</v>
      </c>
      <c r="B547" s="227">
        <v>28407397</v>
      </c>
      <c r="C547" s="157" t="s">
        <v>1501</v>
      </c>
      <c r="D547" s="157" t="s">
        <v>85</v>
      </c>
      <c r="E547" s="157" t="s">
        <v>1558</v>
      </c>
      <c r="F547" s="157" t="s">
        <v>1503</v>
      </c>
      <c r="G547" s="3" t="s">
        <v>18</v>
      </c>
      <c r="H547" s="3">
        <v>132</v>
      </c>
      <c r="I547" s="3">
        <f t="shared" si="8"/>
        <v>132</v>
      </c>
      <c r="J547" s="3" t="s">
        <v>19</v>
      </c>
      <c r="L547">
        <v>63</v>
      </c>
    </row>
    <row r="548" spans="1:21" x14ac:dyDescent="0.25">
      <c r="A548">
        <v>540</v>
      </c>
      <c r="B548" s="227">
        <v>28407397</v>
      </c>
      <c r="C548" s="157" t="s">
        <v>1501</v>
      </c>
      <c r="D548" s="157" t="s">
        <v>85</v>
      </c>
      <c r="E548" s="157" t="s">
        <v>1558</v>
      </c>
      <c r="F548" s="157" t="s">
        <v>1503</v>
      </c>
      <c r="G548" s="3" t="s">
        <v>35</v>
      </c>
      <c r="H548" s="3">
        <v>133</v>
      </c>
      <c r="I548" s="3">
        <f t="shared" si="8"/>
        <v>133</v>
      </c>
      <c r="J548" s="3" t="s">
        <v>19</v>
      </c>
      <c r="L548">
        <v>63</v>
      </c>
    </row>
    <row r="549" spans="1:21" x14ac:dyDescent="0.25">
      <c r="A549">
        <v>541</v>
      </c>
      <c r="B549" s="227">
        <v>28407397</v>
      </c>
      <c r="C549" s="157" t="s">
        <v>1501</v>
      </c>
      <c r="D549" s="157" t="s">
        <v>85</v>
      </c>
      <c r="E549" s="157" t="s">
        <v>1558</v>
      </c>
      <c r="F549" s="157" t="s">
        <v>1503</v>
      </c>
      <c r="G549" s="3" t="s">
        <v>23</v>
      </c>
      <c r="H549" s="3">
        <v>135</v>
      </c>
      <c r="I549" s="3">
        <f t="shared" si="8"/>
        <v>135</v>
      </c>
      <c r="J549" s="3" t="s">
        <v>19</v>
      </c>
      <c r="L549">
        <v>0.16</v>
      </c>
      <c r="M549">
        <v>0.01</v>
      </c>
      <c r="N549">
        <v>2.3E-2</v>
      </c>
      <c r="O549">
        <v>1E-3</v>
      </c>
      <c r="P549">
        <v>8.5</v>
      </c>
      <c r="Q549">
        <v>0.2</v>
      </c>
      <c r="R549">
        <v>0.31</v>
      </c>
      <c r="S549">
        <v>0.01</v>
      </c>
      <c r="T549">
        <v>8.2000000000000003E-2</v>
      </c>
      <c r="U549">
        <v>1E-3</v>
      </c>
    </row>
    <row r="550" spans="1:21" x14ac:dyDescent="0.25">
      <c r="A550">
        <v>542</v>
      </c>
      <c r="B550" s="227">
        <v>28407397</v>
      </c>
      <c r="C550" s="157" t="s">
        <v>1501</v>
      </c>
      <c r="D550" s="157" t="s">
        <v>85</v>
      </c>
      <c r="E550" s="157" t="s">
        <v>1558</v>
      </c>
      <c r="F550" s="157" t="s">
        <v>1503</v>
      </c>
      <c r="G550" s="3" t="s">
        <v>25</v>
      </c>
      <c r="H550" s="3">
        <v>136</v>
      </c>
      <c r="I550" s="3">
        <f t="shared" si="8"/>
        <v>136</v>
      </c>
      <c r="J550" s="3" t="s">
        <v>19</v>
      </c>
      <c r="L550">
        <v>0.14000000000000001</v>
      </c>
      <c r="M550">
        <v>0.01</v>
      </c>
      <c r="N550">
        <v>0.11</v>
      </c>
      <c r="O550">
        <v>0.01</v>
      </c>
      <c r="P550">
        <v>11.4</v>
      </c>
      <c r="Q550">
        <v>0.5</v>
      </c>
      <c r="R550">
        <v>0.26</v>
      </c>
      <c r="S550">
        <v>0.01</v>
      </c>
      <c r="T550">
        <v>7.8E-2</v>
      </c>
      <c r="U550">
        <v>2E-3</v>
      </c>
    </row>
    <row r="551" spans="1:21" x14ac:dyDescent="0.25">
      <c r="A551">
        <v>543</v>
      </c>
      <c r="B551" s="227">
        <v>28407397</v>
      </c>
      <c r="C551" s="157" t="s">
        <v>1501</v>
      </c>
      <c r="D551" s="157" t="s">
        <v>85</v>
      </c>
      <c r="E551" s="157" t="s">
        <v>1558</v>
      </c>
      <c r="F551" s="157" t="s">
        <v>1503</v>
      </c>
      <c r="G551" s="3" t="s">
        <v>34</v>
      </c>
      <c r="H551" s="3">
        <v>137</v>
      </c>
      <c r="I551" s="3">
        <f t="shared" si="8"/>
        <v>137</v>
      </c>
      <c r="J551" s="3" t="s">
        <v>19</v>
      </c>
      <c r="L551">
        <v>0.2</v>
      </c>
      <c r="M551">
        <v>0.01</v>
      </c>
      <c r="N551">
        <v>0.12</v>
      </c>
      <c r="O551">
        <v>0.01</v>
      </c>
      <c r="P551">
        <v>12.2</v>
      </c>
      <c r="Q551">
        <v>0.4</v>
      </c>
      <c r="R551">
        <v>0.28000000000000003</v>
      </c>
      <c r="S551">
        <v>0.01</v>
      </c>
      <c r="T551">
        <v>8.2000000000000003E-2</v>
      </c>
      <c r="U551">
        <v>2E-3</v>
      </c>
    </row>
    <row r="552" spans="1:21" x14ac:dyDescent="0.25">
      <c r="A552">
        <v>544</v>
      </c>
      <c r="B552" s="227">
        <v>28407397</v>
      </c>
      <c r="C552" s="157" t="s">
        <v>1501</v>
      </c>
      <c r="D552" s="157" t="s">
        <v>85</v>
      </c>
      <c r="E552" s="157" t="s">
        <v>1558</v>
      </c>
      <c r="F552" s="157" t="s">
        <v>1503</v>
      </c>
      <c r="G552" s="3" t="s">
        <v>28</v>
      </c>
      <c r="H552" s="3">
        <v>140</v>
      </c>
      <c r="I552" s="3">
        <f t="shared" si="8"/>
        <v>140</v>
      </c>
      <c r="J552" s="3" t="s">
        <v>19</v>
      </c>
      <c r="L552">
        <v>0.21</v>
      </c>
      <c r="M552">
        <v>0.01</v>
      </c>
      <c r="N552">
        <v>0.15</v>
      </c>
      <c r="O552">
        <v>0.01</v>
      </c>
      <c r="P552">
        <v>15.1</v>
      </c>
      <c r="Q552">
        <v>0.5</v>
      </c>
      <c r="R552">
        <v>0.27</v>
      </c>
      <c r="S552">
        <v>0.01</v>
      </c>
      <c r="T552">
        <v>8.1000000000000003E-2</v>
      </c>
      <c r="U552">
        <v>1E-3</v>
      </c>
    </row>
    <row r="553" spans="1:21" x14ac:dyDescent="0.25">
      <c r="A553">
        <v>545</v>
      </c>
      <c r="B553" s="227">
        <v>28407397</v>
      </c>
      <c r="C553" s="157" t="s">
        <v>1501</v>
      </c>
      <c r="D553" s="157" t="s">
        <v>85</v>
      </c>
      <c r="E553" s="157" t="s">
        <v>1558</v>
      </c>
      <c r="F553" s="157" t="s">
        <v>1503</v>
      </c>
      <c r="G553" s="3" t="s">
        <v>20</v>
      </c>
      <c r="H553" s="3">
        <v>141</v>
      </c>
      <c r="I553" s="3">
        <f t="shared" si="8"/>
        <v>141</v>
      </c>
      <c r="J553" s="3" t="s">
        <v>19</v>
      </c>
      <c r="L553">
        <v>0.16</v>
      </c>
      <c r="M553">
        <v>0.01</v>
      </c>
      <c r="N553">
        <v>0.12</v>
      </c>
      <c r="O553">
        <v>0.01</v>
      </c>
      <c r="P553">
        <v>10.6</v>
      </c>
      <c r="Q553">
        <v>0.3</v>
      </c>
      <c r="R553">
        <v>0.25</v>
      </c>
      <c r="S553">
        <v>0.01</v>
      </c>
      <c r="T553">
        <v>7.0999999999999994E-2</v>
      </c>
      <c r="U553">
        <v>1E-3</v>
      </c>
    </row>
    <row r="554" spans="1:21" x14ac:dyDescent="0.25">
      <c r="A554">
        <v>546</v>
      </c>
      <c r="B554" s="227">
        <v>28407397</v>
      </c>
      <c r="C554" s="157" t="s">
        <v>1501</v>
      </c>
      <c r="D554" s="157" t="s">
        <v>85</v>
      </c>
      <c r="E554" s="157" t="s">
        <v>1558</v>
      </c>
      <c r="F554" s="157" t="s">
        <v>1503</v>
      </c>
      <c r="G554" s="3" t="s">
        <v>29</v>
      </c>
      <c r="H554" s="3">
        <v>142</v>
      </c>
      <c r="I554" s="3">
        <f t="shared" si="8"/>
        <v>142</v>
      </c>
      <c r="J554" s="3" t="s">
        <v>19</v>
      </c>
      <c r="L554">
        <v>0.21</v>
      </c>
      <c r="M554">
        <v>0.01</v>
      </c>
      <c r="N554">
        <v>0.14000000000000001</v>
      </c>
      <c r="O554">
        <v>0.01</v>
      </c>
      <c r="P554">
        <v>13.7</v>
      </c>
      <c r="Q554">
        <v>0.3</v>
      </c>
      <c r="R554">
        <v>0.3</v>
      </c>
      <c r="S554">
        <v>0.01</v>
      </c>
      <c r="T554">
        <v>7.9000000000000001E-2</v>
      </c>
      <c r="U554">
        <v>1E-3</v>
      </c>
    </row>
    <row r="555" spans="1:21" x14ac:dyDescent="0.25">
      <c r="A555">
        <v>547</v>
      </c>
      <c r="B555" s="227">
        <v>28407397</v>
      </c>
      <c r="C555" s="157" t="s">
        <v>1501</v>
      </c>
      <c r="D555" s="157" t="s">
        <v>85</v>
      </c>
      <c r="E555" s="157" t="s">
        <v>1558</v>
      </c>
      <c r="F555" s="157" t="s">
        <v>1503</v>
      </c>
      <c r="G555" s="3" t="s">
        <v>20</v>
      </c>
      <c r="H555" s="3">
        <v>143</v>
      </c>
      <c r="I555" s="3">
        <f t="shared" si="8"/>
        <v>143</v>
      </c>
      <c r="J555" s="3" t="s">
        <v>19</v>
      </c>
      <c r="L555">
        <v>0.1</v>
      </c>
      <c r="M555">
        <v>0.01</v>
      </c>
      <c r="N555">
        <v>0.1</v>
      </c>
      <c r="O555">
        <v>0.01</v>
      </c>
      <c r="P555">
        <v>7.3</v>
      </c>
      <c r="Q555">
        <v>0.3</v>
      </c>
      <c r="R555">
        <v>0.24</v>
      </c>
      <c r="S555">
        <v>0.02</v>
      </c>
      <c r="T555">
        <v>5.8999999999999997E-2</v>
      </c>
      <c r="U555">
        <v>2E-3</v>
      </c>
    </row>
    <row r="556" spans="1:21" x14ac:dyDescent="0.25">
      <c r="A556">
        <v>548</v>
      </c>
      <c r="B556" s="227">
        <v>28407397</v>
      </c>
      <c r="C556" s="157" t="s">
        <v>1501</v>
      </c>
      <c r="D556" s="157" t="s">
        <v>85</v>
      </c>
      <c r="E556" s="157" t="s">
        <v>1558</v>
      </c>
      <c r="F556" s="157" t="s">
        <v>1503</v>
      </c>
      <c r="G556" s="3" t="s">
        <v>30</v>
      </c>
      <c r="H556" s="3">
        <v>144</v>
      </c>
      <c r="I556" s="3">
        <f t="shared" si="8"/>
        <v>144</v>
      </c>
      <c r="J556" s="3" t="s">
        <v>19</v>
      </c>
      <c r="L556">
        <v>0.14000000000000001</v>
      </c>
      <c r="M556">
        <v>0.01</v>
      </c>
      <c r="N556">
        <v>0.12</v>
      </c>
      <c r="O556">
        <v>0.01</v>
      </c>
      <c r="P556">
        <v>7.3</v>
      </c>
      <c r="Q556">
        <v>0.3</v>
      </c>
      <c r="R556">
        <v>0.22</v>
      </c>
      <c r="S556">
        <v>0.01</v>
      </c>
      <c r="T556">
        <v>6.3E-2</v>
      </c>
      <c r="U556">
        <v>1E-3</v>
      </c>
    </row>
    <row r="557" spans="1:21" x14ac:dyDescent="0.25">
      <c r="A557">
        <v>549</v>
      </c>
      <c r="B557" s="227">
        <v>28407397</v>
      </c>
      <c r="C557" s="157" t="s">
        <v>1501</v>
      </c>
      <c r="D557" s="157" t="s">
        <v>85</v>
      </c>
      <c r="E557" s="157" t="s">
        <v>1558</v>
      </c>
      <c r="F557" s="157" t="s">
        <v>1503</v>
      </c>
      <c r="G557" s="3" t="s">
        <v>20</v>
      </c>
      <c r="H557" s="3">
        <v>145</v>
      </c>
      <c r="I557" s="3">
        <f t="shared" si="8"/>
        <v>145</v>
      </c>
      <c r="J557" s="3" t="s">
        <v>19</v>
      </c>
      <c r="L557">
        <v>0.21</v>
      </c>
      <c r="M557">
        <v>0.01</v>
      </c>
      <c r="N557">
        <v>0.14000000000000001</v>
      </c>
      <c r="O557">
        <v>0.01</v>
      </c>
      <c r="P557">
        <v>15.6</v>
      </c>
      <c r="Q557">
        <v>0.5</v>
      </c>
      <c r="R557">
        <v>0.26</v>
      </c>
      <c r="S557">
        <v>0.01</v>
      </c>
      <c r="T557">
        <v>9.2999999999999999E-2</v>
      </c>
      <c r="U557">
        <v>2E-3</v>
      </c>
    </row>
    <row r="558" spans="1:21" x14ac:dyDescent="0.25">
      <c r="A558">
        <v>550</v>
      </c>
      <c r="B558" s="227">
        <v>28407397</v>
      </c>
      <c r="C558" s="157" t="s">
        <v>1501</v>
      </c>
      <c r="D558" s="157" t="s">
        <v>85</v>
      </c>
      <c r="E558" s="157" t="s">
        <v>1558</v>
      </c>
      <c r="F558" s="157" t="s">
        <v>1503</v>
      </c>
      <c r="G558" s="3" t="s">
        <v>25</v>
      </c>
      <c r="H558" s="3">
        <v>146</v>
      </c>
      <c r="I558" s="3">
        <f t="shared" si="8"/>
        <v>146</v>
      </c>
      <c r="J558" s="3" t="s">
        <v>19</v>
      </c>
      <c r="L558">
        <v>0.21</v>
      </c>
      <c r="M558">
        <v>0.01</v>
      </c>
      <c r="N558">
        <v>0.19</v>
      </c>
      <c r="O558">
        <v>0.02</v>
      </c>
      <c r="P558">
        <v>11.6</v>
      </c>
      <c r="Q558">
        <v>0.6</v>
      </c>
      <c r="R558">
        <v>0.23</v>
      </c>
      <c r="S558">
        <v>0.01</v>
      </c>
      <c r="T558">
        <v>6.5000000000000002E-2</v>
      </c>
      <c r="U558">
        <v>1E-3</v>
      </c>
    </row>
    <row r="559" spans="1:21" x14ac:dyDescent="0.25">
      <c r="A559">
        <v>551</v>
      </c>
      <c r="B559" s="227">
        <v>28407397</v>
      </c>
      <c r="C559" s="157" t="s">
        <v>1501</v>
      </c>
      <c r="D559" s="157" t="s">
        <v>85</v>
      </c>
      <c r="E559" s="157" t="s">
        <v>1558</v>
      </c>
      <c r="F559" s="157" t="s">
        <v>1503</v>
      </c>
      <c r="G559" s="3" t="s">
        <v>30</v>
      </c>
      <c r="H559" s="3">
        <v>147</v>
      </c>
      <c r="I559" s="3">
        <f t="shared" si="8"/>
        <v>147</v>
      </c>
      <c r="J559" s="3" t="s">
        <v>19</v>
      </c>
      <c r="L559">
        <v>0.22</v>
      </c>
      <c r="M559">
        <v>0.01</v>
      </c>
      <c r="N559">
        <v>0.14000000000000001</v>
      </c>
      <c r="O559">
        <v>0.01</v>
      </c>
      <c r="P559">
        <v>13.9</v>
      </c>
      <c r="Q559">
        <v>0.5</v>
      </c>
      <c r="R559">
        <v>0.28999999999999998</v>
      </c>
      <c r="S559">
        <v>0.01</v>
      </c>
      <c r="T559">
        <v>0.08</v>
      </c>
      <c r="U559">
        <v>1E-3</v>
      </c>
    </row>
    <row r="560" spans="1:21" x14ac:dyDescent="0.25">
      <c r="A560">
        <v>552</v>
      </c>
      <c r="B560" s="227">
        <v>28407397</v>
      </c>
      <c r="C560" s="157" t="s">
        <v>1501</v>
      </c>
      <c r="D560" s="157" t="s">
        <v>85</v>
      </c>
      <c r="E560" s="157" t="s">
        <v>1558</v>
      </c>
      <c r="F560" s="157" t="s">
        <v>1503</v>
      </c>
      <c r="G560" s="3" t="s">
        <v>24</v>
      </c>
      <c r="H560" s="3">
        <v>148</v>
      </c>
      <c r="I560" s="3">
        <f t="shared" si="8"/>
        <v>148</v>
      </c>
      <c r="J560" s="3" t="s">
        <v>19</v>
      </c>
      <c r="L560">
        <v>0.45</v>
      </c>
      <c r="M560">
        <v>0.01</v>
      </c>
      <c r="N560">
        <v>0.43</v>
      </c>
      <c r="O560">
        <v>0.02</v>
      </c>
      <c r="P560">
        <v>26.4</v>
      </c>
      <c r="Q560">
        <v>0.6</v>
      </c>
      <c r="R560">
        <v>0.28000000000000003</v>
      </c>
      <c r="S560">
        <v>0.01</v>
      </c>
      <c r="T560">
        <v>7.8E-2</v>
      </c>
      <c r="U560">
        <v>2E-3</v>
      </c>
    </row>
    <row r="561" spans="1:21" x14ac:dyDescent="0.25">
      <c r="A561">
        <v>553</v>
      </c>
      <c r="B561" s="227">
        <v>28407397</v>
      </c>
      <c r="C561" s="157" t="s">
        <v>1501</v>
      </c>
      <c r="D561" s="157" t="s">
        <v>85</v>
      </c>
      <c r="E561" s="157" t="s">
        <v>1558</v>
      </c>
      <c r="F561" s="157" t="s">
        <v>1503</v>
      </c>
      <c r="G561" s="3" t="s">
        <v>29</v>
      </c>
      <c r="H561" s="3">
        <v>150</v>
      </c>
      <c r="I561" s="3">
        <f t="shared" si="8"/>
        <v>150</v>
      </c>
      <c r="J561" s="3" t="s">
        <v>19</v>
      </c>
      <c r="L561">
        <v>0.18</v>
      </c>
      <c r="M561">
        <v>0.01</v>
      </c>
      <c r="N561">
        <v>0.17</v>
      </c>
      <c r="O561">
        <v>0.02</v>
      </c>
      <c r="P561">
        <v>10.5</v>
      </c>
      <c r="Q561">
        <v>0.8</v>
      </c>
      <c r="R561">
        <v>0.27</v>
      </c>
      <c r="S561">
        <v>0.01</v>
      </c>
      <c r="T561">
        <v>7.4999999999999997E-2</v>
      </c>
      <c r="U561">
        <v>2E-3</v>
      </c>
    </row>
    <row r="562" spans="1:21" x14ac:dyDescent="0.25">
      <c r="A562">
        <v>554</v>
      </c>
      <c r="B562" s="227">
        <v>28407397</v>
      </c>
      <c r="C562" s="157" t="s">
        <v>1501</v>
      </c>
      <c r="D562" s="157" t="s">
        <v>85</v>
      </c>
      <c r="E562" s="157" t="s">
        <v>1558</v>
      </c>
      <c r="F562" s="157" t="s">
        <v>1503</v>
      </c>
      <c r="G562" s="3" t="s">
        <v>34</v>
      </c>
      <c r="H562" s="3">
        <v>151</v>
      </c>
      <c r="I562" s="3">
        <f t="shared" si="8"/>
        <v>151</v>
      </c>
      <c r="J562" s="3" t="s">
        <v>19</v>
      </c>
      <c r="L562">
        <v>0.22</v>
      </c>
      <c r="M562">
        <v>0.01</v>
      </c>
      <c r="N562">
        <v>0.2</v>
      </c>
      <c r="O562">
        <v>0.02</v>
      </c>
      <c r="P562">
        <v>15.2</v>
      </c>
      <c r="Q562">
        <v>0.6</v>
      </c>
      <c r="R562">
        <v>0.25</v>
      </c>
      <c r="S562">
        <v>0.01</v>
      </c>
      <c r="T562">
        <v>7.6999999999999999E-2</v>
      </c>
      <c r="U562">
        <v>2E-3</v>
      </c>
    </row>
    <row r="563" spans="1:21" x14ac:dyDescent="0.25">
      <c r="A563">
        <v>555</v>
      </c>
      <c r="B563" s="227">
        <v>28407397</v>
      </c>
      <c r="C563" s="157" t="s">
        <v>1501</v>
      </c>
      <c r="D563" s="157" t="s">
        <v>85</v>
      </c>
      <c r="E563" s="157" t="s">
        <v>1558</v>
      </c>
      <c r="F563" s="157" t="s">
        <v>1503</v>
      </c>
      <c r="G563" s="3" t="s">
        <v>30</v>
      </c>
      <c r="H563" s="3">
        <v>152</v>
      </c>
      <c r="I563" s="3">
        <f t="shared" si="8"/>
        <v>152</v>
      </c>
      <c r="J563" s="3" t="s">
        <v>19</v>
      </c>
      <c r="L563">
        <v>0.19</v>
      </c>
      <c r="M563">
        <v>0.01</v>
      </c>
      <c r="N563">
        <v>0.26</v>
      </c>
      <c r="O563">
        <v>0.03</v>
      </c>
      <c r="P563">
        <v>16.2</v>
      </c>
      <c r="Q563">
        <v>0.9</v>
      </c>
      <c r="R563">
        <v>0.28000000000000003</v>
      </c>
      <c r="S563">
        <v>0.01</v>
      </c>
      <c r="T563">
        <v>7.0999999999999994E-2</v>
      </c>
      <c r="U563">
        <v>1E-3</v>
      </c>
    </row>
    <row r="564" spans="1:21" x14ac:dyDescent="0.25">
      <c r="A564">
        <v>556</v>
      </c>
      <c r="B564" s="227">
        <v>28407397</v>
      </c>
      <c r="C564" s="157" t="s">
        <v>1501</v>
      </c>
      <c r="D564" s="157" t="s">
        <v>85</v>
      </c>
      <c r="E564" s="157" t="s">
        <v>1558</v>
      </c>
      <c r="F564" s="157" t="s">
        <v>1503</v>
      </c>
      <c r="G564" s="3" t="s">
        <v>25</v>
      </c>
      <c r="H564" s="3">
        <v>153</v>
      </c>
      <c r="I564" s="3">
        <f t="shared" si="8"/>
        <v>153</v>
      </c>
      <c r="J564" s="3" t="s">
        <v>19</v>
      </c>
      <c r="L564">
        <v>0.22</v>
      </c>
      <c r="M564">
        <v>0.01</v>
      </c>
      <c r="N564">
        <v>0.22</v>
      </c>
      <c r="O564">
        <v>0.02</v>
      </c>
      <c r="P564">
        <v>17</v>
      </c>
      <c r="Q564">
        <v>0.6</v>
      </c>
      <c r="R564">
        <v>0.28999999999999998</v>
      </c>
      <c r="S564">
        <v>0.01</v>
      </c>
      <c r="T564">
        <v>7.5999999999999998E-2</v>
      </c>
      <c r="U564">
        <v>1E-3</v>
      </c>
    </row>
    <row r="565" spans="1:21" x14ac:dyDescent="0.25">
      <c r="A565">
        <v>557</v>
      </c>
      <c r="B565" s="227">
        <v>28407397</v>
      </c>
      <c r="C565" s="157" t="s">
        <v>1501</v>
      </c>
      <c r="D565" s="157" t="s">
        <v>85</v>
      </c>
      <c r="E565" s="157" t="s">
        <v>1558</v>
      </c>
      <c r="F565" s="157" t="s">
        <v>1503</v>
      </c>
      <c r="G565" s="3" t="s">
        <v>30</v>
      </c>
      <c r="H565" s="3">
        <v>154</v>
      </c>
      <c r="I565" s="3">
        <f t="shared" si="8"/>
        <v>154</v>
      </c>
      <c r="J565" s="3" t="s">
        <v>19</v>
      </c>
      <c r="L565">
        <v>0.24</v>
      </c>
      <c r="M565">
        <v>0.01</v>
      </c>
      <c r="N565">
        <v>0.25</v>
      </c>
      <c r="O565">
        <v>0.02</v>
      </c>
      <c r="P565">
        <v>19.399999999999999</v>
      </c>
      <c r="Q565">
        <v>0.7</v>
      </c>
      <c r="R565">
        <v>0.25</v>
      </c>
      <c r="S565">
        <v>0.01</v>
      </c>
      <c r="T565">
        <v>0.08</v>
      </c>
      <c r="U565">
        <v>2E-3</v>
      </c>
    </row>
    <row r="566" spans="1:21" x14ac:dyDescent="0.25">
      <c r="A566">
        <v>558</v>
      </c>
      <c r="B566" s="227">
        <v>28407397</v>
      </c>
      <c r="C566" s="157" t="s">
        <v>1501</v>
      </c>
      <c r="D566" s="157" t="s">
        <v>85</v>
      </c>
      <c r="E566" s="157" t="s">
        <v>1558</v>
      </c>
      <c r="F566" s="157" t="s">
        <v>1503</v>
      </c>
      <c r="G566" s="3" t="s">
        <v>35</v>
      </c>
      <c r="H566" s="3">
        <v>155</v>
      </c>
      <c r="I566" s="3">
        <f t="shared" si="8"/>
        <v>155</v>
      </c>
      <c r="J566" s="3" t="s">
        <v>19</v>
      </c>
      <c r="L566">
        <v>0.08</v>
      </c>
      <c r="M566">
        <v>3.0000000000000001E-3</v>
      </c>
      <c r="N566">
        <v>0.2</v>
      </c>
      <c r="O566">
        <v>0.05</v>
      </c>
      <c r="P566">
        <v>5.0999999999999996</v>
      </c>
      <c r="Q566">
        <v>0.3</v>
      </c>
      <c r="R566">
        <v>0.2</v>
      </c>
      <c r="S566">
        <v>0.01</v>
      </c>
      <c r="T566">
        <v>4.7E-2</v>
      </c>
      <c r="U566">
        <v>2E-3</v>
      </c>
    </row>
    <row r="567" spans="1:21" x14ac:dyDescent="0.25">
      <c r="A567">
        <v>559</v>
      </c>
      <c r="B567" s="227">
        <v>28407397</v>
      </c>
      <c r="C567" s="157" t="s">
        <v>1501</v>
      </c>
      <c r="D567" s="157" t="s">
        <v>85</v>
      </c>
      <c r="E567" s="157" t="s">
        <v>1558</v>
      </c>
      <c r="F567" s="157" t="s">
        <v>1503</v>
      </c>
      <c r="G567" s="3" t="s">
        <v>30</v>
      </c>
      <c r="H567" s="3">
        <v>156</v>
      </c>
      <c r="I567" s="3">
        <f t="shared" si="8"/>
        <v>156</v>
      </c>
      <c r="J567" s="3" t="s">
        <v>19</v>
      </c>
      <c r="L567">
        <v>0.23</v>
      </c>
      <c r="M567">
        <v>0.01</v>
      </c>
      <c r="N567">
        <v>0.38</v>
      </c>
      <c r="O567">
        <v>0.06</v>
      </c>
      <c r="P567">
        <v>19</v>
      </c>
      <c r="Q567">
        <v>1</v>
      </c>
      <c r="R567">
        <v>0.24</v>
      </c>
      <c r="S567">
        <v>0.01</v>
      </c>
      <c r="T567">
        <v>7.0999999999999994E-2</v>
      </c>
      <c r="U567">
        <v>2E-3</v>
      </c>
    </row>
    <row r="568" spans="1:21" x14ac:dyDescent="0.25">
      <c r="A568">
        <v>560</v>
      </c>
      <c r="B568" s="227">
        <v>28407397</v>
      </c>
      <c r="C568" s="157" t="s">
        <v>1501</v>
      </c>
      <c r="D568" s="157" t="s">
        <v>85</v>
      </c>
      <c r="E568" s="157" t="s">
        <v>1558</v>
      </c>
      <c r="F568" s="157" t="s">
        <v>1503</v>
      </c>
      <c r="G568" s="3" t="s">
        <v>37</v>
      </c>
      <c r="H568" s="3">
        <v>157</v>
      </c>
      <c r="I568" s="3">
        <f t="shared" si="8"/>
        <v>157</v>
      </c>
      <c r="J568" s="3" t="s">
        <v>19</v>
      </c>
      <c r="L568">
        <v>8.1000000000000003E-2</v>
      </c>
      <c r="M568">
        <v>2E-3</v>
      </c>
      <c r="N568">
        <v>0.22</v>
      </c>
      <c r="O568">
        <v>0.03</v>
      </c>
      <c r="P568">
        <v>6.2</v>
      </c>
      <c r="Q568">
        <v>0.3</v>
      </c>
      <c r="R568">
        <v>0.19</v>
      </c>
      <c r="S568">
        <v>0.01</v>
      </c>
      <c r="T568">
        <v>4.9000000000000002E-2</v>
      </c>
      <c r="U568">
        <v>2E-3</v>
      </c>
    </row>
    <row r="569" spans="1:21" x14ac:dyDescent="0.25">
      <c r="A569">
        <v>561</v>
      </c>
      <c r="B569" s="227">
        <v>28407397</v>
      </c>
      <c r="C569" s="157" t="s">
        <v>1501</v>
      </c>
      <c r="D569" s="157" t="s">
        <v>85</v>
      </c>
      <c r="E569" s="157" t="s">
        <v>1558</v>
      </c>
      <c r="F569" s="157" t="s">
        <v>1503</v>
      </c>
      <c r="G569" s="3" t="s">
        <v>28</v>
      </c>
      <c r="H569" s="3">
        <v>158</v>
      </c>
      <c r="I569" s="3">
        <f t="shared" si="8"/>
        <v>158</v>
      </c>
      <c r="J569" s="3" t="s">
        <v>19</v>
      </c>
      <c r="L569">
        <v>0.24</v>
      </c>
      <c r="M569">
        <v>0.01</v>
      </c>
      <c r="N569">
        <v>0.24</v>
      </c>
      <c r="O569">
        <v>0.02</v>
      </c>
      <c r="P569">
        <v>15.8</v>
      </c>
      <c r="Q569">
        <v>0.7</v>
      </c>
      <c r="R569">
        <v>0.28000000000000003</v>
      </c>
      <c r="S569">
        <v>0.01</v>
      </c>
      <c r="T569">
        <v>8.1000000000000003E-2</v>
      </c>
      <c r="U569">
        <v>1E-3</v>
      </c>
    </row>
    <row r="570" spans="1:21" x14ac:dyDescent="0.25">
      <c r="A570">
        <v>562</v>
      </c>
      <c r="B570" s="227">
        <v>28407397</v>
      </c>
      <c r="C570" s="157" t="s">
        <v>1501</v>
      </c>
      <c r="D570" s="157" t="s">
        <v>85</v>
      </c>
      <c r="E570" s="157" t="s">
        <v>1558</v>
      </c>
      <c r="F570" s="157" t="s">
        <v>1503</v>
      </c>
      <c r="G570" s="3" t="s">
        <v>21</v>
      </c>
      <c r="H570" s="3">
        <v>160</v>
      </c>
      <c r="I570" s="3">
        <f t="shared" si="8"/>
        <v>160</v>
      </c>
      <c r="J570" s="3" t="s">
        <v>19</v>
      </c>
      <c r="L570">
        <v>0.17</v>
      </c>
      <c r="M570">
        <v>0.01</v>
      </c>
      <c r="N570">
        <v>0.23</v>
      </c>
      <c r="O570">
        <v>0.02</v>
      </c>
      <c r="P570">
        <v>13.2</v>
      </c>
      <c r="Q570">
        <v>0.6</v>
      </c>
      <c r="R570">
        <v>0.25</v>
      </c>
      <c r="S570">
        <v>0.01</v>
      </c>
      <c r="T570">
        <v>6.9000000000000006E-2</v>
      </c>
      <c r="U570">
        <v>1E-3</v>
      </c>
    </row>
    <row r="571" spans="1:21" x14ac:dyDescent="0.25">
      <c r="A571">
        <v>563</v>
      </c>
      <c r="B571" s="227">
        <v>28407397</v>
      </c>
      <c r="C571" s="157" t="s">
        <v>1501</v>
      </c>
      <c r="D571" s="157" t="s">
        <v>85</v>
      </c>
      <c r="E571" s="157" t="s">
        <v>1558</v>
      </c>
      <c r="F571" s="157" t="s">
        <v>1503</v>
      </c>
      <c r="G571" s="3" t="s">
        <v>18</v>
      </c>
      <c r="H571" s="3">
        <v>161</v>
      </c>
      <c r="I571" s="3">
        <f t="shared" si="8"/>
        <v>161</v>
      </c>
      <c r="J571" s="3" t="s">
        <v>19</v>
      </c>
      <c r="L571">
        <v>9.8000000000000004E-2</v>
      </c>
      <c r="M571">
        <v>4.0000000000000001E-3</v>
      </c>
      <c r="N571">
        <v>0.17</v>
      </c>
      <c r="O571">
        <v>0.03</v>
      </c>
      <c r="P571">
        <v>7.6</v>
      </c>
      <c r="Q571">
        <v>0.4</v>
      </c>
      <c r="R571">
        <v>0.19</v>
      </c>
      <c r="S571">
        <v>0.01</v>
      </c>
      <c r="T571">
        <v>4.2999999999999997E-2</v>
      </c>
      <c r="U571">
        <v>2E-3</v>
      </c>
    </row>
    <row r="572" spans="1:21" x14ac:dyDescent="0.25">
      <c r="A572">
        <v>564</v>
      </c>
      <c r="B572" s="227">
        <v>28407397</v>
      </c>
      <c r="C572" s="157" t="s">
        <v>1501</v>
      </c>
      <c r="D572" s="157" t="s">
        <v>85</v>
      </c>
      <c r="E572" s="157" t="s">
        <v>1558</v>
      </c>
      <c r="F572" s="157" t="s">
        <v>1503</v>
      </c>
      <c r="G572" s="3" t="s">
        <v>35</v>
      </c>
      <c r="H572" s="3">
        <v>162</v>
      </c>
      <c r="I572" s="3">
        <f t="shared" si="8"/>
        <v>162</v>
      </c>
      <c r="J572" s="3" t="s">
        <v>19</v>
      </c>
      <c r="L572">
        <v>0.21</v>
      </c>
      <c r="M572">
        <v>0.01</v>
      </c>
      <c r="N572">
        <v>0.24</v>
      </c>
      <c r="O572">
        <v>0.02</v>
      </c>
      <c r="P572">
        <v>16</v>
      </c>
      <c r="Q572">
        <v>0.6</v>
      </c>
      <c r="R572">
        <v>0.25</v>
      </c>
      <c r="S572">
        <v>0.01</v>
      </c>
      <c r="T572">
        <v>7.0000000000000007E-2</v>
      </c>
      <c r="U572">
        <v>1E-3</v>
      </c>
    </row>
    <row r="573" spans="1:21" x14ac:dyDescent="0.25">
      <c r="A573">
        <v>565</v>
      </c>
      <c r="B573" s="227">
        <v>28407397</v>
      </c>
      <c r="C573" s="157" t="s">
        <v>1501</v>
      </c>
      <c r="D573" s="157" t="s">
        <v>85</v>
      </c>
      <c r="E573" s="157" t="s">
        <v>1558</v>
      </c>
      <c r="F573" s="157" t="s">
        <v>1503</v>
      </c>
      <c r="G573" s="3" t="s">
        <v>18</v>
      </c>
      <c r="H573" s="3">
        <v>163</v>
      </c>
      <c r="I573" s="3">
        <f t="shared" si="8"/>
        <v>163</v>
      </c>
      <c r="J573" s="3" t="s">
        <v>19</v>
      </c>
      <c r="L573">
        <v>7.1999999999999995E-2</v>
      </c>
      <c r="M573">
        <v>1E-3</v>
      </c>
      <c r="N573">
        <v>0.24</v>
      </c>
      <c r="O573">
        <v>0.04</v>
      </c>
      <c r="P573">
        <v>5.6</v>
      </c>
      <c r="Q573">
        <v>0.3</v>
      </c>
      <c r="R573">
        <v>0.17</v>
      </c>
      <c r="S573">
        <v>0.01</v>
      </c>
      <c r="T573">
        <v>4.3999999999999997E-2</v>
      </c>
      <c r="U573">
        <v>2E-3</v>
      </c>
    </row>
    <row r="574" spans="1:21" x14ac:dyDescent="0.25">
      <c r="A574">
        <v>566</v>
      </c>
      <c r="B574" s="227">
        <v>28407397</v>
      </c>
      <c r="C574" s="157" t="s">
        <v>1501</v>
      </c>
      <c r="D574" s="157" t="s">
        <v>85</v>
      </c>
      <c r="E574" s="157" t="s">
        <v>1558</v>
      </c>
      <c r="F574" s="157" t="s">
        <v>1503</v>
      </c>
      <c r="G574" s="3" t="s">
        <v>27</v>
      </c>
      <c r="H574" s="3">
        <v>165</v>
      </c>
      <c r="I574" s="3">
        <f t="shared" si="8"/>
        <v>165</v>
      </c>
      <c r="J574" s="3" t="s">
        <v>19</v>
      </c>
      <c r="L574">
        <v>0.19</v>
      </c>
      <c r="M574">
        <v>0.01</v>
      </c>
      <c r="N574">
        <v>0.19</v>
      </c>
      <c r="O574">
        <v>0.02</v>
      </c>
      <c r="P574">
        <v>17.3</v>
      </c>
      <c r="Q574">
        <v>0.7</v>
      </c>
      <c r="R574">
        <v>0.26</v>
      </c>
      <c r="S574">
        <v>0.01</v>
      </c>
      <c r="T574">
        <v>7.3999999999999996E-2</v>
      </c>
      <c r="U574">
        <v>1E-3</v>
      </c>
    </row>
    <row r="575" spans="1:21" x14ac:dyDescent="0.25">
      <c r="A575">
        <v>567</v>
      </c>
      <c r="B575" s="227">
        <v>28407397</v>
      </c>
      <c r="C575" s="157" t="s">
        <v>1501</v>
      </c>
      <c r="D575" s="157" t="s">
        <v>85</v>
      </c>
      <c r="E575" s="157" t="s">
        <v>1558</v>
      </c>
      <c r="F575" s="157" t="s">
        <v>1503</v>
      </c>
      <c r="G575" s="3" t="s">
        <v>27</v>
      </c>
      <c r="H575" s="3">
        <v>167</v>
      </c>
      <c r="I575" s="3">
        <f t="shared" si="8"/>
        <v>167</v>
      </c>
      <c r="J575" s="3" t="s">
        <v>19</v>
      </c>
      <c r="L575">
        <v>0.19</v>
      </c>
      <c r="M575">
        <v>0.01</v>
      </c>
      <c r="N575">
        <v>0.27</v>
      </c>
      <c r="O575">
        <v>0.03</v>
      </c>
      <c r="P575">
        <v>14.3</v>
      </c>
      <c r="Q575">
        <v>0.5</v>
      </c>
      <c r="R575">
        <v>0.26</v>
      </c>
      <c r="S575">
        <v>0.01</v>
      </c>
      <c r="T575">
        <v>7.0000000000000007E-2</v>
      </c>
      <c r="U575">
        <v>1E-3</v>
      </c>
    </row>
    <row r="576" spans="1:21" x14ac:dyDescent="0.25">
      <c r="A576">
        <v>568</v>
      </c>
      <c r="B576" s="227">
        <v>28407397</v>
      </c>
      <c r="C576" s="157" t="s">
        <v>1501</v>
      </c>
      <c r="D576" s="157" t="s">
        <v>85</v>
      </c>
      <c r="E576" s="157" t="s">
        <v>1558</v>
      </c>
      <c r="F576" s="157" t="s">
        <v>1503</v>
      </c>
      <c r="G576" s="3" t="s">
        <v>35</v>
      </c>
      <c r="H576" s="3">
        <v>168</v>
      </c>
      <c r="I576" s="3">
        <f t="shared" si="8"/>
        <v>168</v>
      </c>
      <c r="J576" s="3" t="s">
        <v>19</v>
      </c>
      <c r="L576">
        <v>0.23</v>
      </c>
      <c r="M576">
        <v>0.01</v>
      </c>
      <c r="N576">
        <v>0.15</v>
      </c>
      <c r="O576">
        <v>0.01</v>
      </c>
      <c r="P576">
        <v>13.3</v>
      </c>
      <c r="Q576">
        <v>0.6</v>
      </c>
      <c r="R576">
        <v>0.34</v>
      </c>
      <c r="S576">
        <v>0.02</v>
      </c>
      <c r="T576">
        <v>7.5999999999999998E-2</v>
      </c>
      <c r="U576">
        <v>2E-3</v>
      </c>
    </row>
    <row r="577" spans="1:21" x14ac:dyDescent="0.25">
      <c r="A577">
        <v>569</v>
      </c>
      <c r="B577" s="227">
        <v>28407397</v>
      </c>
      <c r="C577" s="157" t="s">
        <v>1501</v>
      </c>
      <c r="D577" s="157" t="s">
        <v>85</v>
      </c>
      <c r="E577" s="157" t="s">
        <v>1558</v>
      </c>
      <c r="F577" s="157" t="s">
        <v>1503</v>
      </c>
      <c r="G577" s="3" t="s">
        <v>30</v>
      </c>
      <c r="H577" s="3">
        <v>169</v>
      </c>
      <c r="I577" s="3">
        <f t="shared" si="8"/>
        <v>169</v>
      </c>
      <c r="J577" s="3" t="s">
        <v>19</v>
      </c>
      <c r="L577">
        <v>0.08</v>
      </c>
      <c r="M577">
        <v>2E-3</v>
      </c>
      <c r="N577">
        <v>0.35</v>
      </c>
      <c r="O577">
        <v>0.05</v>
      </c>
      <c r="P577">
        <v>7.6</v>
      </c>
      <c r="Q577">
        <v>0.5</v>
      </c>
      <c r="R577">
        <v>0.15</v>
      </c>
      <c r="S577">
        <v>0.01</v>
      </c>
      <c r="T577">
        <v>3.9E-2</v>
      </c>
      <c r="U577">
        <v>1E-3</v>
      </c>
    </row>
    <row r="578" spans="1:21" x14ac:dyDescent="0.25">
      <c r="A578">
        <v>570</v>
      </c>
      <c r="B578" s="227">
        <v>28407397</v>
      </c>
      <c r="C578" s="157" t="s">
        <v>1501</v>
      </c>
      <c r="D578" s="157" t="s">
        <v>85</v>
      </c>
      <c r="E578" s="157" t="s">
        <v>1558</v>
      </c>
      <c r="F578" s="157" t="s">
        <v>1503</v>
      </c>
      <c r="G578" s="3" t="s">
        <v>36</v>
      </c>
      <c r="H578" s="3">
        <v>170</v>
      </c>
      <c r="I578" s="3">
        <f t="shared" si="8"/>
        <v>170</v>
      </c>
      <c r="J578" s="3" t="s">
        <v>19</v>
      </c>
      <c r="L578">
        <v>63</v>
      </c>
    </row>
    <row r="579" spans="1:21" x14ac:dyDescent="0.25">
      <c r="A579">
        <v>571</v>
      </c>
      <c r="B579" s="227">
        <v>28407397</v>
      </c>
      <c r="C579" s="157" t="s">
        <v>1501</v>
      </c>
      <c r="D579" s="157" t="s">
        <v>85</v>
      </c>
      <c r="E579" s="157" t="s">
        <v>1558</v>
      </c>
      <c r="F579" s="157" t="s">
        <v>1503</v>
      </c>
      <c r="G579" s="3" t="s">
        <v>30</v>
      </c>
      <c r="H579" s="3">
        <v>171</v>
      </c>
      <c r="I579" s="3">
        <f t="shared" si="8"/>
        <v>171</v>
      </c>
      <c r="J579" s="3" t="s">
        <v>19</v>
      </c>
      <c r="L579">
        <v>0.28999999999999998</v>
      </c>
      <c r="M579">
        <v>0.01</v>
      </c>
      <c r="N579">
        <v>0.28999999999999998</v>
      </c>
      <c r="O579">
        <v>0.02</v>
      </c>
      <c r="P579">
        <v>18.899999999999999</v>
      </c>
      <c r="Q579">
        <v>0.6</v>
      </c>
      <c r="R579">
        <v>0.3</v>
      </c>
      <c r="S579">
        <v>0.01</v>
      </c>
      <c r="T579">
        <v>7.4999999999999997E-2</v>
      </c>
      <c r="U579">
        <v>1E-3</v>
      </c>
    </row>
    <row r="580" spans="1:21" x14ac:dyDescent="0.25">
      <c r="A580">
        <v>572</v>
      </c>
      <c r="B580" s="227">
        <v>28407397</v>
      </c>
      <c r="C580" s="157" t="s">
        <v>1501</v>
      </c>
      <c r="D580" s="157" t="s">
        <v>85</v>
      </c>
      <c r="E580" s="157" t="s">
        <v>1558</v>
      </c>
      <c r="F580" s="157" t="s">
        <v>1503</v>
      </c>
      <c r="G580" s="3" t="s">
        <v>37</v>
      </c>
      <c r="H580" s="3">
        <v>172</v>
      </c>
      <c r="I580" s="3">
        <f t="shared" si="8"/>
        <v>172</v>
      </c>
      <c r="J580" s="3" t="s">
        <v>19</v>
      </c>
      <c r="L580">
        <v>0.19</v>
      </c>
      <c r="M580">
        <v>0.01</v>
      </c>
      <c r="N580">
        <v>0.44</v>
      </c>
      <c r="O580">
        <v>0.05</v>
      </c>
      <c r="P580">
        <v>20</v>
      </c>
      <c r="Q580">
        <v>1</v>
      </c>
      <c r="R580">
        <v>0.32</v>
      </c>
      <c r="S580">
        <v>0.03</v>
      </c>
      <c r="T580">
        <v>8.7999999999999995E-2</v>
      </c>
      <c r="U580">
        <v>4.0000000000000001E-3</v>
      </c>
    </row>
    <row r="581" spans="1:21" x14ac:dyDescent="0.25">
      <c r="A581">
        <v>573</v>
      </c>
      <c r="B581" s="227">
        <v>28407397</v>
      </c>
      <c r="C581" s="157" t="s">
        <v>1501</v>
      </c>
      <c r="D581" s="157" t="s">
        <v>85</v>
      </c>
      <c r="E581" s="157" t="s">
        <v>1558</v>
      </c>
      <c r="F581" s="157" t="s">
        <v>1503</v>
      </c>
      <c r="G581" s="3" t="s">
        <v>31</v>
      </c>
      <c r="H581" s="3">
        <v>173</v>
      </c>
      <c r="I581" s="3">
        <f t="shared" si="8"/>
        <v>173</v>
      </c>
      <c r="J581" s="3" t="s">
        <v>19</v>
      </c>
      <c r="L581">
        <v>0.47</v>
      </c>
      <c r="M581">
        <v>0.01</v>
      </c>
      <c r="N581">
        <v>1.1000000000000001</v>
      </c>
      <c r="O581">
        <v>0.3</v>
      </c>
      <c r="P581">
        <v>40</v>
      </c>
      <c r="Q581">
        <v>8</v>
      </c>
      <c r="R581">
        <v>0.34</v>
      </c>
      <c r="S581">
        <v>0.03</v>
      </c>
      <c r="T581">
        <v>0.151</v>
      </c>
      <c r="U581">
        <v>5.0000000000000001E-3</v>
      </c>
    </row>
    <row r="582" spans="1:21" x14ac:dyDescent="0.25">
      <c r="A582">
        <v>574</v>
      </c>
      <c r="B582" s="227">
        <v>28407397</v>
      </c>
      <c r="C582" s="157" t="s">
        <v>1501</v>
      </c>
      <c r="D582" s="157" t="s">
        <v>85</v>
      </c>
      <c r="E582" s="157" t="s">
        <v>1558</v>
      </c>
      <c r="F582" s="157" t="s">
        <v>1503</v>
      </c>
      <c r="G582" s="3" t="s">
        <v>28</v>
      </c>
      <c r="H582" s="3">
        <v>174</v>
      </c>
      <c r="I582" s="3">
        <f t="shared" si="8"/>
        <v>174</v>
      </c>
      <c r="J582" s="3" t="s">
        <v>19</v>
      </c>
      <c r="L582">
        <v>0.17</v>
      </c>
      <c r="M582">
        <v>0.01</v>
      </c>
      <c r="N582">
        <v>0.17</v>
      </c>
      <c r="O582">
        <v>0.02</v>
      </c>
      <c r="P582">
        <v>12.6</v>
      </c>
      <c r="Q582">
        <v>0.5</v>
      </c>
      <c r="R582">
        <v>0.24</v>
      </c>
      <c r="S582">
        <v>0.01</v>
      </c>
      <c r="T582">
        <v>7.3999999999999996E-2</v>
      </c>
      <c r="U582">
        <v>1E-3</v>
      </c>
    </row>
    <row r="583" spans="1:21" x14ac:dyDescent="0.25">
      <c r="A583">
        <v>575</v>
      </c>
      <c r="B583" s="227">
        <v>28407397</v>
      </c>
      <c r="C583" s="157" t="s">
        <v>1501</v>
      </c>
      <c r="D583" s="157" t="s">
        <v>85</v>
      </c>
      <c r="E583" s="157" t="s">
        <v>1558</v>
      </c>
      <c r="F583" s="157" t="s">
        <v>1503</v>
      </c>
      <c r="G583" s="3" t="s">
        <v>27</v>
      </c>
      <c r="H583" s="3">
        <v>175</v>
      </c>
      <c r="I583" s="3">
        <f t="shared" si="8"/>
        <v>175</v>
      </c>
      <c r="J583" s="3" t="s">
        <v>19</v>
      </c>
      <c r="L583">
        <v>0.22</v>
      </c>
      <c r="M583">
        <v>0.01</v>
      </c>
      <c r="N583">
        <v>0.3</v>
      </c>
      <c r="O583">
        <v>0.05</v>
      </c>
      <c r="P583">
        <v>13.8</v>
      </c>
      <c r="Q583">
        <v>0.8</v>
      </c>
      <c r="R583">
        <v>0.25</v>
      </c>
      <c r="S583">
        <v>0.01</v>
      </c>
      <c r="T583">
        <v>6.9000000000000006E-2</v>
      </c>
      <c r="U583">
        <v>2E-3</v>
      </c>
    </row>
    <row r="584" spans="1:21" x14ac:dyDescent="0.25">
      <c r="A584">
        <v>576</v>
      </c>
      <c r="B584" s="227">
        <v>28407397</v>
      </c>
      <c r="C584" s="157" t="s">
        <v>1501</v>
      </c>
      <c r="D584" s="157" t="s">
        <v>85</v>
      </c>
      <c r="E584" s="157" t="s">
        <v>1558</v>
      </c>
      <c r="F584" s="157" t="s">
        <v>1503</v>
      </c>
      <c r="G584" s="3" t="s">
        <v>23</v>
      </c>
      <c r="H584" s="3">
        <v>176</v>
      </c>
      <c r="I584" s="3">
        <f t="shared" ref="I584:I647" si="9">H584</f>
        <v>176</v>
      </c>
      <c r="J584" s="3" t="s">
        <v>19</v>
      </c>
      <c r="L584">
        <v>0.13</v>
      </c>
      <c r="M584">
        <v>0.01</v>
      </c>
      <c r="N584">
        <v>0.28000000000000003</v>
      </c>
      <c r="O584">
        <v>0.03</v>
      </c>
      <c r="P584">
        <v>19.600000000000001</v>
      </c>
      <c r="Q584">
        <v>0.9</v>
      </c>
      <c r="R584">
        <v>0.16</v>
      </c>
      <c r="S584">
        <v>0.01</v>
      </c>
      <c r="T584">
        <v>4.4999999999999998E-2</v>
      </c>
      <c r="U584">
        <v>1E-3</v>
      </c>
    </row>
    <row r="585" spans="1:21" x14ac:dyDescent="0.25">
      <c r="A585">
        <v>577</v>
      </c>
      <c r="B585" s="227">
        <v>28407397</v>
      </c>
      <c r="C585" s="157" t="s">
        <v>1501</v>
      </c>
      <c r="D585" s="157" t="s">
        <v>85</v>
      </c>
      <c r="E585" s="157" t="s">
        <v>1558</v>
      </c>
      <c r="F585" s="157" t="s">
        <v>1503</v>
      </c>
      <c r="G585" s="3" t="s">
        <v>30</v>
      </c>
      <c r="H585" s="3">
        <v>177</v>
      </c>
      <c r="I585" s="3">
        <f t="shared" si="9"/>
        <v>177</v>
      </c>
      <c r="J585" s="3" t="s">
        <v>19</v>
      </c>
      <c r="L585">
        <v>0.28000000000000003</v>
      </c>
      <c r="M585">
        <v>0.01</v>
      </c>
      <c r="N585">
        <v>0.26</v>
      </c>
      <c r="O585">
        <v>0.03</v>
      </c>
      <c r="P585">
        <v>20</v>
      </c>
      <c r="Q585">
        <v>1</v>
      </c>
      <c r="R585">
        <v>0.27</v>
      </c>
      <c r="S585">
        <v>0.01</v>
      </c>
      <c r="T585">
        <v>8.5999999999999993E-2</v>
      </c>
      <c r="U585">
        <v>1E-3</v>
      </c>
    </row>
    <row r="586" spans="1:21" x14ac:dyDescent="0.25">
      <c r="A586">
        <v>578</v>
      </c>
      <c r="B586" s="227">
        <v>28407397</v>
      </c>
      <c r="C586" s="157" t="s">
        <v>1501</v>
      </c>
      <c r="D586" s="157" t="s">
        <v>85</v>
      </c>
      <c r="E586" s="157" t="s">
        <v>1558</v>
      </c>
      <c r="F586" s="157" t="s">
        <v>1503</v>
      </c>
      <c r="G586" s="3" t="s">
        <v>18</v>
      </c>
      <c r="H586" s="3">
        <v>178</v>
      </c>
      <c r="I586" s="3">
        <f t="shared" si="9"/>
        <v>178</v>
      </c>
      <c r="J586" s="3" t="s">
        <v>19</v>
      </c>
      <c r="L586">
        <v>0.23</v>
      </c>
      <c r="M586">
        <v>0.01</v>
      </c>
      <c r="N586">
        <v>0.21</v>
      </c>
      <c r="O586">
        <v>0.02</v>
      </c>
      <c r="P586">
        <v>15.9</v>
      </c>
      <c r="Q586">
        <v>0.6</v>
      </c>
      <c r="R586">
        <v>0.26</v>
      </c>
      <c r="S586">
        <v>0.01</v>
      </c>
      <c r="T586">
        <v>8.3000000000000004E-2</v>
      </c>
      <c r="U586">
        <v>1E-3</v>
      </c>
    </row>
    <row r="587" spans="1:21" x14ac:dyDescent="0.25">
      <c r="A587">
        <v>579</v>
      </c>
      <c r="B587" s="227">
        <v>28407397</v>
      </c>
      <c r="C587" s="157" t="s">
        <v>1501</v>
      </c>
      <c r="D587" s="157" t="s">
        <v>85</v>
      </c>
      <c r="E587" s="157" t="s">
        <v>1558</v>
      </c>
      <c r="F587" s="157" t="s">
        <v>1503</v>
      </c>
      <c r="G587" s="3" t="s">
        <v>30</v>
      </c>
      <c r="H587" s="3">
        <v>179</v>
      </c>
      <c r="I587" s="3">
        <f t="shared" si="9"/>
        <v>179</v>
      </c>
      <c r="J587" s="3" t="s">
        <v>19</v>
      </c>
      <c r="L587">
        <v>0.31</v>
      </c>
      <c r="M587">
        <v>0.01</v>
      </c>
      <c r="N587">
        <v>0.49</v>
      </c>
      <c r="O587">
        <v>0.09</v>
      </c>
      <c r="P587">
        <v>18</v>
      </c>
      <c r="Q587">
        <v>2</v>
      </c>
      <c r="R587">
        <v>0.28000000000000003</v>
      </c>
      <c r="S587">
        <v>0.01</v>
      </c>
      <c r="T587">
        <v>8.1000000000000003E-2</v>
      </c>
      <c r="U587">
        <v>2E-3</v>
      </c>
    </row>
    <row r="588" spans="1:21" x14ac:dyDescent="0.25">
      <c r="A588">
        <v>580</v>
      </c>
      <c r="B588" s="227">
        <v>28407397</v>
      </c>
      <c r="C588" s="157" t="s">
        <v>1501</v>
      </c>
      <c r="D588" s="157" t="s">
        <v>85</v>
      </c>
      <c r="E588" s="157" t="s">
        <v>1502</v>
      </c>
      <c r="F588" s="157" t="s">
        <v>1503</v>
      </c>
      <c r="G588" s="3" t="s">
        <v>30</v>
      </c>
      <c r="H588" s="3">
        <v>180</v>
      </c>
      <c r="I588" s="3">
        <f t="shared" si="9"/>
        <v>180</v>
      </c>
      <c r="J588" s="3" t="s">
        <v>19</v>
      </c>
      <c r="L588">
        <v>0.45</v>
      </c>
      <c r="M588">
        <v>0.01</v>
      </c>
      <c r="N588">
        <v>0.48</v>
      </c>
      <c r="O588">
        <v>0.04</v>
      </c>
      <c r="P588">
        <v>23</v>
      </c>
      <c r="Q588">
        <v>1</v>
      </c>
      <c r="R588">
        <v>0.37</v>
      </c>
      <c r="S588">
        <v>0.01</v>
      </c>
      <c r="T588">
        <v>0.10100000000000001</v>
      </c>
      <c r="U588">
        <v>2E-3</v>
      </c>
    </row>
    <row r="589" spans="1:21" x14ac:dyDescent="0.25">
      <c r="A589">
        <v>581</v>
      </c>
      <c r="B589" s="227">
        <v>28407397</v>
      </c>
      <c r="C589" s="157" t="s">
        <v>1501</v>
      </c>
      <c r="D589" s="157" t="s">
        <v>85</v>
      </c>
      <c r="E589" s="157" t="s">
        <v>1502</v>
      </c>
      <c r="F589" s="157" t="s">
        <v>1503</v>
      </c>
      <c r="G589" s="3" t="s">
        <v>28</v>
      </c>
      <c r="H589" s="3">
        <v>181</v>
      </c>
      <c r="I589" s="3">
        <f t="shared" si="9"/>
        <v>181</v>
      </c>
      <c r="J589" s="3" t="s">
        <v>19</v>
      </c>
      <c r="L589">
        <v>9.4E-2</v>
      </c>
      <c r="M589">
        <v>1E-3</v>
      </c>
      <c r="N589">
        <v>0.19</v>
      </c>
      <c r="O589">
        <v>0.02</v>
      </c>
      <c r="P589">
        <v>7.2</v>
      </c>
      <c r="Q589">
        <v>0.2</v>
      </c>
      <c r="R589">
        <v>0.2</v>
      </c>
      <c r="S589">
        <v>0.01</v>
      </c>
      <c r="T589">
        <v>5.1999999999999998E-2</v>
      </c>
      <c r="U589">
        <v>1E-3</v>
      </c>
    </row>
    <row r="590" spans="1:21" x14ac:dyDescent="0.25">
      <c r="A590">
        <v>582</v>
      </c>
      <c r="B590" s="227">
        <v>28407397</v>
      </c>
      <c r="C590" s="157" t="s">
        <v>1501</v>
      </c>
      <c r="D590" s="157" t="s">
        <v>85</v>
      </c>
      <c r="E590" s="157" t="s">
        <v>1558</v>
      </c>
      <c r="F590" s="157" t="s">
        <v>1503</v>
      </c>
      <c r="G590" s="3" t="s">
        <v>30</v>
      </c>
      <c r="H590" s="3">
        <v>182</v>
      </c>
      <c r="I590" s="3">
        <f t="shared" si="9"/>
        <v>182</v>
      </c>
      <c r="J590" s="3" t="s">
        <v>19</v>
      </c>
      <c r="L590">
        <v>0.17</v>
      </c>
      <c r="M590">
        <v>0.01</v>
      </c>
      <c r="N590">
        <v>0.16</v>
      </c>
      <c r="O590">
        <v>0.03</v>
      </c>
      <c r="P590">
        <v>14.7</v>
      </c>
      <c r="Q590">
        <v>0.8</v>
      </c>
      <c r="R590">
        <v>0.24</v>
      </c>
      <c r="S590">
        <v>0.02</v>
      </c>
      <c r="T590">
        <v>7.1999999999999995E-2</v>
      </c>
      <c r="U590">
        <v>2E-3</v>
      </c>
    </row>
    <row r="591" spans="1:21" x14ac:dyDescent="0.25">
      <c r="A591">
        <v>583</v>
      </c>
      <c r="B591" s="227">
        <v>28407397</v>
      </c>
      <c r="C591" s="157" t="s">
        <v>1501</v>
      </c>
      <c r="D591" s="157" t="s">
        <v>85</v>
      </c>
      <c r="E591" s="157" t="s">
        <v>1558</v>
      </c>
      <c r="F591" s="157" t="s">
        <v>1503</v>
      </c>
      <c r="G591" s="3" t="s">
        <v>18</v>
      </c>
      <c r="H591" s="3">
        <v>185</v>
      </c>
      <c r="I591" s="3">
        <f t="shared" si="9"/>
        <v>185</v>
      </c>
      <c r="J591" s="3" t="s">
        <v>19</v>
      </c>
      <c r="L591">
        <v>0.19</v>
      </c>
      <c r="M591">
        <v>0.01</v>
      </c>
      <c r="N591">
        <v>0.48</v>
      </c>
      <c r="O591">
        <v>7.0000000000000007E-2</v>
      </c>
      <c r="P591">
        <v>16</v>
      </c>
      <c r="Q591">
        <v>1</v>
      </c>
      <c r="R591">
        <v>0.18</v>
      </c>
      <c r="S591">
        <v>0.01</v>
      </c>
      <c r="T591">
        <v>6.0999999999999999E-2</v>
      </c>
      <c r="U591">
        <v>4.0000000000000001E-3</v>
      </c>
    </row>
    <row r="592" spans="1:21" x14ac:dyDescent="0.25">
      <c r="A592">
        <v>584</v>
      </c>
      <c r="B592" s="227">
        <v>28407397</v>
      </c>
      <c r="C592" s="157" t="s">
        <v>1501</v>
      </c>
      <c r="D592" s="157" t="s">
        <v>85</v>
      </c>
      <c r="E592" s="157" t="s">
        <v>1558</v>
      </c>
      <c r="F592" s="157" t="s">
        <v>1503</v>
      </c>
      <c r="G592" s="3" t="s">
        <v>23</v>
      </c>
      <c r="H592" s="3">
        <v>186</v>
      </c>
      <c r="I592" s="3">
        <f t="shared" si="9"/>
        <v>186</v>
      </c>
      <c r="J592" s="3" t="s">
        <v>19</v>
      </c>
      <c r="L592">
        <v>0.18</v>
      </c>
      <c r="M592">
        <v>0.01</v>
      </c>
      <c r="N592">
        <v>5.8000000000000003E-2</v>
      </c>
      <c r="O592">
        <v>8.9999999999999993E-3</v>
      </c>
      <c r="P592">
        <v>16</v>
      </c>
      <c r="Q592">
        <v>1</v>
      </c>
      <c r="R592">
        <v>0.2</v>
      </c>
      <c r="S592">
        <v>0.02</v>
      </c>
      <c r="T592">
        <v>5.6000000000000001E-2</v>
      </c>
      <c r="U592">
        <v>3.0000000000000001E-3</v>
      </c>
    </row>
    <row r="593" spans="1:21" x14ac:dyDescent="0.25">
      <c r="A593">
        <v>585</v>
      </c>
      <c r="B593" s="227">
        <v>28407397</v>
      </c>
      <c r="C593" s="157" t="s">
        <v>1501</v>
      </c>
      <c r="D593" s="157" t="s">
        <v>85</v>
      </c>
      <c r="E593" s="157" t="s">
        <v>1558</v>
      </c>
      <c r="F593" s="157" t="s">
        <v>1503</v>
      </c>
      <c r="G593" s="3" t="s">
        <v>31</v>
      </c>
      <c r="H593" s="3">
        <v>187</v>
      </c>
      <c r="I593" s="3">
        <f t="shared" si="9"/>
        <v>187</v>
      </c>
      <c r="J593" s="3" t="s">
        <v>19</v>
      </c>
      <c r="L593">
        <v>0.16</v>
      </c>
      <c r="M593">
        <v>0.01</v>
      </c>
      <c r="N593">
        <v>0.13</v>
      </c>
      <c r="O593">
        <v>0.02</v>
      </c>
      <c r="P593">
        <v>10.6</v>
      </c>
      <c r="Q593">
        <v>0.8</v>
      </c>
      <c r="R593">
        <v>0.17</v>
      </c>
      <c r="S593">
        <v>0.01</v>
      </c>
      <c r="T593">
        <v>5.6000000000000001E-2</v>
      </c>
      <c r="U593">
        <v>2E-3</v>
      </c>
    </row>
    <row r="594" spans="1:21" x14ac:dyDescent="0.25">
      <c r="A594">
        <v>586</v>
      </c>
      <c r="B594" s="227">
        <v>28407397</v>
      </c>
      <c r="C594" s="157" t="s">
        <v>1501</v>
      </c>
      <c r="D594" s="157" t="s">
        <v>85</v>
      </c>
      <c r="E594" s="157" t="s">
        <v>1558</v>
      </c>
      <c r="F594" s="157" t="s">
        <v>1503</v>
      </c>
      <c r="G594" s="3" t="s">
        <v>23</v>
      </c>
      <c r="H594" s="3">
        <v>188</v>
      </c>
      <c r="I594" s="3">
        <f t="shared" si="9"/>
        <v>188</v>
      </c>
      <c r="J594" s="3" t="s">
        <v>19</v>
      </c>
      <c r="L594">
        <v>0.15</v>
      </c>
      <c r="M594">
        <v>0.01</v>
      </c>
      <c r="N594">
        <v>0.11</v>
      </c>
      <c r="O594">
        <v>0.03</v>
      </c>
      <c r="P594">
        <v>14</v>
      </c>
      <c r="Q594">
        <v>1</v>
      </c>
      <c r="R594">
        <v>0.26</v>
      </c>
      <c r="S594">
        <v>0.02</v>
      </c>
      <c r="T594">
        <v>7.1999999999999995E-2</v>
      </c>
      <c r="U594">
        <v>3.0000000000000001E-3</v>
      </c>
    </row>
    <row r="595" spans="1:21" x14ac:dyDescent="0.25">
      <c r="A595">
        <v>587</v>
      </c>
      <c r="B595" s="227">
        <v>28407397</v>
      </c>
      <c r="C595" s="157" t="s">
        <v>1501</v>
      </c>
      <c r="D595" s="157" t="s">
        <v>85</v>
      </c>
      <c r="E595" s="157" t="s">
        <v>1558</v>
      </c>
      <c r="F595" s="157" t="s">
        <v>1503</v>
      </c>
      <c r="G595" s="3" t="s">
        <v>37</v>
      </c>
      <c r="H595" s="3">
        <v>189</v>
      </c>
      <c r="I595" s="3">
        <f t="shared" si="9"/>
        <v>189</v>
      </c>
      <c r="J595" s="3" t="s">
        <v>19</v>
      </c>
      <c r="L595">
        <v>0.14000000000000001</v>
      </c>
      <c r="M595">
        <v>0.01</v>
      </c>
      <c r="N595">
        <v>0.28999999999999998</v>
      </c>
      <c r="O595">
        <v>0.03</v>
      </c>
      <c r="P595">
        <v>13.1</v>
      </c>
      <c r="Q595">
        <v>0.5</v>
      </c>
      <c r="R595">
        <v>0.19</v>
      </c>
      <c r="S595">
        <v>0.01</v>
      </c>
      <c r="T595">
        <v>6.9000000000000006E-2</v>
      </c>
      <c r="U595">
        <v>2E-3</v>
      </c>
    </row>
    <row r="596" spans="1:21" x14ac:dyDescent="0.25">
      <c r="A596">
        <v>588</v>
      </c>
      <c r="B596" s="227">
        <v>28407397</v>
      </c>
      <c r="C596" s="157" t="s">
        <v>1501</v>
      </c>
      <c r="D596" s="157" t="s">
        <v>85</v>
      </c>
      <c r="E596" s="157" t="s">
        <v>1558</v>
      </c>
      <c r="F596" s="157" t="s">
        <v>1503</v>
      </c>
      <c r="G596" s="3" t="s">
        <v>37</v>
      </c>
      <c r="H596" s="3">
        <v>190</v>
      </c>
      <c r="I596" s="3">
        <f t="shared" si="9"/>
        <v>190</v>
      </c>
      <c r="J596" s="3" t="s">
        <v>19</v>
      </c>
      <c r="L596">
        <v>0.19</v>
      </c>
      <c r="M596">
        <v>0.01</v>
      </c>
      <c r="N596">
        <v>0.28000000000000003</v>
      </c>
      <c r="O596">
        <v>0.04</v>
      </c>
      <c r="P596">
        <v>22</v>
      </c>
      <c r="Q596">
        <v>1</v>
      </c>
      <c r="R596">
        <v>0.28000000000000003</v>
      </c>
      <c r="S596">
        <v>0.01</v>
      </c>
      <c r="T596">
        <v>8.2000000000000003E-2</v>
      </c>
      <c r="U596">
        <v>1E-3</v>
      </c>
    </row>
    <row r="597" spans="1:21" x14ac:dyDescent="0.25">
      <c r="A597">
        <v>589</v>
      </c>
      <c r="B597" s="227">
        <v>28407397</v>
      </c>
      <c r="C597" s="157" t="s">
        <v>1501</v>
      </c>
      <c r="D597" s="157" t="s">
        <v>85</v>
      </c>
      <c r="E597" s="157" t="s">
        <v>1558</v>
      </c>
      <c r="F597" s="157" t="s">
        <v>1503</v>
      </c>
      <c r="G597" s="3" t="s">
        <v>25</v>
      </c>
      <c r="H597" s="3">
        <v>192</v>
      </c>
      <c r="I597" s="3">
        <f t="shared" si="9"/>
        <v>192</v>
      </c>
      <c r="J597" s="3" t="s">
        <v>19</v>
      </c>
      <c r="L597">
        <v>0.52</v>
      </c>
      <c r="M597">
        <v>0.01</v>
      </c>
      <c r="N597">
        <v>0.26</v>
      </c>
      <c r="O597">
        <v>0.03</v>
      </c>
      <c r="P597">
        <v>24</v>
      </c>
      <c r="Q597">
        <v>1</v>
      </c>
      <c r="R597">
        <v>0.28999999999999998</v>
      </c>
      <c r="S597">
        <v>0.01</v>
      </c>
      <c r="T597">
        <v>8.7999999999999995E-2</v>
      </c>
      <c r="U597">
        <v>2E-3</v>
      </c>
    </row>
    <row r="598" spans="1:21" x14ac:dyDescent="0.25">
      <c r="A598">
        <v>590</v>
      </c>
      <c r="B598" s="227">
        <v>28407397</v>
      </c>
      <c r="C598" s="157" t="s">
        <v>1501</v>
      </c>
      <c r="D598" s="157" t="s">
        <v>85</v>
      </c>
      <c r="E598" s="157" t="s">
        <v>1558</v>
      </c>
      <c r="F598" s="157" t="s">
        <v>1503</v>
      </c>
      <c r="G598" s="3" t="s">
        <v>23</v>
      </c>
      <c r="H598" s="3">
        <v>193</v>
      </c>
      <c r="I598" s="3">
        <f t="shared" si="9"/>
        <v>193</v>
      </c>
      <c r="J598" s="3" t="s">
        <v>19</v>
      </c>
      <c r="L598">
        <v>0.38</v>
      </c>
      <c r="M598">
        <v>0.02</v>
      </c>
      <c r="N598">
        <v>0.57999999999999996</v>
      </c>
      <c r="O598">
        <v>0.09</v>
      </c>
      <c r="P598">
        <v>43</v>
      </c>
      <c r="Q598">
        <v>4</v>
      </c>
      <c r="R598">
        <v>0.21</v>
      </c>
      <c r="S598">
        <v>0.02</v>
      </c>
      <c r="T598">
        <v>5.8000000000000003E-2</v>
      </c>
      <c r="U598">
        <v>4.0000000000000001E-3</v>
      </c>
    </row>
    <row r="599" spans="1:21" x14ac:dyDescent="0.25">
      <c r="A599">
        <v>591</v>
      </c>
      <c r="B599" s="227">
        <v>28407397</v>
      </c>
      <c r="C599" s="157" t="s">
        <v>1501</v>
      </c>
      <c r="D599" s="157" t="s">
        <v>85</v>
      </c>
      <c r="E599" s="157" t="s">
        <v>1558</v>
      </c>
      <c r="F599" s="157" t="s">
        <v>1503</v>
      </c>
      <c r="G599" s="3" t="s">
        <v>29</v>
      </c>
      <c r="H599" s="3">
        <v>194</v>
      </c>
      <c r="I599" s="3">
        <f t="shared" si="9"/>
        <v>194</v>
      </c>
      <c r="J599" s="3" t="s">
        <v>19</v>
      </c>
      <c r="L599">
        <v>0.25</v>
      </c>
      <c r="M599">
        <v>0.01</v>
      </c>
      <c r="N599">
        <v>6.7000000000000004E-2</v>
      </c>
      <c r="O599">
        <v>6.0000000000000001E-3</v>
      </c>
      <c r="P599">
        <v>16.100000000000001</v>
      </c>
      <c r="Q599">
        <v>0.5</v>
      </c>
      <c r="R599">
        <v>0.28000000000000003</v>
      </c>
      <c r="S599">
        <v>0.01</v>
      </c>
      <c r="T599">
        <v>8.5000000000000006E-2</v>
      </c>
      <c r="U599">
        <v>1E-3</v>
      </c>
    </row>
    <row r="600" spans="1:21" x14ac:dyDescent="0.25">
      <c r="A600">
        <v>592</v>
      </c>
      <c r="B600" s="227">
        <v>28407397</v>
      </c>
      <c r="C600" s="157" t="s">
        <v>1501</v>
      </c>
      <c r="D600" s="157" t="s">
        <v>85</v>
      </c>
      <c r="E600" s="157" t="s">
        <v>1558</v>
      </c>
      <c r="F600" s="157" t="s">
        <v>1503</v>
      </c>
      <c r="G600" s="3" t="s">
        <v>25</v>
      </c>
      <c r="H600" s="3">
        <v>195</v>
      </c>
      <c r="I600" s="3">
        <f t="shared" si="9"/>
        <v>195</v>
      </c>
      <c r="J600" s="3" t="s">
        <v>19</v>
      </c>
      <c r="L600">
        <v>0.13</v>
      </c>
      <c r="M600">
        <v>0.01</v>
      </c>
      <c r="N600">
        <v>0.36</v>
      </c>
      <c r="O600">
        <v>0.04</v>
      </c>
      <c r="P600">
        <v>16</v>
      </c>
      <c r="Q600">
        <v>1</v>
      </c>
      <c r="R600">
        <v>0.19</v>
      </c>
      <c r="S600">
        <v>0.01</v>
      </c>
      <c r="T600">
        <v>5.5E-2</v>
      </c>
      <c r="U600">
        <v>2E-3</v>
      </c>
    </row>
    <row r="601" spans="1:21" x14ac:dyDescent="0.25">
      <c r="A601">
        <v>593</v>
      </c>
      <c r="B601" s="227">
        <v>28407397</v>
      </c>
      <c r="C601" s="157" t="s">
        <v>1501</v>
      </c>
      <c r="D601" s="157" t="s">
        <v>85</v>
      </c>
      <c r="E601" s="157" t="s">
        <v>1558</v>
      </c>
      <c r="F601" s="157" t="s">
        <v>1503</v>
      </c>
      <c r="G601" s="3" t="s">
        <v>30</v>
      </c>
      <c r="H601" s="3">
        <v>196</v>
      </c>
      <c r="I601" s="3">
        <f t="shared" si="9"/>
        <v>196</v>
      </c>
      <c r="J601" s="3" t="s">
        <v>19</v>
      </c>
      <c r="L601">
        <v>0.22</v>
      </c>
      <c r="M601">
        <v>0.01</v>
      </c>
      <c r="N601">
        <v>0.23</v>
      </c>
      <c r="O601">
        <v>0.02</v>
      </c>
      <c r="P601">
        <v>15.4</v>
      </c>
      <c r="Q601">
        <v>0.8</v>
      </c>
      <c r="R601">
        <v>0.28000000000000003</v>
      </c>
      <c r="S601">
        <v>0.02</v>
      </c>
      <c r="T601">
        <v>7.4999999999999997E-2</v>
      </c>
      <c r="U601">
        <v>2E-3</v>
      </c>
    </row>
    <row r="602" spans="1:21" x14ac:dyDescent="0.25">
      <c r="A602">
        <v>594</v>
      </c>
      <c r="B602" s="227">
        <v>28407397</v>
      </c>
      <c r="C602" s="157" t="s">
        <v>1501</v>
      </c>
      <c r="D602" s="157" t="s">
        <v>85</v>
      </c>
      <c r="E602" s="157" t="s">
        <v>1558</v>
      </c>
      <c r="F602" s="157" t="s">
        <v>1503</v>
      </c>
      <c r="G602" s="3" t="s">
        <v>30</v>
      </c>
      <c r="H602" s="3">
        <v>197</v>
      </c>
      <c r="I602" s="3">
        <f t="shared" si="9"/>
        <v>197</v>
      </c>
      <c r="J602" s="3" t="s">
        <v>19</v>
      </c>
      <c r="L602">
        <v>0.16</v>
      </c>
      <c r="M602">
        <v>0.01</v>
      </c>
      <c r="N602">
        <v>0.18</v>
      </c>
      <c r="O602">
        <v>0.02</v>
      </c>
      <c r="P602">
        <v>12.7</v>
      </c>
      <c r="Q602">
        <v>0.6</v>
      </c>
      <c r="R602">
        <v>0.2</v>
      </c>
      <c r="S602">
        <v>0.01</v>
      </c>
      <c r="T602">
        <v>5.8999999999999997E-2</v>
      </c>
      <c r="U602">
        <v>2E-3</v>
      </c>
    </row>
    <row r="603" spans="1:21" x14ac:dyDescent="0.25">
      <c r="A603">
        <v>595</v>
      </c>
      <c r="B603" s="227">
        <v>28407397</v>
      </c>
      <c r="C603" s="157" t="s">
        <v>1501</v>
      </c>
      <c r="D603" s="157" t="s">
        <v>85</v>
      </c>
      <c r="E603" s="157" t="s">
        <v>1558</v>
      </c>
      <c r="F603" s="157" t="s">
        <v>1503</v>
      </c>
      <c r="G603" s="3" t="s">
        <v>34</v>
      </c>
      <c r="H603" s="3">
        <v>198</v>
      </c>
      <c r="I603" s="3">
        <f t="shared" si="9"/>
        <v>198</v>
      </c>
      <c r="J603" s="3" t="s">
        <v>19</v>
      </c>
      <c r="L603">
        <v>0.19</v>
      </c>
      <c r="M603">
        <v>0.01</v>
      </c>
      <c r="N603">
        <v>0.2</v>
      </c>
      <c r="O603">
        <v>0.02</v>
      </c>
      <c r="P603">
        <v>14</v>
      </c>
      <c r="Q603">
        <v>0.5</v>
      </c>
      <c r="R603">
        <v>0.27</v>
      </c>
      <c r="S603">
        <v>0.01</v>
      </c>
      <c r="T603">
        <v>7.3999999999999996E-2</v>
      </c>
      <c r="U603">
        <v>1E-3</v>
      </c>
    </row>
    <row r="604" spans="1:21" x14ac:dyDescent="0.25">
      <c r="A604">
        <v>596</v>
      </c>
      <c r="B604" s="227">
        <v>28407397</v>
      </c>
      <c r="C604" s="157" t="s">
        <v>1501</v>
      </c>
      <c r="D604" s="157" t="s">
        <v>85</v>
      </c>
      <c r="E604" s="157" t="s">
        <v>1558</v>
      </c>
      <c r="F604" s="157" t="s">
        <v>1503</v>
      </c>
      <c r="G604" s="3" t="s">
        <v>24</v>
      </c>
      <c r="H604" s="3">
        <v>199</v>
      </c>
      <c r="I604" s="3">
        <f t="shared" si="9"/>
        <v>199</v>
      </c>
      <c r="J604" s="3" t="s">
        <v>19</v>
      </c>
      <c r="L604">
        <v>0.2</v>
      </c>
      <c r="M604">
        <v>0.01</v>
      </c>
      <c r="N604">
        <v>0.14000000000000001</v>
      </c>
      <c r="O604">
        <v>0.01</v>
      </c>
      <c r="P604">
        <v>16.2</v>
      </c>
      <c r="Q604">
        <v>0.7</v>
      </c>
      <c r="R604">
        <v>0.26</v>
      </c>
      <c r="S604">
        <v>0.01</v>
      </c>
      <c r="T604">
        <v>7.6999999999999999E-2</v>
      </c>
      <c r="U604">
        <v>1E-3</v>
      </c>
    </row>
    <row r="605" spans="1:21" x14ac:dyDescent="0.25">
      <c r="A605">
        <v>597</v>
      </c>
      <c r="B605" s="227">
        <v>28407397</v>
      </c>
      <c r="C605" s="157" t="s">
        <v>1501</v>
      </c>
      <c r="D605" s="157" t="s">
        <v>85</v>
      </c>
      <c r="E605" s="157" t="s">
        <v>1558</v>
      </c>
      <c r="F605" s="157" t="s">
        <v>1503</v>
      </c>
      <c r="G605" s="3" t="s">
        <v>23</v>
      </c>
      <c r="H605" s="3">
        <v>200</v>
      </c>
      <c r="I605" s="3">
        <f t="shared" si="9"/>
        <v>200</v>
      </c>
      <c r="J605" s="3" t="s">
        <v>19</v>
      </c>
      <c r="L605">
        <v>0.2</v>
      </c>
      <c r="M605">
        <v>0.01</v>
      </c>
      <c r="N605">
        <v>0.17</v>
      </c>
      <c r="O605">
        <v>0.02</v>
      </c>
      <c r="P605">
        <v>16.2</v>
      </c>
      <c r="Q605">
        <v>0.8</v>
      </c>
      <c r="R605">
        <v>0.25</v>
      </c>
      <c r="S605">
        <v>0.01</v>
      </c>
      <c r="T605">
        <v>7.8E-2</v>
      </c>
      <c r="U605">
        <v>1E-3</v>
      </c>
    </row>
    <row r="606" spans="1:21" x14ac:dyDescent="0.25">
      <c r="A606">
        <v>598</v>
      </c>
      <c r="B606" s="227">
        <v>28407397</v>
      </c>
      <c r="C606" s="157" t="s">
        <v>1501</v>
      </c>
      <c r="D606" s="157" t="s">
        <v>85</v>
      </c>
      <c r="E606" s="157" t="s">
        <v>1558</v>
      </c>
      <c r="F606" s="157" t="s">
        <v>1503</v>
      </c>
      <c r="G606" s="3" t="s">
        <v>28</v>
      </c>
      <c r="H606" s="3">
        <v>202</v>
      </c>
      <c r="I606" s="3">
        <f t="shared" si="9"/>
        <v>202</v>
      </c>
      <c r="J606" s="3" t="s">
        <v>19</v>
      </c>
      <c r="L606">
        <v>0.17</v>
      </c>
      <c r="M606">
        <v>0.01</v>
      </c>
      <c r="N606">
        <v>0.18</v>
      </c>
      <c r="O606">
        <v>0.03</v>
      </c>
      <c r="P606">
        <v>15</v>
      </c>
      <c r="Q606">
        <v>1</v>
      </c>
      <c r="R606">
        <v>0.27</v>
      </c>
      <c r="S606">
        <v>0.01</v>
      </c>
      <c r="T606">
        <v>7.2999999999999995E-2</v>
      </c>
      <c r="U606">
        <v>2E-3</v>
      </c>
    </row>
    <row r="607" spans="1:21" x14ac:dyDescent="0.25">
      <c r="A607">
        <v>599</v>
      </c>
      <c r="B607" s="227">
        <v>28407397</v>
      </c>
      <c r="C607" s="157" t="s">
        <v>1501</v>
      </c>
      <c r="D607" s="157" t="s">
        <v>85</v>
      </c>
      <c r="E607" s="157" t="s">
        <v>1558</v>
      </c>
      <c r="F607" s="157" t="s">
        <v>1503</v>
      </c>
      <c r="G607" s="3" t="s">
        <v>20</v>
      </c>
      <c r="H607" s="3">
        <v>203</v>
      </c>
      <c r="I607" s="3">
        <f t="shared" si="9"/>
        <v>203</v>
      </c>
      <c r="J607" s="3" t="s">
        <v>19</v>
      </c>
      <c r="L607">
        <v>0.22</v>
      </c>
      <c r="M607">
        <v>0.01</v>
      </c>
      <c r="N607">
        <v>0.17</v>
      </c>
      <c r="O607">
        <v>0.01</v>
      </c>
      <c r="P607">
        <v>19</v>
      </c>
      <c r="Q607">
        <v>0.8</v>
      </c>
      <c r="R607">
        <v>0.3</v>
      </c>
      <c r="S607">
        <v>0.01</v>
      </c>
      <c r="T607">
        <v>8.4000000000000005E-2</v>
      </c>
      <c r="U607">
        <v>1E-3</v>
      </c>
    </row>
    <row r="608" spans="1:21" x14ac:dyDescent="0.25">
      <c r="A608">
        <v>600</v>
      </c>
      <c r="B608" s="227">
        <v>28407397</v>
      </c>
      <c r="C608" s="157" t="s">
        <v>1501</v>
      </c>
      <c r="D608" s="157" t="s">
        <v>85</v>
      </c>
      <c r="E608" s="157" t="s">
        <v>1558</v>
      </c>
      <c r="F608" s="157" t="s">
        <v>1503</v>
      </c>
      <c r="G608" s="3" t="s">
        <v>25</v>
      </c>
      <c r="H608" s="3">
        <v>205</v>
      </c>
      <c r="I608" s="3">
        <f t="shared" si="9"/>
        <v>205</v>
      </c>
      <c r="J608" s="3" t="s">
        <v>19</v>
      </c>
      <c r="L608">
        <v>0.2</v>
      </c>
      <c r="M608">
        <v>0.01</v>
      </c>
      <c r="N608">
        <v>0.11</v>
      </c>
      <c r="O608">
        <v>0.9</v>
      </c>
      <c r="P608">
        <v>13.8</v>
      </c>
      <c r="Q608">
        <v>0.5</v>
      </c>
      <c r="R608">
        <v>0.3</v>
      </c>
      <c r="S608">
        <v>0.01</v>
      </c>
      <c r="T608">
        <v>8.5000000000000006E-2</v>
      </c>
      <c r="U608">
        <v>2E-3</v>
      </c>
    </row>
    <row r="609" spans="1:21" x14ac:dyDescent="0.25">
      <c r="A609">
        <v>601</v>
      </c>
      <c r="B609" s="227">
        <v>28407397</v>
      </c>
      <c r="C609" s="157" t="s">
        <v>1501</v>
      </c>
      <c r="D609" s="157" t="s">
        <v>85</v>
      </c>
      <c r="E609" s="157" t="s">
        <v>1558</v>
      </c>
      <c r="F609" s="157" t="s">
        <v>1503</v>
      </c>
      <c r="G609" s="3" t="s">
        <v>30</v>
      </c>
      <c r="H609" s="3">
        <v>206</v>
      </c>
      <c r="I609" s="3">
        <f t="shared" si="9"/>
        <v>206</v>
      </c>
      <c r="J609" s="3" t="s">
        <v>19</v>
      </c>
      <c r="L609">
        <v>0.22</v>
      </c>
      <c r="M609">
        <v>0.01</v>
      </c>
      <c r="N609">
        <v>0.28000000000000003</v>
      </c>
      <c r="O609">
        <v>0.03</v>
      </c>
      <c r="P609">
        <v>20</v>
      </c>
      <c r="Q609">
        <v>1</v>
      </c>
      <c r="R609">
        <v>0.33</v>
      </c>
      <c r="S609">
        <v>0.02</v>
      </c>
      <c r="T609">
        <v>7.1999999999999995E-2</v>
      </c>
      <c r="U609">
        <v>1E-3</v>
      </c>
    </row>
    <row r="610" spans="1:21" x14ac:dyDescent="0.25">
      <c r="A610">
        <v>602</v>
      </c>
      <c r="B610" s="227">
        <v>28407397</v>
      </c>
      <c r="C610" s="157" t="s">
        <v>1501</v>
      </c>
      <c r="D610" s="157" t="s">
        <v>85</v>
      </c>
      <c r="E610" s="157" t="s">
        <v>1558</v>
      </c>
      <c r="F610" s="157" t="s">
        <v>1503</v>
      </c>
      <c r="G610" s="3" t="s">
        <v>35</v>
      </c>
      <c r="H610" s="3">
        <v>207</v>
      </c>
      <c r="I610" s="3">
        <f t="shared" si="9"/>
        <v>207</v>
      </c>
      <c r="J610" s="3" t="s">
        <v>19</v>
      </c>
      <c r="L610">
        <v>0.18</v>
      </c>
      <c r="M610">
        <v>0.01</v>
      </c>
      <c r="N610">
        <v>0.23</v>
      </c>
      <c r="O610">
        <v>0.02</v>
      </c>
      <c r="P610">
        <v>15.2</v>
      </c>
      <c r="Q610">
        <v>0.6</v>
      </c>
      <c r="R610">
        <v>0.27</v>
      </c>
      <c r="S610">
        <v>0.01</v>
      </c>
      <c r="T610">
        <v>6.9000000000000006E-2</v>
      </c>
      <c r="U610">
        <v>1E-3</v>
      </c>
    </row>
    <row r="611" spans="1:21" x14ac:dyDescent="0.25">
      <c r="A611">
        <v>603</v>
      </c>
      <c r="B611" s="227">
        <v>28407397</v>
      </c>
      <c r="C611" s="157" t="s">
        <v>1501</v>
      </c>
      <c r="D611" s="157" t="s">
        <v>85</v>
      </c>
      <c r="E611" s="157" t="s">
        <v>1558</v>
      </c>
      <c r="F611" s="157" t="s">
        <v>1503</v>
      </c>
      <c r="G611" s="3" t="s">
        <v>30</v>
      </c>
      <c r="H611" s="3">
        <v>209</v>
      </c>
      <c r="I611" s="3">
        <f t="shared" si="9"/>
        <v>209</v>
      </c>
      <c r="J611" s="3" t="s">
        <v>19</v>
      </c>
      <c r="L611">
        <v>0.17</v>
      </c>
      <c r="M611">
        <v>0.01</v>
      </c>
      <c r="N611">
        <v>8.4000000000000005E-2</v>
      </c>
      <c r="O611">
        <v>8.9999999999999993E-3</v>
      </c>
      <c r="P611">
        <v>6.9</v>
      </c>
      <c r="Q611">
        <v>0.3</v>
      </c>
      <c r="R611">
        <v>0.32</v>
      </c>
      <c r="S611">
        <v>0.01</v>
      </c>
      <c r="T611">
        <v>7.9000000000000001E-2</v>
      </c>
      <c r="U611">
        <v>1E-3</v>
      </c>
    </row>
    <row r="612" spans="1:21" x14ac:dyDescent="0.25">
      <c r="A612">
        <v>604</v>
      </c>
      <c r="B612" s="227">
        <v>28407397</v>
      </c>
      <c r="C612" s="157" t="s">
        <v>1501</v>
      </c>
      <c r="D612" s="157" t="s">
        <v>85</v>
      </c>
      <c r="E612" s="157" t="s">
        <v>1558</v>
      </c>
      <c r="F612" s="157" t="s">
        <v>1503</v>
      </c>
      <c r="G612" s="3" t="s">
        <v>20</v>
      </c>
      <c r="H612" s="3">
        <v>210</v>
      </c>
      <c r="I612" s="3">
        <f t="shared" si="9"/>
        <v>210</v>
      </c>
      <c r="J612" s="3" t="s">
        <v>19</v>
      </c>
      <c r="L612">
        <v>0.16</v>
      </c>
      <c r="M612">
        <v>0.01</v>
      </c>
      <c r="N612">
        <v>0.15</v>
      </c>
      <c r="O612">
        <v>0.01</v>
      </c>
      <c r="P612">
        <v>14</v>
      </c>
      <c r="Q612">
        <v>0.6</v>
      </c>
      <c r="R612">
        <v>0.22</v>
      </c>
      <c r="S612">
        <v>0.01</v>
      </c>
      <c r="T612">
        <v>6.8000000000000005E-2</v>
      </c>
      <c r="U612">
        <v>2E-3</v>
      </c>
    </row>
    <row r="613" spans="1:21" x14ac:dyDescent="0.25">
      <c r="A613">
        <v>605</v>
      </c>
      <c r="B613" s="227">
        <v>28407397</v>
      </c>
      <c r="C613" s="157" t="s">
        <v>1501</v>
      </c>
      <c r="D613" s="157" t="s">
        <v>85</v>
      </c>
      <c r="E613" s="157" t="s">
        <v>1558</v>
      </c>
      <c r="F613" s="157" t="s">
        <v>1503</v>
      </c>
      <c r="G613" s="3" t="s">
        <v>27</v>
      </c>
      <c r="H613" s="3">
        <v>211</v>
      </c>
      <c r="I613" s="3">
        <f t="shared" si="9"/>
        <v>211</v>
      </c>
      <c r="J613" s="3" t="s">
        <v>19</v>
      </c>
      <c r="L613">
        <v>0.21</v>
      </c>
      <c r="M613">
        <v>0.01</v>
      </c>
      <c r="N613">
        <v>0.12</v>
      </c>
      <c r="O613">
        <v>0.01</v>
      </c>
      <c r="P613">
        <v>17.399999999999999</v>
      </c>
      <c r="Q613">
        <v>0.6</v>
      </c>
      <c r="R613">
        <v>0.23</v>
      </c>
      <c r="S613">
        <v>0.01</v>
      </c>
      <c r="T613">
        <v>6.8000000000000005E-2</v>
      </c>
      <c r="U613">
        <v>1E-3</v>
      </c>
    </row>
    <row r="614" spans="1:21" x14ac:dyDescent="0.25">
      <c r="A614">
        <v>606</v>
      </c>
      <c r="B614" s="227">
        <v>28407397</v>
      </c>
      <c r="C614" s="157" t="s">
        <v>1501</v>
      </c>
      <c r="D614" s="157" t="s">
        <v>85</v>
      </c>
      <c r="E614" s="157" t="s">
        <v>1558</v>
      </c>
      <c r="F614" s="157" t="s">
        <v>1503</v>
      </c>
      <c r="G614" s="3" t="s">
        <v>30</v>
      </c>
      <c r="H614" s="3">
        <v>214</v>
      </c>
      <c r="I614" s="3">
        <f t="shared" si="9"/>
        <v>214</v>
      </c>
      <c r="J614" s="3" t="s">
        <v>19</v>
      </c>
      <c r="L614">
        <v>0.18</v>
      </c>
      <c r="M614">
        <v>0.01</v>
      </c>
      <c r="N614">
        <v>0.16</v>
      </c>
      <c r="O614">
        <v>0.01</v>
      </c>
      <c r="P614">
        <v>12.6</v>
      </c>
      <c r="Q614">
        <v>0.5</v>
      </c>
      <c r="R614">
        <v>0.21</v>
      </c>
      <c r="S614">
        <v>0.01</v>
      </c>
      <c r="T614">
        <v>6.3E-2</v>
      </c>
      <c r="U614">
        <v>1E-3</v>
      </c>
    </row>
    <row r="615" spans="1:21" x14ac:dyDescent="0.25">
      <c r="A615">
        <v>607</v>
      </c>
      <c r="B615" s="227">
        <v>28407397</v>
      </c>
      <c r="C615" s="157" t="s">
        <v>1501</v>
      </c>
      <c r="D615" s="157" t="s">
        <v>85</v>
      </c>
      <c r="E615" s="157" t="s">
        <v>1558</v>
      </c>
      <c r="F615" s="157" t="s">
        <v>1503</v>
      </c>
      <c r="G615" s="3" t="s">
        <v>29</v>
      </c>
      <c r="H615" s="3">
        <v>217</v>
      </c>
      <c r="I615" s="3">
        <f t="shared" si="9"/>
        <v>217</v>
      </c>
      <c r="J615" s="3" t="s">
        <v>19</v>
      </c>
      <c r="L615">
        <v>7.8E-2</v>
      </c>
      <c r="M615">
        <v>2E-3</v>
      </c>
      <c r="N615">
        <v>0.13</v>
      </c>
      <c r="O615">
        <v>0.03</v>
      </c>
      <c r="P615">
        <v>5.0999999999999996</v>
      </c>
      <c r="Q615">
        <v>0.3</v>
      </c>
      <c r="R615">
        <v>0.18</v>
      </c>
      <c r="S615">
        <v>0.01</v>
      </c>
      <c r="T615">
        <v>0.04</v>
      </c>
      <c r="U615">
        <v>1E-3</v>
      </c>
    </row>
    <row r="616" spans="1:21" x14ac:dyDescent="0.25">
      <c r="A616">
        <v>608</v>
      </c>
      <c r="B616" s="227">
        <v>28407397</v>
      </c>
      <c r="C616" s="157" t="s">
        <v>1501</v>
      </c>
      <c r="D616" s="157" t="s">
        <v>85</v>
      </c>
      <c r="E616" s="157" t="s">
        <v>1558</v>
      </c>
      <c r="F616" s="157" t="s">
        <v>1503</v>
      </c>
      <c r="G616" s="3" t="s">
        <v>18</v>
      </c>
      <c r="H616" s="3">
        <v>218</v>
      </c>
      <c r="I616" s="3">
        <f t="shared" si="9"/>
        <v>218</v>
      </c>
      <c r="J616" s="3" t="s">
        <v>19</v>
      </c>
      <c r="L616">
        <v>0.10100000000000001</v>
      </c>
      <c r="M616">
        <v>2E-3</v>
      </c>
      <c r="N616">
        <v>7.0000000000000007E-2</v>
      </c>
      <c r="O616">
        <v>0.01</v>
      </c>
      <c r="P616">
        <v>7.9</v>
      </c>
      <c r="Q616">
        <v>0.4</v>
      </c>
      <c r="R616">
        <v>0.22</v>
      </c>
      <c r="S616">
        <v>0.01</v>
      </c>
      <c r="T616">
        <v>6.0999999999999999E-2</v>
      </c>
      <c r="U616">
        <v>1E-3</v>
      </c>
    </row>
    <row r="617" spans="1:21" x14ac:dyDescent="0.25">
      <c r="A617">
        <v>609</v>
      </c>
      <c r="B617" s="227">
        <v>28407397</v>
      </c>
      <c r="C617" s="157" t="s">
        <v>1501</v>
      </c>
      <c r="D617" s="157" t="s">
        <v>85</v>
      </c>
      <c r="E617" s="157" t="s">
        <v>1558</v>
      </c>
      <c r="F617" s="157" t="s">
        <v>1503</v>
      </c>
      <c r="G617" s="3" t="s">
        <v>24</v>
      </c>
      <c r="H617" s="3">
        <v>219</v>
      </c>
      <c r="I617" s="3">
        <f t="shared" si="9"/>
        <v>219</v>
      </c>
      <c r="J617" s="3" t="s">
        <v>19</v>
      </c>
      <c r="L617">
        <v>9.1999999999999998E-2</v>
      </c>
      <c r="M617">
        <v>2E-3</v>
      </c>
      <c r="N617">
        <v>0.11</v>
      </c>
      <c r="O617">
        <v>0.01</v>
      </c>
      <c r="P617">
        <v>5.7</v>
      </c>
      <c r="Q617">
        <v>0.2</v>
      </c>
      <c r="R617">
        <v>0.19</v>
      </c>
      <c r="S617">
        <v>0.01</v>
      </c>
      <c r="T617">
        <v>0.06</v>
      </c>
      <c r="U617">
        <v>2E-3</v>
      </c>
    </row>
    <row r="618" spans="1:21" x14ac:dyDescent="0.25">
      <c r="A618">
        <v>610</v>
      </c>
      <c r="B618" s="227">
        <v>28407397</v>
      </c>
      <c r="C618" s="157" t="s">
        <v>1501</v>
      </c>
      <c r="D618" s="157" t="s">
        <v>85</v>
      </c>
      <c r="E618" s="157" t="s">
        <v>1558</v>
      </c>
      <c r="F618" s="157" t="s">
        <v>1503</v>
      </c>
      <c r="G618" s="3" t="s">
        <v>30</v>
      </c>
      <c r="H618" s="3">
        <v>221</v>
      </c>
      <c r="I618" s="3">
        <f t="shared" si="9"/>
        <v>221</v>
      </c>
      <c r="J618" s="3" t="s">
        <v>19</v>
      </c>
      <c r="L618">
        <v>0.10299999999999999</v>
      </c>
      <c r="M618">
        <v>4.0000000000000001E-3</v>
      </c>
      <c r="N618">
        <v>0.4</v>
      </c>
      <c r="O618">
        <v>0.08</v>
      </c>
      <c r="P618">
        <v>8</v>
      </c>
      <c r="Q618">
        <v>0.7</v>
      </c>
      <c r="R618">
        <v>0.14000000000000001</v>
      </c>
      <c r="S618">
        <v>0.01</v>
      </c>
      <c r="T618">
        <v>3.7999999999999999E-2</v>
      </c>
      <c r="U618">
        <v>2E-3</v>
      </c>
    </row>
    <row r="619" spans="1:21" x14ac:dyDescent="0.25">
      <c r="A619">
        <v>611</v>
      </c>
      <c r="B619" s="227">
        <v>28407397</v>
      </c>
      <c r="C619" s="157" t="s">
        <v>1501</v>
      </c>
      <c r="D619" s="157" t="s">
        <v>85</v>
      </c>
      <c r="E619" s="157" t="s">
        <v>1558</v>
      </c>
      <c r="F619" s="157" t="s">
        <v>1503</v>
      </c>
      <c r="G619" s="3" t="s">
        <v>27</v>
      </c>
      <c r="H619" s="3">
        <v>222</v>
      </c>
      <c r="I619" s="3">
        <f t="shared" si="9"/>
        <v>222</v>
      </c>
      <c r="J619" s="3" t="s">
        <v>19</v>
      </c>
      <c r="L619">
        <v>3.5</v>
      </c>
      <c r="M619">
        <v>0.1</v>
      </c>
      <c r="N619" t="s">
        <v>873</v>
      </c>
      <c r="P619" t="s">
        <v>873</v>
      </c>
      <c r="R619">
        <v>0.24</v>
      </c>
      <c r="S619">
        <v>0.06</v>
      </c>
      <c r="T619" t="s">
        <v>873</v>
      </c>
    </row>
    <row r="620" spans="1:21" x14ac:dyDescent="0.25">
      <c r="A620">
        <v>612</v>
      </c>
      <c r="B620" s="227">
        <v>28407397</v>
      </c>
      <c r="C620" s="157" t="s">
        <v>1501</v>
      </c>
      <c r="D620" s="157" t="s">
        <v>85</v>
      </c>
      <c r="E620" s="157" t="s">
        <v>1558</v>
      </c>
      <c r="F620" s="157" t="s">
        <v>1503</v>
      </c>
      <c r="G620" s="3" t="s">
        <v>25</v>
      </c>
      <c r="H620" s="3">
        <v>223</v>
      </c>
      <c r="I620" s="3">
        <f t="shared" si="9"/>
        <v>223</v>
      </c>
      <c r="J620" s="3" t="s">
        <v>19</v>
      </c>
      <c r="L620">
        <v>0.63</v>
      </c>
      <c r="M620">
        <v>0.01</v>
      </c>
      <c r="N620">
        <v>1.1000000000000001</v>
      </c>
      <c r="O620">
        <v>0.1</v>
      </c>
      <c r="P620">
        <v>29</v>
      </c>
      <c r="Q620">
        <v>2</v>
      </c>
      <c r="R620">
        <v>0.3</v>
      </c>
      <c r="S620">
        <v>0.01</v>
      </c>
      <c r="T620">
        <v>9.2999999999999999E-2</v>
      </c>
      <c r="U620">
        <v>2E-3</v>
      </c>
    </row>
    <row r="621" spans="1:21" x14ac:dyDescent="0.25">
      <c r="A621">
        <v>613</v>
      </c>
      <c r="B621" s="227">
        <v>28407397</v>
      </c>
      <c r="C621" s="157" t="s">
        <v>1501</v>
      </c>
      <c r="D621" s="157" t="s">
        <v>85</v>
      </c>
      <c r="E621" s="157" t="s">
        <v>1558</v>
      </c>
      <c r="F621" s="157" t="s">
        <v>1503</v>
      </c>
      <c r="G621" s="3" t="s">
        <v>28</v>
      </c>
      <c r="H621" s="3">
        <v>224</v>
      </c>
      <c r="I621" s="3">
        <f t="shared" si="9"/>
        <v>224</v>
      </c>
      <c r="J621" s="3" t="s">
        <v>19</v>
      </c>
      <c r="L621">
        <v>0.83</v>
      </c>
      <c r="M621">
        <v>0.02</v>
      </c>
      <c r="N621">
        <v>1.3</v>
      </c>
      <c r="O621">
        <v>0.1</v>
      </c>
      <c r="P621">
        <v>51</v>
      </c>
      <c r="Q621">
        <v>3</v>
      </c>
      <c r="R621">
        <v>0.26</v>
      </c>
      <c r="S621">
        <v>0.01</v>
      </c>
      <c r="T621" t="s">
        <v>873</v>
      </c>
    </row>
    <row r="622" spans="1:21" x14ac:dyDescent="0.25">
      <c r="A622">
        <v>614</v>
      </c>
      <c r="B622" s="227">
        <v>28407397</v>
      </c>
      <c r="C622" s="157" t="s">
        <v>1501</v>
      </c>
      <c r="D622" s="157" t="s">
        <v>85</v>
      </c>
      <c r="E622" s="157" t="s">
        <v>1558</v>
      </c>
      <c r="F622" s="157" t="s">
        <v>1503</v>
      </c>
      <c r="G622" s="3" t="s">
        <v>34</v>
      </c>
      <c r="H622" s="3">
        <v>227</v>
      </c>
      <c r="I622" s="3">
        <f t="shared" si="9"/>
        <v>227</v>
      </c>
      <c r="J622" s="3" t="s">
        <v>19</v>
      </c>
      <c r="L622">
        <v>0.18</v>
      </c>
      <c r="M622">
        <v>0.01</v>
      </c>
      <c r="N622">
        <v>0.15</v>
      </c>
      <c r="O622">
        <v>0.01</v>
      </c>
      <c r="P622">
        <v>13.7</v>
      </c>
      <c r="Q622">
        <v>0.4</v>
      </c>
      <c r="R622">
        <v>0.28999999999999998</v>
      </c>
      <c r="S622">
        <v>0.01</v>
      </c>
      <c r="T622">
        <v>7.3999999999999996E-2</v>
      </c>
      <c r="U622">
        <v>1E-3</v>
      </c>
    </row>
    <row r="623" spans="1:21" x14ac:dyDescent="0.25">
      <c r="A623">
        <v>615</v>
      </c>
      <c r="B623" s="227">
        <v>28407397</v>
      </c>
      <c r="C623" s="157" t="s">
        <v>1501</v>
      </c>
      <c r="D623" s="157" t="s">
        <v>85</v>
      </c>
      <c r="E623" s="157" t="s">
        <v>1558</v>
      </c>
      <c r="F623" s="157" t="s">
        <v>1503</v>
      </c>
      <c r="G623" s="3" t="s">
        <v>30</v>
      </c>
      <c r="H623" s="3">
        <v>228</v>
      </c>
      <c r="I623" s="3">
        <f t="shared" si="9"/>
        <v>228</v>
      </c>
      <c r="J623" s="3" t="s">
        <v>19</v>
      </c>
      <c r="L623">
        <v>0.55000000000000004</v>
      </c>
      <c r="M623">
        <v>0.01</v>
      </c>
      <c r="N623">
        <v>1.1000000000000001</v>
      </c>
      <c r="O623">
        <v>0.2</v>
      </c>
      <c r="P623">
        <v>37</v>
      </c>
      <c r="Q623">
        <v>4</v>
      </c>
      <c r="R623">
        <v>0.37</v>
      </c>
      <c r="S623">
        <v>0.02</v>
      </c>
      <c r="T623">
        <v>0.10199999999999999</v>
      </c>
      <c r="U623">
        <v>2E-3</v>
      </c>
    </row>
    <row r="624" spans="1:21" x14ac:dyDescent="0.25">
      <c r="A624">
        <v>616</v>
      </c>
      <c r="B624" s="227">
        <v>28407397</v>
      </c>
      <c r="C624" s="157" t="s">
        <v>1501</v>
      </c>
      <c r="D624" s="157" t="s">
        <v>85</v>
      </c>
      <c r="E624" s="157" t="s">
        <v>1558</v>
      </c>
      <c r="F624" s="157" t="s">
        <v>1503</v>
      </c>
      <c r="G624" s="3" t="s">
        <v>37</v>
      </c>
      <c r="H624" s="3">
        <v>229</v>
      </c>
      <c r="I624" s="3">
        <f t="shared" si="9"/>
        <v>229</v>
      </c>
      <c r="J624" s="3" t="s">
        <v>19</v>
      </c>
      <c r="L624">
        <v>0.43</v>
      </c>
      <c r="M624">
        <v>0.01</v>
      </c>
      <c r="N624">
        <v>0.9</v>
      </c>
      <c r="O624">
        <v>0.1</v>
      </c>
      <c r="P624">
        <v>13</v>
      </c>
      <c r="Q624">
        <v>1</v>
      </c>
      <c r="R624">
        <v>0.25</v>
      </c>
      <c r="S624">
        <v>0.01</v>
      </c>
      <c r="T624">
        <v>7.8E-2</v>
      </c>
      <c r="U624">
        <v>2E-3</v>
      </c>
    </row>
    <row r="625" spans="1:21" x14ac:dyDescent="0.25">
      <c r="A625">
        <v>617</v>
      </c>
      <c r="B625" s="227">
        <v>28407397</v>
      </c>
      <c r="C625" s="157" t="s">
        <v>1501</v>
      </c>
      <c r="D625" s="157" t="s">
        <v>85</v>
      </c>
      <c r="E625" s="157" t="s">
        <v>1558</v>
      </c>
      <c r="F625" s="157" t="s">
        <v>1503</v>
      </c>
      <c r="G625" s="3" t="s">
        <v>25</v>
      </c>
      <c r="H625" s="3">
        <v>230</v>
      </c>
      <c r="I625" s="3">
        <f t="shared" si="9"/>
        <v>230</v>
      </c>
      <c r="J625" s="3" t="s">
        <v>19</v>
      </c>
      <c r="L625">
        <v>0.3</v>
      </c>
      <c r="M625">
        <v>0.01</v>
      </c>
      <c r="N625">
        <v>1.4</v>
      </c>
      <c r="O625">
        <v>0.2</v>
      </c>
      <c r="P625">
        <v>39</v>
      </c>
      <c r="Q625">
        <v>4</v>
      </c>
      <c r="R625">
        <v>0.32</v>
      </c>
      <c r="S625">
        <v>0.02</v>
      </c>
      <c r="T625">
        <v>0.107</v>
      </c>
      <c r="U625">
        <v>3.0000000000000001E-3</v>
      </c>
    </row>
    <row r="626" spans="1:21" x14ac:dyDescent="0.25">
      <c r="A626">
        <v>618</v>
      </c>
      <c r="B626" s="227">
        <v>28407397</v>
      </c>
      <c r="C626" s="157" t="s">
        <v>1501</v>
      </c>
      <c r="D626" s="157" t="s">
        <v>85</v>
      </c>
      <c r="E626" s="157" t="s">
        <v>1558</v>
      </c>
      <c r="F626" s="157" t="s">
        <v>1503</v>
      </c>
      <c r="G626" s="3" t="s">
        <v>28</v>
      </c>
      <c r="H626" s="3">
        <v>231</v>
      </c>
      <c r="I626" s="3">
        <f t="shared" si="9"/>
        <v>231</v>
      </c>
      <c r="J626" s="3" t="s">
        <v>19</v>
      </c>
      <c r="L626">
        <v>0.18</v>
      </c>
      <c r="M626">
        <v>0.01</v>
      </c>
      <c r="N626">
        <v>0.24</v>
      </c>
      <c r="O626">
        <v>0.03</v>
      </c>
      <c r="P626">
        <v>13.6</v>
      </c>
      <c r="Q626">
        <v>0.6</v>
      </c>
      <c r="R626">
        <v>0.21</v>
      </c>
      <c r="S626">
        <v>0.01</v>
      </c>
      <c r="T626">
        <v>6.8000000000000005E-2</v>
      </c>
      <c r="U626">
        <v>2E-3</v>
      </c>
    </row>
    <row r="627" spans="1:21" x14ac:dyDescent="0.25">
      <c r="A627">
        <v>619</v>
      </c>
      <c r="B627" s="227">
        <v>28407397</v>
      </c>
      <c r="C627" s="157" t="s">
        <v>1501</v>
      </c>
      <c r="D627" s="157" t="s">
        <v>85</v>
      </c>
      <c r="E627" s="157" t="s">
        <v>1558</v>
      </c>
      <c r="F627" s="157" t="s">
        <v>1503</v>
      </c>
      <c r="G627" s="3" t="s">
        <v>25</v>
      </c>
      <c r="H627" s="3">
        <v>233</v>
      </c>
      <c r="I627" s="3">
        <f t="shared" si="9"/>
        <v>233</v>
      </c>
      <c r="J627" s="3" t="s">
        <v>19</v>
      </c>
      <c r="L627">
        <v>5.7000000000000002E-2</v>
      </c>
      <c r="M627">
        <v>4.0000000000000001E-3</v>
      </c>
      <c r="N627">
        <v>2.4E-2</v>
      </c>
      <c r="O627">
        <v>7.0000000000000001E-3</v>
      </c>
      <c r="P627">
        <v>2.8</v>
      </c>
      <c r="Q627">
        <v>0.2</v>
      </c>
      <c r="R627">
        <v>0.21</v>
      </c>
      <c r="S627">
        <v>0.02</v>
      </c>
      <c r="T627">
        <v>3.7999999999999999E-2</v>
      </c>
      <c r="U627">
        <v>2E-3</v>
      </c>
    </row>
    <row r="628" spans="1:21" x14ac:dyDescent="0.25">
      <c r="A628">
        <v>620</v>
      </c>
      <c r="B628" s="227">
        <v>28407397</v>
      </c>
      <c r="C628" s="157" t="s">
        <v>1501</v>
      </c>
      <c r="D628" s="157" t="s">
        <v>85</v>
      </c>
      <c r="E628" s="157" t="s">
        <v>1558</v>
      </c>
      <c r="F628" s="157" t="s">
        <v>1503</v>
      </c>
      <c r="G628" s="3" t="s">
        <v>29</v>
      </c>
      <c r="H628" s="3">
        <v>234</v>
      </c>
      <c r="I628" s="3">
        <f t="shared" si="9"/>
        <v>234</v>
      </c>
      <c r="J628" s="3" t="s">
        <v>19</v>
      </c>
      <c r="L628">
        <v>6.8000000000000005E-2</v>
      </c>
      <c r="M628">
        <v>2E-3</v>
      </c>
      <c r="N628">
        <v>0.04</v>
      </c>
      <c r="O628">
        <v>0.02</v>
      </c>
      <c r="P628">
        <v>2.2999999999999998</v>
      </c>
      <c r="Q628">
        <v>0.1</v>
      </c>
      <c r="R628">
        <v>0.16</v>
      </c>
      <c r="S628">
        <v>0.01</v>
      </c>
      <c r="T628">
        <v>4.1000000000000002E-2</v>
      </c>
      <c r="U628">
        <v>1E-3</v>
      </c>
    </row>
    <row r="629" spans="1:21" x14ac:dyDescent="0.25">
      <c r="A629">
        <v>621</v>
      </c>
      <c r="B629" s="227">
        <v>28407397</v>
      </c>
      <c r="C629" s="157" t="s">
        <v>1501</v>
      </c>
      <c r="D629" s="157" t="s">
        <v>85</v>
      </c>
      <c r="E629" s="157" t="s">
        <v>1558</v>
      </c>
      <c r="F629" s="157" t="s">
        <v>1503</v>
      </c>
      <c r="G629" s="3" t="s">
        <v>20</v>
      </c>
      <c r="H629" s="3">
        <v>235</v>
      </c>
      <c r="I629" s="3">
        <f t="shared" si="9"/>
        <v>235</v>
      </c>
      <c r="J629" s="3" t="s">
        <v>19</v>
      </c>
      <c r="L629">
        <v>0.15</v>
      </c>
      <c r="M629">
        <v>0.01</v>
      </c>
      <c r="N629">
        <v>0.19</v>
      </c>
      <c r="O629">
        <v>0.02</v>
      </c>
      <c r="P629">
        <v>11.5</v>
      </c>
      <c r="Q629">
        <v>0.7</v>
      </c>
      <c r="R629">
        <v>0.24</v>
      </c>
      <c r="S629">
        <v>0.01</v>
      </c>
      <c r="T629">
        <v>6.2E-2</v>
      </c>
      <c r="U629">
        <v>2E-3</v>
      </c>
    </row>
    <row r="630" spans="1:21" x14ac:dyDescent="0.25">
      <c r="A630">
        <v>622</v>
      </c>
      <c r="B630" s="227">
        <v>28407397</v>
      </c>
      <c r="C630" s="157" t="s">
        <v>1501</v>
      </c>
      <c r="D630" s="157" t="s">
        <v>85</v>
      </c>
      <c r="E630" s="157" t="s">
        <v>1558</v>
      </c>
      <c r="F630" s="157" t="s">
        <v>1503</v>
      </c>
      <c r="G630" s="3" t="s">
        <v>34</v>
      </c>
      <c r="H630" s="3">
        <v>236</v>
      </c>
      <c r="I630" s="3">
        <f t="shared" si="9"/>
        <v>236</v>
      </c>
      <c r="J630" s="3" t="s">
        <v>19</v>
      </c>
      <c r="L630">
        <v>0.2</v>
      </c>
      <c r="M630">
        <v>0.01</v>
      </c>
      <c r="N630">
        <v>0.46</v>
      </c>
      <c r="O630">
        <v>7.0000000000000007E-2</v>
      </c>
      <c r="P630">
        <v>13.5</v>
      </c>
      <c r="Q630">
        <v>0.8</v>
      </c>
      <c r="R630">
        <v>0.25</v>
      </c>
      <c r="S630">
        <v>0.01</v>
      </c>
      <c r="T630">
        <v>6.0999999999999999E-2</v>
      </c>
      <c r="U630">
        <v>1E-3</v>
      </c>
    </row>
    <row r="631" spans="1:21" x14ac:dyDescent="0.25">
      <c r="A631">
        <v>623</v>
      </c>
      <c r="B631" s="227">
        <v>28407397</v>
      </c>
      <c r="C631" s="157" t="s">
        <v>1501</v>
      </c>
      <c r="D631" s="157" t="s">
        <v>85</v>
      </c>
      <c r="E631" s="157" t="s">
        <v>1558</v>
      </c>
      <c r="F631" s="157" t="s">
        <v>1503</v>
      </c>
      <c r="G631" s="3" t="s">
        <v>37</v>
      </c>
      <c r="H631" s="3">
        <v>237</v>
      </c>
      <c r="I631" s="3">
        <f t="shared" si="9"/>
        <v>237</v>
      </c>
      <c r="J631" s="3" t="s">
        <v>19</v>
      </c>
      <c r="L631">
        <v>1.5</v>
      </c>
      <c r="M631">
        <v>0.1</v>
      </c>
      <c r="N631" t="s">
        <v>873</v>
      </c>
      <c r="P631" t="s">
        <v>873</v>
      </c>
      <c r="R631">
        <v>0.13</v>
      </c>
      <c r="S631">
        <v>0.01</v>
      </c>
      <c r="T631" t="s">
        <v>873</v>
      </c>
    </row>
    <row r="632" spans="1:21" x14ac:dyDescent="0.25">
      <c r="A632">
        <v>624</v>
      </c>
      <c r="B632" s="227">
        <v>28407397</v>
      </c>
      <c r="C632" s="157" t="s">
        <v>1501</v>
      </c>
      <c r="D632" s="157" t="s">
        <v>85</v>
      </c>
      <c r="E632" s="157" t="s">
        <v>1558</v>
      </c>
      <c r="F632" s="157" t="s">
        <v>1503</v>
      </c>
      <c r="G632" s="3" t="s">
        <v>30</v>
      </c>
      <c r="H632" s="3">
        <v>238</v>
      </c>
      <c r="I632" s="3">
        <f t="shared" si="9"/>
        <v>238</v>
      </c>
      <c r="J632" s="3" t="s">
        <v>19</v>
      </c>
      <c r="L632">
        <v>0.09</v>
      </c>
      <c r="M632">
        <v>4.0000000000000001E-3</v>
      </c>
      <c r="N632">
        <v>0.19</v>
      </c>
      <c r="O632">
        <v>0.04</v>
      </c>
      <c r="P632">
        <v>6.6</v>
      </c>
      <c r="Q632">
        <v>0.3</v>
      </c>
      <c r="R632">
        <v>0.16</v>
      </c>
      <c r="S632">
        <v>0.01</v>
      </c>
      <c r="T632">
        <v>3.9E-2</v>
      </c>
      <c r="U632">
        <v>2E-3</v>
      </c>
    </row>
    <row r="633" spans="1:21" x14ac:dyDescent="0.25">
      <c r="A633">
        <v>625</v>
      </c>
      <c r="B633" s="227">
        <v>28407397</v>
      </c>
      <c r="C633" s="157" t="s">
        <v>1501</v>
      </c>
      <c r="D633" s="157" t="s">
        <v>85</v>
      </c>
      <c r="E633" s="157" t="s">
        <v>1558</v>
      </c>
      <c r="F633" s="157" t="s">
        <v>1503</v>
      </c>
      <c r="G633" s="3" t="s">
        <v>18</v>
      </c>
      <c r="H633" s="3">
        <v>239</v>
      </c>
      <c r="I633" s="3">
        <f t="shared" si="9"/>
        <v>239</v>
      </c>
      <c r="J633" s="3" t="s">
        <v>19</v>
      </c>
      <c r="L633">
        <v>0.22</v>
      </c>
      <c r="M633">
        <v>0.01</v>
      </c>
      <c r="N633">
        <v>0.28999999999999998</v>
      </c>
      <c r="O633">
        <v>0.03</v>
      </c>
      <c r="P633">
        <v>14.7</v>
      </c>
      <c r="Q633">
        <v>0.6</v>
      </c>
      <c r="R633">
        <v>0.23</v>
      </c>
      <c r="S633">
        <v>0.01</v>
      </c>
      <c r="T633">
        <v>6.9000000000000006E-2</v>
      </c>
      <c r="U633">
        <v>1E-3</v>
      </c>
    </row>
    <row r="634" spans="1:21" x14ac:dyDescent="0.25">
      <c r="A634">
        <v>626</v>
      </c>
      <c r="B634" s="227">
        <v>28407397</v>
      </c>
      <c r="C634" s="157" t="s">
        <v>1501</v>
      </c>
      <c r="D634" s="157" t="s">
        <v>85</v>
      </c>
      <c r="E634" s="157" t="s">
        <v>1558</v>
      </c>
      <c r="F634" s="157" t="s">
        <v>1503</v>
      </c>
      <c r="G634" s="3" t="s">
        <v>37</v>
      </c>
      <c r="H634" s="3">
        <v>240</v>
      </c>
      <c r="I634" s="3">
        <f t="shared" si="9"/>
        <v>240</v>
      </c>
      <c r="J634" s="3" t="s">
        <v>19</v>
      </c>
      <c r="L634">
        <v>0.19</v>
      </c>
      <c r="M634">
        <v>0.01</v>
      </c>
      <c r="N634">
        <v>0.39</v>
      </c>
      <c r="O634">
        <v>0.05</v>
      </c>
      <c r="P634">
        <v>13.9</v>
      </c>
      <c r="Q634">
        <v>0.7</v>
      </c>
      <c r="R634">
        <v>0.17</v>
      </c>
      <c r="S634">
        <v>0.01</v>
      </c>
      <c r="T634">
        <v>0.04</v>
      </c>
      <c r="U634">
        <v>1E-3</v>
      </c>
    </row>
    <row r="635" spans="1:21" x14ac:dyDescent="0.25">
      <c r="A635">
        <v>627</v>
      </c>
      <c r="B635" s="227">
        <v>28407397</v>
      </c>
      <c r="C635" s="157" t="s">
        <v>1501</v>
      </c>
      <c r="D635" s="157" t="s">
        <v>85</v>
      </c>
      <c r="E635" s="157" t="s">
        <v>1558</v>
      </c>
      <c r="F635" s="157" t="s">
        <v>1503</v>
      </c>
      <c r="G635" s="3" t="s">
        <v>25</v>
      </c>
      <c r="H635" s="3">
        <v>241</v>
      </c>
      <c r="I635" s="3">
        <f t="shared" si="9"/>
        <v>241</v>
      </c>
      <c r="J635" s="3" t="s">
        <v>19</v>
      </c>
      <c r="L635">
        <v>63</v>
      </c>
    </row>
    <row r="636" spans="1:21" x14ac:dyDescent="0.25">
      <c r="A636">
        <v>628</v>
      </c>
      <c r="B636" s="227">
        <v>28407397</v>
      </c>
      <c r="C636" s="157" t="s">
        <v>1501</v>
      </c>
      <c r="D636" s="157" t="s">
        <v>85</v>
      </c>
      <c r="E636" s="157" t="s">
        <v>1558</v>
      </c>
      <c r="F636" s="157" t="s">
        <v>1503</v>
      </c>
      <c r="G636" s="3" t="s">
        <v>18</v>
      </c>
      <c r="H636" s="3">
        <v>242</v>
      </c>
      <c r="I636" s="3">
        <f t="shared" si="9"/>
        <v>242</v>
      </c>
      <c r="J636" s="3" t="s">
        <v>19</v>
      </c>
      <c r="L636">
        <v>0.14000000000000001</v>
      </c>
      <c r="M636">
        <v>0.01</v>
      </c>
      <c r="N636">
        <v>0.15</v>
      </c>
      <c r="O636">
        <v>0.02</v>
      </c>
      <c r="P636">
        <v>10.4</v>
      </c>
      <c r="Q636">
        <v>0.4</v>
      </c>
      <c r="R636">
        <v>0.24</v>
      </c>
      <c r="S636">
        <v>0.01</v>
      </c>
      <c r="T636">
        <v>5.7000000000000002E-2</v>
      </c>
      <c r="U636">
        <v>1E-3</v>
      </c>
    </row>
    <row r="637" spans="1:21" x14ac:dyDescent="0.25">
      <c r="A637">
        <v>629</v>
      </c>
      <c r="B637" s="227">
        <v>28407397</v>
      </c>
      <c r="C637" s="157" t="s">
        <v>1501</v>
      </c>
      <c r="D637" s="157" t="s">
        <v>85</v>
      </c>
      <c r="E637" s="157" t="s">
        <v>1558</v>
      </c>
      <c r="F637" s="157" t="s">
        <v>1503</v>
      </c>
      <c r="G637" s="3" t="s">
        <v>21</v>
      </c>
      <c r="H637" s="3">
        <v>243</v>
      </c>
      <c r="I637" s="3">
        <f t="shared" si="9"/>
        <v>243</v>
      </c>
      <c r="J637" s="3" t="s">
        <v>19</v>
      </c>
      <c r="L637">
        <v>0.49</v>
      </c>
      <c r="M637">
        <v>0.01</v>
      </c>
      <c r="N637">
        <v>0.36</v>
      </c>
      <c r="O637">
        <v>0.08</v>
      </c>
      <c r="P637">
        <v>28</v>
      </c>
      <c r="Q637">
        <v>2</v>
      </c>
      <c r="R637">
        <v>0.21</v>
      </c>
      <c r="S637">
        <v>0.01</v>
      </c>
      <c r="T637">
        <v>7.3999999999999996E-2</v>
      </c>
      <c r="U637">
        <v>3.0000000000000001E-3</v>
      </c>
    </row>
    <row r="638" spans="1:21" x14ac:dyDescent="0.25">
      <c r="A638">
        <v>630</v>
      </c>
      <c r="B638" s="227">
        <v>28407397</v>
      </c>
      <c r="C638" s="157" t="s">
        <v>1501</v>
      </c>
      <c r="D638" s="157" t="s">
        <v>85</v>
      </c>
      <c r="E638" s="157" t="s">
        <v>1558</v>
      </c>
      <c r="F638" s="157" t="s">
        <v>1503</v>
      </c>
      <c r="G638" s="3" t="s">
        <v>30</v>
      </c>
      <c r="H638" s="3">
        <v>245</v>
      </c>
      <c r="I638" s="3">
        <f t="shared" si="9"/>
        <v>245</v>
      </c>
      <c r="J638" s="3" t="s">
        <v>19</v>
      </c>
      <c r="L638">
        <v>0.12</v>
      </c>
      <c r="M638">
        <v>0.01</v>
      </c>
      <c r="N638">
        <v>0.27</v>
      </c>
      <c r="O638">
        <v>0.04</v>
      </c>
      <c r="P638">
        <v>12.9</v>
      </c>
      <c r="Q638">
        <v>0.7</v>
      </c>
      <c r="R638">
        <v>0.25</v>
      </c>
      <c r="S638">
        <v>0.01</v>
      </c>
      <c r="T638">
        <v>5.6000000000000001E-2</v>
      </c>
      <c r="U638">
        <v>1E-3</v>
      </c>
    </row>
    <row r="639" spans="1:21" x14ac:dyDescent="0.25">
      <c r="A639">
        <v>631</v>
      </c>
      <c r="B639" s="227">
        <v>28407397</v>
      </c>
      <c r="C639" s="157" t="s">
        <v>1501</v>
      </c>
      <c r="D639" s="157" t="s">
        <v>85</v>
      </c>
      <c r="E639" s="157" t="s">
        <v>1558</v>
      </c>
      <c r="F639" s="157" t="s">
        <v>1503</v>
      </c>
      <c r="G639" s="3" t="s">
        <v>20</v>
      </c>
      <c r="H639" s="3">
        <v>246</v>
      </c>
      <c r="I639" s="3">
        <f t="shared" si="9"/>
        <v>246</v>
      </c>
      <c r="J639" s="3" t="s">
        <v>19</v>
      </c>
      <c r="L639">
        <v>0.18</v>
      </c>
      <c r="M639">
        <v>0.01</v>
      </c>
      <c r="N639">
        <v>0.17</v>
      </c>
      <c r="O639">
        <v>0.01</v>
      </c>
      <c r="P639">
        <v>15.8</v>
      </c>
      <c r="Q639">
        <v>0.5</v>
      </c>
      <c r="R639">
        <v>0.23</v>
      </c>
      <c r="S639">
        <v>0.01</v>
      </c>
      <c r="T639">
        <v>7.0000000000000007E-2</v>
      </c>
      <c r="U639">
        <v>1E-3</v>
      </c>
    </row>
    <row r="640" spans="1:21" x14ac:dyDescent="0.25">
      <c r="A640">
        <v>632</v>
      </c>
      <c r="B640" s="227">
        <v>28407397</v>
      </c>
      <c r="C640" s="157" t="s">
        <v>1501</v>
      </c>
      <c r="D640" s="157" t="s">
        <v>85</v>
      </c>
      <c r="E640" s="157" t="s">
        <v>1558</v>
      </c>
      <c r="F640" s="157" t="s">
        <v>1503</v>
      </c>
      <c r="G640" s="3" t="s">
        <v>22</v>
      </c>
      <c r="H640" s="3">
        <v>247</v>
      </c>
      <c r="I640" s="3">
        <f t="shared" si="9"/>
        <v>247</v>
      </c>
      <c r="J640" s="3" t="s">
        <v>19</v>
      </c>
      <c r="L640">
        <v>0.18</v>
      </c>
      <c r="M640">
        <v>0.01</v>
      </c>
      <c r="N640">
        <v>0.19</v>
      </c>
      <c r="O640">
        <v>0.02</v>
      </c>
      <c r="P640">
        <v>11.8</v>
      </c>
      <c r="Q640">
        <v>0.5</v>
      </c>
      <c r="R640">
        <v>0.21374000000000001</v>
      </c>
      <c r="T640">
        <v>5.8000000000000003E-2</v>
      </c>
      <c r="U640">
        <v>1E-3</v>
      </c>
    </row>
    <row r="641" spans="1:21" x14ac:dyDescent="0.25">
      <c r="A641">
        <v>633</v>
      </c>
      <c r="B641" s="227">
        <v>28407397</v>
      </c>
      <c r="C641" s="157" t="s">
        <v>1501</v>
      </c>
      <c r="D641" s="157" t="s">
        <v>85</v>
      </c>
      <c r="E641" s="157" t="s">
        <v>1558</v>
      </c>
      <c r="F641" s="157" t="s">
        <v>1503</v>
      </c>
      <c r="G641" s="3" t="s">
        <v>30</v>
      </c>
      <c r="H641" s="3">
        <v>249</v>
      </c>
      <c r="I641" s="3">
        <f t="shared" si="9"/>
        <v>249</v>
      </c>
      <c r="J641" s="3" t="s">
        <v>19</v>
      </c>
      <c r="L641">
        <v>0.22</v>
      </c>
      <c r="M641">
        <v>0.01</v>
      </c>
      <c r="N641">
        <v>0.61</v>
      </c>
      <c r="O641">
        <v>0.08</v>
      </c>
      <c r="P641">
        <v>17</v>
      </c>
      <c r="Q641">
        <v>1</v>
      </c>
      <c r="R641">
        <v>0.19</v>
      </c>
      <c r="S641">
        <v>0.01</v>
      </c>
      <c r="T641">
        <v>0.06</v>
      </c>
      <c r="U641">
        <v>2E-3</v>
      </c>
    </row>
    <row r="642" spans="1:21" x14ac:dyDescent="0.25">
      <c r="A642">
        <v>634</v>
      </c>
      <c r="B642" s="227">
        <v>28407397</v>
      </c>
      <c r="C642" s="157" t="s">
        <v>1501</v>
      </c>
      <c r="D642" s="157" t="s">
        <v>85</v>
      </c>
      <c r="E642" s="157" t="s">
        <v>1558</v>
      </c>
      <c r="F642" s="157" t="s">
        <v>1503</v>
      </c>
      <c r="G642" s="3" t="s">
        <v>37</v>
      </c>
      <c r="H642" s="3">
        <v>250</v>
      </c>
      <c r="I642" s="3">
        <f t="shared" si="9"/>
        <v>250</v>
      </c>
      <c r="J642" s="3" t="s">
        <v>19</v>
      </c>
      <c r="L642">
        <v>63</v>
      </c>
    </row>
    <row r="643" spans="1:21" x14ac:dyDescent="0.25">
      <c r="A643">
        <v>635</v>
      </c>
      <c r="B643" s="227">
        <v>28407397</v>
      </c>
      <c r="C643" s="157" t="s">
        <v>1501</v>
      </c>
      <c r="D643" s="157" t="s">
        <v>85</v>
      </c>
      <c r="E643" s="157" t="s">
        <v>1558</v>
      </c>
      <c r="F643" s="157" t="s">
        <v>1503</v>
      </c>
      <c r="G643" s="3" t="s">
        <v>23</v>
      </c>
      <c r="H643" s="3">
        <v>251</v>
      </c>
      <c r="I643" s="3">
        <f t="shared" si="9"/>
        <v>251</v>
      </c>
      <c r="J643" s="3" t="s">
        <v>19</v>
      </c>
      <c r="L643">
        <v>0.47</v>
      </c>
      <c r="M643">
        <v>0.01</v>
      </c>
      <c r="N643">
        <v>0.45</v>
      </c>
      <c r="O643">
        <v>0.02</v>
      </c>
      <c r="P643">
        <v>52</v>
      </c>
      <c r="Q643">
        <v>1</v>
      </c>
      <c r="R643">
        <v>0.32</v>
      </c>
      <c r="S643">
        <v>0.01</v>
      </c>
      <c r="T643">
        <v>8.3000000000000004E-2</v>
      </c>
      <c r="U643">
        <v>2E-3</v>
      </c>
    </row>
    <row r="644" spans="1:21" x14ac:dyDescent="0.25">
      <c r="A644">
        <v>636</v>
      </c>
      <c r="B644" s="227">
        <v>28407397</v>
      </c>
      <c r="C644" s="157" t="s">
        <v>1501</v>
      </c>
      <c r="D644" s="157" t="s">
        <v>85</v>
      </c>
      <c r="E644" s="157" t="s">
        <v>1558</v>
      </c>
      <c r="F644" s="157" t="s">
        <v>1503</v>
      </c>
      <c r="G644" s="3" t="s">
        <v>30</v>
      </c>
      <c r="H644" s="3">
        <v>252</v>
      </c>
      <c r="I644" s="3">
        <f t="shared" si="9"/>
        <v>252</v>
      </c>
      <c r="J644" s="3" t="s">
        <v>19</v>
      </c>
      <c r="L644">
        <v>63</v>
      </c>
    </row>
    <row r="645" spans="1:21" x14ac:dyDescent="0.25">
      <c r="A645">
        <v>637</v>
      </c>
      <c r="B645" s="227">
        <v>28407397</v>
      </c>
      <c r="C645" s="157" t="s">
        <v>1501</v>
      </c>
      <c r="D645" s="157" t="s">
        <v>85</v>
      </c>
      <c r="E645" s="157" t="s">
        <v>1558</v>
      </c>
      <c r="F645" s="157" t="s">
        <v>1503</v>
      </c>
      <c r="G645" s="3" t="s">
        <v>21</v>
      </c>
      <c r="H645" s="3">
        <v>253</v>
      </c>
      <c r="I645" s="3">
        <f t="shared" si="9"/>
        <v>253</v>
      </c>
      <c r="J645" s="3" t="s">
        <v>19</v>
      </c>
      <c r="L645">
        <v>63</v>
      </c>
    </row>
    <row r="646" spans="1:21" x14ac:dyDescent="0.25">
      <c r="A646">
        <v>638</v>
      </c>
      <c r="B646" s="227">
        <v>28407397</v>
      </c>
      <c r="C646" s="157" t="s">
        <v>1501</v>
      </c>
      <c r="D646" s="157" t="s">
        <v>85</v>
      </c>
      <c r="E646" s="157" t="s">
        <v>1558</v>
      </c>
      <c r="F646" s="157" t="s">
        <v>1503</v>
      </c>
      <c r="G646" s="3" t="s">
        <v>29</v>
      </c>
      <c r="H646" s="3">
        <v>255</v>
      </c>
      <c r="I646" s="3">
        <f t="shared" si="9"/>
        <v>255</v>
      </c>
      <c r="J646" s="3" t="s">
        <v>19</v>
      </c>
      <c r="L646">
        <v>0.34</v>
      </c>
      <c r="M646">
        <v>0.01</v>
      </c>
      <c r="N646">
        <v>1.2</v>
      </c>
      <c r="O646">
        <v>0.2</v>
      </c>
      <c r="P646">
        <v>55</v>
      </c>
      <c r="Q646">
        <v>5</v>
      </c>
      <c r="R646">
        <v>0.17</v>
      </c>
      <c r="S646">
        <v>0.01</v>
      </c>
      <c r="T646" t="s">
        <v>873</v>
      </c>
    </row>
    <row r="647" spans="1:21" x14ac:dyDescent="0.25">
      <c r="A647">
        <v>639</v>
      </c>
      <c r="B647" s="227">
        <v>28407397</v>
      </c>
      <c r="C647" s="157" t="s">
        <v>1501</v>
      </c>
      <c r="D647" s="157" t="s">
        <v>85</v>
      </c>
      <c r="E647" s="157" t="s">
        <v>1558</v>
      </c>
      <c r="F647" s="157" t="s">
        <v>1503</v>
      </c>
      <c r="G647" s="3" t="s">
        <v>21</v>
      </c>
      <c r="H647" s="3">
        <v>256</v>
      </c>
      <c r="I647" s="3">
        <f t="shared" si="9"/>
        <v>256</v>
      </c>
      <c r="J647" s="3" t="s">
        <v>19</v>
      </c>
      <c r="L647">
        <v>0.41</v>
      </c>
      <c r="M647">
        <v>0.01</v>
      </c>
      <c r="N647">
        <v>0.378</v>
      </c>
      <c r="O647">
        <v>0.02</v>
      </c>
      <c r="P647">
        <v>46</v>
      </c>
      <c r="Q647">
        <v>2</v>
      </c>
      <c r="R647">
        <v>0.06</v>
      </c>
      <c r="S647">
        <v>2E-3</v>
      </c>
      <c r="T647" t="s">
        <v>873</v>
      </c>
    </row>
    <row r="648" spans="1:21" x14ac:dyDescent="0.25">
      <c r="A648">
        <v>640</v>
      </c>
      <c r="B648" s="227">
        <v>28407397</v>
      </c>
      <c r="C648" s="157" t="s">
        <v>1501</v>
      </c>
      <c r="D648" s="157" t="s">
        <v>85</v>
      </c>
      <c r="E648" s="157" t="s">
        <v>1558</v>
      </c>
      <c r="F648" s="157" t="s">
        <v>1503</v>
      </c>
      <c r="G648" s="3" t="s">
        <v>30</v>
      </c>
      <c r="H648" s="3">
        <v>257</v>
      </c>
      <c r="I648" s="3">
        <f t="shared" ref="I648:I711" si="10">H648</f>
        <v>257</v>
      </c>
      <c r="J648" s="3" t="s">
        <v>19</v>
      </c>
      <c r="L648">
        <v>0.56999999999999995</v>
      </c>
      <c r="M648">
        <v>0.01</v>
      </c>
      <c r="N648">
        <v>1</v>
      </c>
      <c r="O648">
        <v>0.2</v>
      </c>
      <c r="P648">
        <v>42</v>
      </c>
      <c r="Q648">
        <v>5</v>
      </c>
      <c r="R648">
        <v>0.27</v>
      </c>
      <c r="S648">
        <v>0.02</v>
      </c>
      <c r="T648">
        <v>6.0999999999999999E-2</v>
      </c>
      <c r="U648">
        <v>3.0000000000000001E-3</v>
      </c>
    </row>
    <row r="649" spans="1:21" x14ac:dyDescent="0.25">
      <c r="A649">
        <v>641</v>
      </c>
      <c r="B649" s="227">
        <v>28407397</v>
      </c>
      <c r="C649" s="157" t="s">
        <v>1501</v>
      </c>
      <c r="D649" s="157" t="s">
        <v>85</v>
      </c>
      <c r="E649" s="157" t="s">
        <v>1558</v>
      </c>
      <c r="F649" s="157" t="s">
        <v>1503</v>
      </c>
      <c r="G649" s="3" t="s">
        <v>18</v>
      </c>
      <c r="H649" s="3">
        <v>258</v>
      </c>
      <c r="I649" s="3">
        <f t="shared" si="10"/>
        <v>258</v>
      </c>
      <c r="J649" s="3" t="s">
        <v>19</v>
      </c>
      <c r="L649">
        <v>0.54</v>
      </c>
      <c r="M649">
        <v>0.02</v>
      </c>
      <c r="N649">
        <v>0.51</v>
      </c>
      <c r="O649">
        <v>0.09</v>
      </c>
      <c r="P649">
        <v>23</v>
      </c>
      <c r="Q649">
        <v>2</v>
      </c>
      <c r="R649">
        <v>0.39</v>
      </c>
      <c r="S649">
        <v>0.03</v>
      </c>
      <c r="T649">
        <v>0.13300000000000001</v>
      </c>
      <c r="U649">
        <v>4.0000000000000001E-3</v>
      </c>
    </row>
    <row r="650" spans="1:21" x14ac:dyDescent="0.25">
      <c r="A650">
        <v>642</v>
      </c>
      <c r="B650" s="227">
        <v>28407397</v>
      </c>
      <c r="C650" s="157" t="s">
        <v>1501</v>
      </c>
      <c r="D650" s="157" t="s">
        <v>85</v>
      </c>
      <c r="E650" s="157" t="s">
        <v>1558</v>
      </c>
      <c r="F650" s="157" t="s">
        <v>1503</v>
      </c>
      <c r="G650" s="3" t="s">
        <v>24</v>
      </c>
      <c r="H650" s="3">
        <v>259</v>
      </c>
      <c r="I650" s="3">
        <f t="shared" si="10"/>
        <v>259</v>
      </c>
      <c r="J650" s="3" t="s">
        <v>19</v>
      </c>
      <c r="L650">
        <v>0.46</v>
      </c>
      <c r="M650">
        <v>0.01</v>
      </c>
      <c r="N650">
        <v>0.49</v>
      </c>
      <c r="O650">
        <v>0.04</v>
      </c>
      <c r="P650">
        <v>16.399999999999999</v>
      </c>
      <c r="Q650">
        <v>0.7</v>
      </c>
      <c r="R650">
        <v>0.44</v>
      </c>
      <c r="S650">
        <v>0.02</v>
      </c>
      <c r="T650">
        <v>0.122</v>
      </c>
      <c r="U650">
        <v>2E-3</v>
      </c>
    </row>
    <row r="651" spans="1:21" x14ac:dyDescent="0.25">
      <c r="A651">
        <v>643</v>
      </c>
      <c r="B651" s="227">
        <v>28407397</v>
      </c>
      <c r="C651" s="157" t="s">
        <v>1501</v>
      </c>
      <c r="D651" s="157" t="s">
        <v>85</v>
      </c>
      <c r="E651" s="157" t="s">
        <v>1558</v>
      </c>
      <c r="F651" s="157" t="s">
        <v>1503</v>
      </c>
      <c r="G651" s="3" t="s">
        <v>29</v>
      </c>
      <c r="H651" s="3">
        <v>261</v>
      </c>
      <c r="I651" s="3">
        <f t="shared" si="10"/>
        <v>261</v>
      </c>
      <c r="J651" s="3" t="s">
        <v>19</v>
      </c>
      <c r="L651">
        <v>0.23</v>
      </c>
      <c r="M651">
        <v>0.01</v>
      </c>
      <c r="N651">
        <v>0.26</v>
      </c>
      <c r="O651">
        <v>0.02</v>
      </c>
      <c r="P651">
        <v>22</v>
      </c>
      <c r="Q651">
        <v>1</v>
      </c>
      <c r="R651">
        <v>0.3</v>
      </c>
      <c r="S651">
        <v>0.01</v>
      </c>
      <c r="T651">
        <v>8.2000000000000003E-2</v>
      </c>
      <c r="U651">
        <v>1E-3</v>
      </c>
    </row>
    <row r="652" spans="1:21" x14ac:dyDescent="0.25">
      <c r="A652">
        <v>644</v>
      </c>
      <c r="B652" s="227">
        <v>28407397</v>
      </c>
      <c r="C652" s="157" t="s">
        <v>1501</v>
      </c>
      <c r="D652" s="157" t="s">
        <v>85</v>
      </c>
      <c r="E652" s="157" t="s">
        <v>1558</v>
      </c>
      <c r="F652" s="157" t="s">
        <v>1503</v>
      </c>
      <c r="G652" s="3" t="s">
        <v>37</v>
      </c>
      <c r="H652" s="3">
        <v>262</v>
      </c>
      <c r="I652" s="3">
        <f t="shared" si="10"/>
        <v>262</v>
      </c>
      <c r="J652" s="3" t="s">
        <v>19</v>
      </c>
      <c r="L652">
        <v>63</v>
      </c>
    </row>
    <row r="653" spans="1:21" x14ac:dyDescent="0.25">
      <c r="A653">
        <v>645</v>
      </c>
      <c r="B653" s="227">
        <v>28407397</v>
      </c>
      <c r="C653" s="157" t="s">
        <v>1501</v>
      </c>
      <c r="D653" s="157" t="s">
        <v>85</v>
      </c>
      <c r="E653" s="157" t="s">
        <v>1558</v>
      </c>
      <c r="F653" s="157" t="s">
        <v>1503</v>
      </c>
      <c r="G653" s="3" t="s">
        <v>30</v>
      </c>
      <c r="H653" s="3">
        <v>263</v>
      </c>
      <c r="I653" s="3">
        <f t="shared" si="10"/>
        <v>263</v>
      </c>
      <c r="J653" s="3" t="s">
        <v>19</v>
      </c>
      <c r="L653">
        <v>0.26</v>
      </c>
      <c r="M653">
        <v>0.01</v>
      </c>
      <c r="N653">
        <v>0.37</v>
      </c>
      <c r="O653">
        <v>0.03</v>
      </c>
      <c r="P653">
        <v>21</v>
      </c>
      <c r="Q653">
        <v>1</v>
      </c>
      <c r="R653">
        <v>0.27</v>
      </c>
      <c r="S653">
        <v>0.01</v>
      </c>
      <c r="T653">
        <v>7.4999999999999997E-2</v>
      </c>
      <c r="U653">
        <v>1E-3</v>
      </c>
    </row>
    <row r="654" spans="1:21" x14ac:dyDescent="0.25">
      <c r="A654">
        <v>646</v>
      </c>
      <c r="B654" s="227">
        <v>28407397</v>
      </c>
      <c r="C654" s="157" t="s">
        <v>1501</v>
      </c>
      <c r="D654" s="157" t="s">
        <v>85</v>
      </c>
      <c r="E654" s="157" t="s">
        <v>1558</v>
      </c>
      <c r="F654" s="157" t="s">
        <v>1503</v>
      </c>
      <c r="G654" s="3" t="s">
        <v>30</v>
      </c>
      <c r="H654" s="3">
        <v>266</v>
      </c>
      <c r="I654" s="3">
        <f t="shared" si="10"/>
        <v>266</v>
      </c>
      <c r="J654" s="3" t="s">
        <v>19</v>
      </c>
      <c r="L654">
        <v>0.17</v>
      </c>
      <c r="M654">
        <v>0.01</v>
      </c>
      <c r="N654">
        <v>0.11</v>
      </c>
      <c r="O654">
        <v>0.01</v>
      </c>
      <c r="P654">
        <v>12.8</v>
      </c>
      <c r="Q654">
        <v>0.5</v>
      </c>
      <c r="R654">
        <v>0.32</v>
      </c>
      <c r="S654">
        <v>0.01</v>
      </c>
      <c r="T654">
        <v>0.08</v>
      </c>
      <c r="U654">
        <v>2E-3</v>
      </c>
    </row>
    <row r="655" spans="1:21" x14ac:dyDescent="0.25">
      <c r="A655">
        <v>647</v>
      </c>
      <c r="B655" s="227">
        <v>28407397</v>
      </c>
      <c r="C655" s="157" t="s">
        <v>1501</v>
      </c>
      <c r="D655" s="157" t="s">
        <v>85</v>
      </c>
      <c r="E655" s="157" t="s">
        <v>1558</v>
      </c>
      <c r="F655" s="157" t="s">
        <v>1503</v>
      </c>
      <c r="G655" s="3" t="s">
        <v>18</v>
      </c>
      <c r="H655" s="3">
        <v>267</v>
      </c>
      <c r="I655" s="3">
        <f t="shared" si="10"/>
        <v>267</v>
      </c>
      <c r="J655" s="3" t="s">
        <v>19</v>
      </c>
      <c r="L655">
        <v>0.19</v>
      </c>
      <c r="M655">
        <v>0.01</v>
      </c>
      <c r="N655">
        <v>0.3</v>
      </c>
      <c r="O655">
        <v>0.02</v>
      </c>
      <c r="P655">
        <v>17.7</v>
      </c>
      <c r="Q655">
        <v>0.8</v>
      </c>
      <c r="R655">
        <v>0.3</v>
      </c>
      <c r="S655">
        <v>0.01</v>
      </c>
      <c r="T655">
        <v>9.2999999999999999E-2</v>
      </c>
      <c r="U655">
        <v>2E-3</v>
      </c>
    </row>
    <row r="656" spans="1:21" x14ac:dyDescent="0.25">
      <c r="A656">
        <v>648</v>
      </c>
      <c r="B656" s="227">
        <v>28407397</v>
      </c>
      <c r="C656" s="157" t="s">
        <v>1501</v>
      </c>
      <c r="D656" s="157" t="s">
        <v>85</v>
      </c>
      <c r="E656" s="157" t="s">
        <v>1558</v>
      </c>
      <c r="F656" s="157" t="s">
        <v>1503</v>
      </c>
      <c r="G656" s="3" t="s">
        <v>25</v>
      </c>
      <c r="H656" s="3">
        <v>270</v>
      </c>
      <c r="I656" s="3">
        <f t="shared" si="10"/>
        <v>270</v>
      </c>
      <c r="J656" s="3" t="s">
        <v>19</v>
      </c>
      <c r="L656">
        <v>0.21</v>
      </c>
      <c r="M656">
        <v>0.01</v>
      </c>
      <c r="N656">
        <v>0.15</v>
      </c>
      <c r="O656">
        <v>0.01</v>
      </c>
      <c r="P656">
        <v>17.8</v>
      </c>
      <c r="Q656">
        <v>0.6</v>
      </c>
      <c r="R656">
        <v>0.23</v>
      </c>
      <c r="S656">
        <v>0.01</v>
      </c>
      <c r="T656">
        <v>7.1999999999999995E-2</v>
      </c>
      <c r="U656">
        <v>2E-3</v>
      </c>
    </row>
    <row r="657" spans="1:21" x14ac:dyDescent="0.25">
      <c r="A657">
        <v>649</v>
      </c>
      <c r="B657" s="227">
        <v>28407397</v>
      </c>
      <c r="C657" s="157" t="s">
        <v>1501</v>
      </c>
      <c r="D657" s="157" t="s">
        <v>85</v>
      </c>
      <c r="E657" s="157" t="s">
        <v>1558</v>
      </c>
      <c r="F657" s="157" t="s">
        <v>1503</v>
      </c>
      <c r="G657" s="3" t="s">
        <v>28</v>
      </c>
      <c r="H657" s="3">
        <v>272</v>
      </c>
      <c r="I657" s="3">
        <f t="shared" si="10"/>
        <v>272</v>
      </c>
      <c r="J657" s="3" t="s">
        <v>19</v>
      </c>
      <c r="L657">
        <v>0.14000000000000001</v>
      </c>
      <c r="M657">
        <v>0.01</v>
      </c>
      <c r="N657">
        <v>0.24</v>
      </c>
      <c r="O657">
        <v>0.04</v>
      </c>
      <c r="P657">
        <v>10.3</v>
      </c>
      <c r="Q657">
        <v>0.5</v>
      </c>
      <c r="R657">
        <v>0.21</v>
      </c>
      <c r="S657">
        <v>0.01</v>
      </c>
      <c r="T657">
        <v>5.8000000000000003E-2</v>
      </c>
      <c r="U657">
        <v>1E-3</v>
      </c>
    </row>
    <row r="658" spans="1:21" x14ac:dyDescent="0.25">
      <c r="A658">
        <v>650</v>
      </c>
      <c r="B658" s="227">
        <v>28407397</v>
      </c>
      <c r="C658" s="157" t="s">
        <v>1501</v>
      </c>
      <c r="D658" s="157" t="s">
        <v>85</v>
      </c>
      <c r="E658" s="157" t="s">
        <v>1558</v>
      </c>
      <c r="F658" s="157" t="s">
        <v>1503</v>
      </c>
      <c r="G658" s="3" t="s">
        <v>20</v>
      </c>
      <c r="H658" s="3">
        <v>273</v>
      </c>
      <c r="I658" s="3">
        <f t="shared" si="10"/>
        <v>273</v>
      </c>
      <c r="J658" s="3" t="s">
        <v>19</v>
      </c>
      <c r="L658">
        <v>8.5000000000000006E-2</v>
      </c>
      <c r="M658">
        <v>2E-3</v>
      </c>
      <c r="N658">
        <v>0.16</v>
      </c>
      <c r="O658">
        <v>0.02</v>
      </c>
      <c r="P658">
        <v>7.1</v>
      </c>
      <c r="Q658">
        <v>0.3</v>
      </c>
      <c r="R658">
        <v>0.22</v>
      </c>
      <c r="S658">
        <v>0.01</v>
      </c>
      <c r="T658">
        <v>4.4999999999999998E-2</v>
      </c>
      <c r="U658">
        <v>1E-3</v>
      </c>
    </row>
    <row r="659" spans="1:21" x14ac:dyDescent="0.25">
      <c r="A659">
        <v>651</v>
      </c>
      <c r="B659" s="227">
        <v>28407397</v>
      </c>
      <c r="C659" s="157" t="s">
        <v>1501</v>
      </c>
      <c r="D659" s="157" t="s">
        <v>85</v>
      </c>
      <c r="E659" s="157" t="s">
        <v>1558</v>
      </c>
      <c r="F659" s="157" t="s">
        <v>1503</v>
      </c>
      <c r="G659" s="3" t="s">
        <v>22</v>
      </c>
      <c r="H659" s="3">
        <v>275</v>
      </c>
      <c r="I659" s="3">
        <f t="shared" si="10"/>
        <v>275</v>
      </c>
      <c r="J659" s="3" t="s">
        <v>19</v>
      </c>
      <c r="L659">
        <v>0.2</v>
      </c>
      <c r="M659">
        <v>0.01</v>
      </c>
      <c r="N659">
        <v>0.1</v>
      </c>
      <c r="O659">
        <v>0.01</v>
      </c>
      <c r="P659">
        <v>15.2</v>
      </c>
      <c r="Q659">
        <v>0.4</v>
      </c>
      <c r="R659">
        <v>0.26</v>
      </c>
      <c r="S659">
        <v>0.01</v>
      </c>
      <c r="T659">
        <v>8.7999999999999995E-2</v>
      </c>
      <c r="U659">
        <v>1E-3</v>
      </c>
    </row>
    <row r="660" spans="1:21" x14ac:dyDescent="0.25">
      <c r="A660">
        <v>652</v>
      </c>
      <c r="B660" s="227">
        <v>28407397</v>
      </c>
      <c r="C660" s="157" t="s">
        <v>1501</v>
      </c>
      <c r="D660" s="157" t="s">
        <v>85</v>
      </c>
      <c r="E660" s="157" t="s">
        <v>1558</v>
      </c>
      <c r="F660" s="157" t="s">
        <v>1503</v>
      </c>
      <c r="G660" s="3" t="s">
        <v>23</v>
      </c>
      <c r="H660" s="3">
        <v>277</v>
      </c>
      <c r="I660" s="3">
        <f t="shared" si="10"/>
        <v>277</v>
      </c>
      <c r="J660" s="3" t="s">
        <v>19</v>
      </c>
      <c r="L660">
        <v>0.16</v>
      </c>
      <c r="M660">
        <v>0.01</v>
      </c>
      <c r="N660">
        <v>0.15</v>
      </c>
      <c r="O660">
        <v>0.02</v>
      </c>
      <c r="P660">
        <v>15.7</v>
      </c>
      <c r="Q660">
        <v>0.7</v>
      </c>
      <c r="R660">
        <v>0.27</v>
      </c>
      <c r="S660">
        <v>0.02</v>
      </c>
      <c r="T660">
        <v>6.7000000000000004E-2</v>
      </c>
      <c r="U660">
        <v>2E-3</v>
      </c>
    </row>
    <row r="661" spans="1:21" x14ac:dyDescent="0.25">
      <c r="A661">
        <v>653</v>
      </c>
      <c r="B661" s="227">
        <v>28407397</v>
      </c>
      <c r="C661" s="157" t="s">
        <v>1501</v>
      </c>
      <c r="D661" s="157" t="s">
        <v>85</v>
      </c>
      <c r="E661" s="157" t="s">
        <v>1558</v>
      </c>
      <c r="F661" s="157" t="s">
        <v>1503</v>
      </c>
      <c r="G661" s="3" t="s">
        <v>24</v>
      </c>
      <c r="H661" s="3">
        <v>278</v>
      </c>
      <c r="I661" s="3">
        <f t="shared" si="10"/>
        <v>278</v>
      </c>
      <c r="J661" s="3" t="s">
        <v>19</v>
      </c>
      <c r="L661">
        <v>0.17</v>
      </c>
      <c r="M661">
        <v>0.01</v>
      </c>
      <c r="N661">
        <v>0.1</v>
      </c>
      <c r="O661">
        <v>0.02</v>
      </c>
      <c r="P661">
        <v>17</v>
      </c>
      <c r="Q661">
        <v>0.9</v>
      </c>
      <c r="R661">
        <v>0.33</v>
      </c>
      <c r="S661">
        <v>0.01</v>
      </c>
      <c r="T661">
        <v>5.8999999999999997E-2</v>
      </c>
      <c r="U661">
        <v>1E-3</v>
      </c>
    </row>
    <row r="662" spans="1:21" x14ac:dyDescent="0.25">
      <c r="A662">
        <v>654</v>
      </c>
      <c r="B662" s="227">
        <v>28407397</v>
      </c>
      <c r="C662" s="157" t="s">
        <v>1501</v>
      </c>
      <c r="D662" s="157" t="s">
        <v>85</v>
      </c>
      <c r="E662" s="157" t="s">
        <v>1558</v>
      </c>
      <c r="F662" s="157" t="s">
        <v>1503</v>
      </c>
      <c r="G662" s="3" t="s">
        <v>23</v>
      </c>
      <c r="H662" s="3">
        <v>279</v>
      </c>
      <c r="I662" s="3">
        <f t="shared" si="10"/>
        <v>279</v>
      </c>
      <c r="J662" s="3" t="s">
        <v>19</v>
      </c>
      <c r="L662">
        <v>63</v>
      </c>
    </row>
    <row r="663" spans="1:21" x14ac:dyDescent="0.25">
      <c r="A663">
        <v>655</v>
      </c>
      <c r="B663" s="227">
        <v>28407397</v>
      </c>
      <c r="C663" s="157" t="s">
        <v>1501</v>
      </c>
      <c r="D663" s="157" t="s">
        <v>85</v>
      </c>
      <c r="E663" s="157" t="s">
        <v>1558</v>
      </c>
      <c r="F663" s="157" t="s">
        <v>1503</v>
      </c>
      <c r="G663" s="3" t="s">
        <v>23</v>
      </c>
      <c r="H663" s="3">
        <v>280</v>
      </c>
      <c r="I663" s="3">
        <f t="shared" si="10"/>
        <v>280</v>
      </c>
      <c r="J663" s="3" t="s">
        <v>19</v>
      </c>
      <c r="L663">
        <v>0.24</v>
      </c>
      <c r="M663">
        <v>0.02</v>
      </c>
      <c r="N663">
        <v>0.12</v>
      </c>
      <c r="O663">
        <v>0.03</v>
      </c>
      <c r="P663">
        <v>17</v>
      </c>
      <c r="Q663">
        <v>2</v>
      </c>
      <c r="R663">
        <v>0.3</v>
      </c>
      <c r="S663">
        <v>0.05</v>
      </c>
      <c r="T663">
        <v>0.05</v>
      </c>
      <c r="U663">
        <v>4.0000000000000001E-3</v>
      </c>
    </row>
    <row r="664" spans="1:21" x14ac:dyDescent="0.25">
      <c r="A664">
        <v>656</v>
      </c>
      <c r="B664" s="227">
        <v>28407397</v>
      </c>
      <c r="C664" s="157" t="s">
        <v>1501</v>
      </c>
      <c r="D664" s="157" t="s">
        <v>85</v>
      </c>
      <c r="E664" s="157" t="s">
        <v>1558</v>
      </c>
      <c r="F664" s="157" t="s">
        <v>1503</v>
      </c>
      <c r="G664" s="3" t="s">
        <v>29</v>
      </c>
      <c r="H664" s="3">
        <v>281</v>
      </c>
      <c r="I664" s="3">
        <f t="shared" si="10"/>
        <v>281</v>
      </c>
      <c r="J664" s="3" t="s">
        <v>19</v>
      </c>
      <c r="L664">
        <v>0.52</v>
      </c>
      <c r="M664">
        <v>0.02</v>
      </c>
      <c r="N664">
        <v>1.9</v>
      </c>
      <c r="O664">
        <v>0.9</v>
      </c>
      <c r="P664">
        <v>30</v>
      </c>
      <c r="Q664">
        <v>11</v>
      </c>
      <c r="R664">
        <v>0.36</v>
      </c>
      <c r="S664">
        <v>0.04</v>
      </c>
      <c r="T664">
        <v>0.10100000000000001</v>
      </c>
      <c r="U664">
        <v>5.0000000000000001E-3</v>
      </c>
    </row>
    <row r="665" spans="1:21" x14ac:dyDescent="0.25">
      <c r="A665">
        <v>657</v>
      </c>
      <c r="B665" s="227">
        <v>28407397</v>
      </c>
      <c r="C665" s="157" t="s">
        <v>1501</v>
      </c>
      <c r="D665" s="157" t="s">
        <v>85</v>
      </c>
      <c r="E665" s="157" t="s">
        <v>1558</v>
      </c>
      <c r="F665" s="157" t="s">
        <v>1503</v>
      </c>
      <c r="G665" s="3" t="s">
        <v>24</v>
      </c>
      <c r="H665" s="3">
        <v>282</v>
      </c>
      <c r="I665" s="3">
        <f t="shared" si="10"/>
        <v>282</v>
      </c>
      <c r="J665" s="3" t="s">
        <v>19</v>
      </c>
      <c r="L665">
        <v>63</v>
      </c>
    </row>
    <row r="666" spans="1:21" x14ac:dyDescent="0.25">
      <c r="A666">
        <v>658</v>
      </c>
      <c r="B666" s="227">
        <v>28407397</v>
      </c>
      <c r="C666" s="157" t="s">
        <v>1501</v>
      </c>
      <c r="D666" s="157" t="s">
        <v>85</v>
      </c>
      <c r="E666" s="157" t="s">
        <v>1558</v>
      </c>
      <c r="F666" s="157" t="s">
        <v>1503</v>
      </c>
      <c r="G666" s="3" t="s">
        <v>23</v>
      </c>
      <c r="H666" s="3">
        <v>283</v>
      </c>
      <c r="I666" s="3">
        <f t="shared" si="10"/>
        <v>283</v>
      </c>
      <c r="J666" s="3" t="s">
        <v>19</v>
      </c>
      <c r="L666">
        <v>63</v>
      </c>
    </row>
    <row r="667" spans="1:21" x14ac:dyDescent="0.25">
      <c r="A667">
        <v>659</v>
      </c>
      <c r="B667" s="227">
        <v>28407397</v>
      </c>
      <c r="C667" s="157" t="s">
        <v>1501</v>
      </c>
      <c r="D667" s="157" t="s">
        <v>85</v>
      </c>
      <c r="E667" s="157" t="s">
        <v>1558</v>
      </c>
      <c r="F667" s="157" t="s">
        <v>1503</v>
      </c>
      <c r="G667" s="3" t="s">
        <v>20</v>
      </c>
      <c r="H667" s="3">
        <v>284</v>
      </c>
      <c r="I667" s="3">
        <f t="shared" si="10"/>
        <v>284</v>
      </c>
      <c r="J667" s="3" t="s">
        <v>19</v>
      </c>
      <c r="L667">
        <v>63</v>
      </c>
    </row>
    <row r="668" spans="1:21" x14ac:dyDescent="0.25">
      <c r="A668">
        <v>660</v>
      </c>
      <c r="B668" s="227">
        <v>28407397</v>
      </c>
      <c r="C668" s="157" t="s">
        <v>1501</v>
      </c>
      <c r="D668" s="157" t="s">
        <v>85</v>
      </c>
      <c r="E668" s="157" t="s">
        <v>1558</v>
      </c>
      <c r="F668" s="157" t="s">
        <v>1503</v>
      </c>
      <c r="G668" s="3" t="s">
        <v>27</v>
      </c>
      <c r="H668" s="3">
        <v>285</v>
      </c>
      <c r="I668" s="3">
        <f t="shared" si="10"/>
        <v>285</v>
      </c>
      <c r="J668" s="3" t="s">
        <v>19</v>
      </c>
      <c r="L668">
        <v>1.45</v>
      </c>
      <c r="M668">
        <v>0.02</v>
      </c>
      <c r="N668">
        <v>1.5</v>
      </c>
      <c r="O668">
        <v>0.1</v>
      </c>
      <c r="P668">
        <v>48</v>
      </c>
      <c r="Q668">
        <v>3</v>
      </c>
      <c r="R668">
        <v>0.21</v>
      </c>
      <c r="S668">
        <v>0.01</v>
      </c>
      <c r="T668">
        <v>0.121</v>
      </c>
      <c r="U668">
        <v>3.0000000000000001E-3</v>
      </c>
    </row>
    <row r="669" spans="1:21" x14ac:dyDescent="0.25">
      <c r="A669">
        <v>661</v>
      </c>
      <c r="B669" s="227">
        <v>28407397</v>
      </c>
      <c r="C669" s="157" t="s">
        <v>1501</v>
      </c>
      <c r="D669" s="157" t="s">
        <v>85</v>
      </c>
      <c r="E669" s="157" t="s">
        <v>1558</v>
      </c>
      <c r="F669" s="157" t="s">
        <v>1503</v>
      </c>
      <c r="G669" s="3" t="s">
        <v>22</v>
      </c>
      <c r="H669" s="3">
        <v>286</v>
      </c>
      <c r="I669" s="3">
        <f t="shared" si="10"/>
        <v>286</v>
      </c>
      <c r="J669" s="3" t="s">
        <v>19</v>
      </c>
      <c r="L669">
        <v>0.34</v>
      </c>
      <c r="M669">
        <v>0.01</v>
      </c>
      <c r="N669">
        <v>0.14000000000000001</v>
      </c>
      <c r="O669">
        <v>0.01</v>
      </c>
      <c r="P669">
        <v>17.399999999999999</v>
      </c>
      <c r="Q669">
        <v>0.2</v>
      </c>
      <c r="R669">
        <v>0.22</v>
      </c>
      <c r="S669">
        <v>0.01</v>
      </c>
      <c r="T669">
        <v>8.7999999999999995E-2</v>
      </c>
      <c r="U669">
        <v>1E-3</v>
      </c>
    </row>
    <row r="670" spans="1:21" x14ac:dyDescent="0.25">
      <c r="A670">
        <v>662</v>
      </c>
      <c r="B670" s="227">
        <v>28407397</v>
      </c>
      <c r="C670" s="157" t="s">
        <v>1501</v>
      </c>
      <c r="D670" s="157" t="s">
        <v>85</v>
      </c>
      <c r="E670" s="157" t="s">
        <v>1558</v>
      </c>
      <c r="F670" s="157" t="s">
        <v>1503</v>
      </c>
      <c r="G670" s="3" t="s">
        <v>20</v>
      </c>
      <c r="H670" s="3">
        <v>287</v>
      </c>
      <c r="I670" s="3">
        <f t="shared" si="10"/>
        <v>287</v>
      </c>
      <c r="J670" s="3" t="s">
        <v>19</v>
      </c>
      <c r="L670">
        <v>0.59</v>
      </c>
      <c r="M670">
        <v>0.01</v>
      </c>
      <c r="N670">
        <v>0.7</v>
      </c>
      <c r="O670">
        <v>0.1</v>
      </c>
      <c r="P670">
        <v>32</v>
      </c>
      <c r="Q670">
        <v>3</v>
      </c>
      <c r="R670">
        <v>0.36</v>
      </c>
      <c r="S670">
        <v>0.02</v>
      </c>
      <c r="T670">
        <v>0.112</v>
      </c>
      <c r="U670">
        <v>3.0000000000000001E-3</v>
      </c>
    </row>
    <row r="671" spans="1:21" x14ac:dyDescent="0.25">
      <c r="A671">
        <v>663</v>
      </c>
      <c r="B671" s="227">
        <v>28407397</v>
      </c>
      <c r="C671" s="157" t="s">
        <v>1501</v>
      </c>
      <c r="D671" s="157" t="s">
        <v>85</v>
      </c>
      <c r="E671" s="157" t="s">
        <v>1558</v>
      </c>
      <c r="F671" s="157" t="s">
        <v>1503</v>
      </c>
      <c r="G671" s="3" t="s">
        <v>30</v>
      </c>
      <c r="H671" s="3">
        <v>289</v>
      </c>
      <c r="I671" s="3">
        <f t="shared" si="10"/>
        <v>289</v>
      </c>
      <c r="J671" s="3" t="s">
        <v>19</v>
      </c>
      <c r="L671">
        <v>0.98</v>
      </c>
      <c r="M671">
        <v>0.01</v>
      </c>
      <c r="N671">
        <v>1.19</v>
      </c>
      <c r="O671">
        <v>0.08</v>
      </c>
      <c r="P671">
        <v>99</v>
      </c>
      <c r="Q671">
        <v>5</v>
      </c>
      <c r="R671">
        <v>0.24</v>
      </c>
      <c r="S671">
        <v>0.01</v>
      </c>
      <c r="T671">
        <v>0.41199999999999998</v>
      </c>
      <c r="U671">
        <v>3.0000000000000001E-3</v>
      </c>
    </row>
    <row r="672" spans="1:21" x14ac:dyDescent="0.25">
      <c r="A672">
        <v>664</v>
      </c>
      <c r="B672" s="227">
        <v>28407397</v>
      </c>
      <c r="C672" s="157" t="s">
        <v>1501</v>
      </c>
      <c r="D672" s="157" t="s">
        <v>85</v>
      </c>
      <c r="E672" s="157" t="s">
        <v>1558</v>
      </c>
      <c r="F672" s="157" t="s">
        <v>1503</v>
      </c>
      <c r="G672" s="3" t="s">
        <v>24</v>
      </c>
      <c r="H672" s="3">
        <v>290</v>
      </c>
      <c r="I672" s="3">
        <f t="shared" si="10"/>
        <v>290</v>
      </c>
      <c r="J672" s="3" t="s">
        <v>19</v>
      </c>
      <c r="L672">
        <v>0.2</v>
      </c>
      <c r="M672">
        <v>0.01</v>
      </c>
      <c r="N672">
        <v>9.8000000000000004E-2</v>
      </c>
      <c r="O672">
        <v>8.9999999999999993E-3</v>
      </c>
      <c r="P672">
        <v>15.5</v>
      </c>
      <c r="Q672">
        <v>0.7</v>
      </c>
      <c r="R672">
        <v>0.28000000000000003</v>
      </c>
      <c r="S672">
        <v>0.01</v>
      </c>
      <c r="T672">
        <v>7.0999999999999994E-2</v>
      </c>
      <c r="U672">
        <v>1E-3</v>
      </c>
    </row>
    <row r="673" spans="1:21" x14ac:dyDescent="0.25">
      <c r="A673">
        <v>665</v>
      </c>
      <c r="B673" s="227">
        <v>28407397</v>
      </c>
      <c r="C673" s="157" t="s">
        <v>1501</v>
      </c>
      <c r="D673" s="157" t="s">
        <v>85</v>
      </c>
      <c r="E673" s="157" t="s">
        <v>1558</v>
      </c>
      <c r="F673" s="157" t="s">
        <v>1503</v>
      </c>
      <c r="G673" s="3" t="s">
        <v>18</v>
      </c>
      <c r="H673" s="3">
        <v>291</v>
      </c>
      <c r="I673" s="3">
        <f t="shared" si="10"/>
        <v>291</v>
      </c>
      <c r="J673" s="3" t="s">
        <v>19</v>
      </c>
      <c r="L673">
        <v>0.43</v>
      </c>
      <c r="M673">
        <v>0.01</v>
      </c>
      <c r="N673">
        <v>0.27</v>
      </c>
      <c r="O673">
        <v>0.03</v>
      </c>
      <c r="P673">
        <v>26</v>
      </c>
      <c r="Q673">
        <v>1</v>
      </c>
      <c r="R673">
        <v>0.47</v>
      </c>
      <c r="S673">
        <v>0.02</v>
      </c>
      <c r="T673">
        <v>0.11600000000000001</v>
      </c>
      <c r="U673">
        <v>3.0000000000000001E-3</v>
      </c>
    </row>
    <row r="674" spans="1:21" x14ac:dyDescent="0.25">
      <c r="A674">
        <v>666</v>
      </c>
      <c r="B674" s="227">
        <v>28407397</v>
      </c>
      <c r="C674" s="157" t="s">
        <v>1501</v>
      </c>
      <c r="D674" s="157" t="s">
        <v>85</v>
      </c>
      <c r="E674" s="157" t="s">
        <v>1558</v>
      </c>
      <c r="F674" s="157" t="s">
        <v>1503</v>
      </c>
      <c r="G674" s="3" t="s">
        <v>21</v>
      </c>
      <c r="H674" s="3">
        <v>292</v>
      </c>
      <c r="I674" s="3">
        <f t="shared" si="10"/>
        <v>292</v>
      </c>
      <c r="J674" s="3" t="s">
        <v>19</v>
      </c>
      <c r="L674">
        <v>0.47</v>
      </c>
      <c r="M674">
        <v>0.01</v>
      </c>
      <c r="N674">
        <v>0.53</v>
      </c>
      <c r="O674">
        <v>7.0000000000000007E-2</v>
      </c>
      <c r="P674">
        <v>50</v>
      </c>
      <c r="Q674">
        <v>4</v>
      </c>
      <c r="R674">
        <v>0.43</v>
      </c>
      <c r="S674">
        <v>0.05</v>
      </c>
      <c r="T674">
        <v>8.3000000000000004E-2</v>
      </c>
      <c r="U674">
        <v>6.0000000000000001E-3</v>
      </c>
    </row>
    <row r="675" spans="1:21" x14ac:dyDescent="0.25">
      <c r="A675">
        <v>667</v>
      </c>
      <c r="B675" s="227">
        <v>28407397</v>
      </c>
      <c r="C675" s="157" t="s">
        <v>1501</v>
      </c>
      <c r="D675" s="157" t="s">
        <v>85</v>
      </c>
      <c r="E675" s="157" t="s">
        <v>1558</v>
      </c>
      <c r="F675" s="157" t="s">
        <v>1503</v>
      </c>
      <c r="G675" s="3" t="s">
        <v>37</v>
      </c>
      <c r="H675" s="3">
        <v>293</v>
      </c>
      <c r="I675" s="3">
        <f t="shared" si="10"/>
        <v>293</v>
      </c>
      <c r="J675" s="3" t="s">
        <v>19</v>
      </c>
      <c r="L675">
        <v>0.37</v>
      </c>
      <c r="M675">
        <v>0.04</v>
      </c>
      <c r="N675">
        <v>0.13</v>
      </c>
      <c r="O675">
        <v>0.02</v>
      </c>
      <c r="P675">
        <v>30</v>
      </c>
      <c r="Q675">
        <v>2</v>
      </c>
      <c r="R675">
        <v>0.33</v>
      </c>
      <c r="S675">
        <v>0.02</v>
      </c>
      <c r="T675">
        <v>0.113</v>
      </c>
      <c r="U675">
        <v>4.0000000000000001E-3</v>
      </c>
    </row>
    <row r="676" spans="1:21" x14ac:dyDescent="0.25">
      <c r="A676">
        <v>668</v>
      </c>
      <c r="B676" s="227">
        <v>28407397</v>
      </c>
      <c r="C676" s="157" t="s">
        <v>1501</v>
      </c>
      <c r="D676" s="157" t="s">
        <v>85</v>
      </c>
      <c r="E676" s="157" t="s">
        <v>1558</v>
      </c>
      <c r="F676" s="157" t="s">
        <v>1503</v>
      </c>
      <c r="G676" s="3" t="s">
        <v>20</v>
      </c>
      <c r="H676" s="3">
        <v>294</v>
      </c>
      <c r="I676" s="3">
        <f t="shared" si="10"/>
        <v>294</v>
      </c>
      <c r="J676" s="3" t="s">
        <v>19</v>
      </c>
      <c r="L676">
        <v>0.13</v>
      </c>
      <c r="M676">
        <v>0.01</v>
      </c>
      <c r="N676">
        <v>0.28000000000000003</v>
      </c>
      <c r="O676">
        <v>7.0000000000000007E-2</v>
      </c>
      <c r="P676">
        <v>12</v>
      </c>
      <c r="Q676">
        <v>1</v>
      </c>
      <c r="R676">
        <v>0.24</v>
      </c>
      <c r="S676">
        <v>0.02</v>
      </c>
      <c r="T676">
        <v>5.3999999999999999E-2</v>
      </c>
      <c r="U676">
        <v>4.0000000000000001E-3</v>
      </c>
    </row>
    <row r="677" spans="1:21" x14ac:dyDescent="0.25">
      <c r="A677">
        <v>669</v>
      </c>
      <c r="B677" s="227">
        <v>28407397</v>
      </c>
      <c r="C677" s="157" t="s">
        <v>1501</v>
      </c>
      <c r="D677" s="157" t="s">
        <v>85</v>
      </c>
      <c r="E677" s="157" t="s">
        <v>1558</v>
      </c>
      <c r="F677" s="157" t="s">
        <v>1503</v>
      </c>
      <c r="G677" s="3" t="s">
        <v>23</v>
      </c>
      <c r="H677" s="3">
        <v>295</v>
      </c>
      <c r="I677" s="3">
        <f t="shared" si="10"/>
        <v>295</v>
      </c>
      <c r="J677" s="3" t="s">
        <v>19</v>
      </c>
      <c r="L677">
        <v>63</v>
      </c>
    </row>
    <row r="678" spans="1:21" x14ac:dyDescent="0.25">
      <c r="A678">
        <v>670</v>
      </c>
      <c r="B678" s="227">
        <v>28407397</v>
      </c>
      <c r="C678" s="157" t="s">
        <v>1501</v>
      </c>
      <c r="D678" s="157" t="s">
        <v>85</v>
      </c>
      <c r="E678" s="157" t="s">
        <v>1558</v>
      </c>
      <c r="F678" s="157" t="s">
        <v>1503</v>
      </c>
      <c r="G678" s="3" t="s">
        <v>25</v>
      </c>
      <c r="H678" s="3">
        <v>296</v>
      </c>
      <c r="I678" s="3">
        <f t="shared" si="10"/>
        <v>296</v>
      </c>
      <c r="J678" s="3" t="s">
        <v>19</v>
      </c>
      <c r="L678">
        <v>0.32</v>
      </c>
      <c r="M678">
        <v>0.01</v>
      </c>
      <c r="N678">
        <v>1</v>
      </c>
      <c r="O678">
        <v>0.1</v>
      </c>
      <c r="P678">
        <v>54</v>
      </c>
      <c r="Q678">
        <v>4</v>
      </c>
      <c r="R678">
        <v>0.28000000000000003</v>
      </c>
      <c r="S678">
        <v>0.03</v>
      </c>
      <c r="T678">
        <v>0.10100000000000001</v>
      </c>
      <c r="U678">
        <v>5.0000000000000001E-3</v>
      </c>
    </row>
    <row r="679" spans="1:21" x14ac:dyDescent="0.25">
      <c r="A679">
        <v>671</v>
      </c>
      <c r="B679" s="227">
        <v>28407397</v>
      </c>
      <c r="C679" s="157" t="s">
        <v>1501</v>
      </c>
      <c r="D679" s="157" t="s">
        <v>85</v>
      </c>
      <c r="E679" s="157" t="s">
        <v>1558</v>
      </c>
      <c r="F679" s="157" t="s">
        <v>1503</v>
      </c>
      <c r="G679" s="3" t="s">
        <v>20</v>
      </c>
      <c r="H679" s="3">
        <v>297</v>
      </c>
      <c r="I679" s="3">
        <f t="shared" si="10"/>
        <v>297</v>
      </c>
      <c r="J679" s="3" t="s">
        <v>19</v>
      </c>
      <c r="L679">
        <v>0.13</v>
      </c>
      <c r="M679">
        <v>0.01</v>
      </c>
      <c r="N679">
        <v>0.3</v>
      </c>
      <c r="O679">
        <v>7.0000000000000007E-2</v>
      </c>
      <c r="P679">
        <v>9.8000000000000007</v>
      </c>
      <c r="Q679">
        <v>0.7</v>
      </c>
      <c r="R679">
        <v>0.34</v>
      </c>
      <c r="S679">
        <v>0.02</v>
      </c>
      <c r="T679">
        <v>6.3E-2</v>
      </c>
      <c r="U679">
        <v>2E-3</v>
      </c>
    </row>
    <row r="680" spans="1:21" x14ac:dyDescent="0.25">
      <c r="A680">
        <v>672</v>
      </c>
      <c r="B680" s="227">
        <v>28407397</v>
      </c>
      <c r="C680" s="157" t="s">
        <v>1501</v>
      </c>
      <c r="D680" s="157" t="s">
        <v>85</v>
      </c>
      <c r="E680" s="157" t="s">
        <v>1558</v>
      </c>
      <c r="F680" s="157" t="s">
        <v>1503</v>
      </c>
      <c r="G680" s="3" t="s">
        <v>30</v>
      </c>
      <c r="H680" s="3">
        <v>298</v>
      </c>
      <c r="I680" s="3">
        <f t="shared" si="10"/>
        <v>298</v>
      </c>
      <c r="J680" s="3" t="s">
        <v>19</v>
      </c>
      <c r="L680">
        <v>0.21</v>
      </c>
      <c r="M680">
        <v>0.01</v>
      </c>
      <c r="N680">
        <v>0.33</v>
      </c>
      <c r="O680">
        <v>0.04</v>
      </c>
      <c r="P680">
        <v>16</v>
      </c>
      <c r="Q680">
        <v>1</v>
      </c>
      <c r="R680">
        <v>0.22</v>
      </c>
      <c r="S680">
        <v>0.01</v>
      </c>
      <c r="T680">
        <v>7.1999999999999995E-2</v>
      </c>
      <c r="U680">
        <v>2E-3</v>
      </c>
    </row>
    <row r="681" spans="1:21" x14ac:dyDescent="0.25">
      <c r="A681">
        <v>673</v>
      </c>
      <c r="B681" s="227">
        <v>28407397</v>
      </c>
      <c r="C681" s="157" t="s">
        <v>1501</v>
      </c>
      <c r="D681" s="157" t="s">
        <v>85</v>
      </c>
      <c r="E681" s="157" t="s">
        <v>1558</v>
      </c>
      <c r="F681" s="157" t="s">
        <v>1503</v>
      </c>
      <c r="G681" s="3" t="s">
        <v>29</v>
      </c>
      <c r="H681" s="3">
        <v>299</v>
      </c>
      <c r="I681" s="3">
        <f t="shared" si="10"/>
        <v>299</v>
      </c>
      <c r="J681" s="3" t="s">
        <v>19</v>
      </c>
      <c r="L681">
        <v>0.24</v>
      </c>
      <c r="M681">
        <v>0.01</v>
      </c>
      <c r="N681">
        <v>0.37</v>
      </c>
      <c r="O681">
        <v>0.03</v>
      </c>
      <c r="P681">
        <v>27</v>
      </c>
      <c r="Q681">
        <v>1</v>
      </c>
      <c r="R681">
        <v>0.28000000000000003</v>
      </c>
      <c r="S681">
        <v>0.02</v>
      </c>
      <c r="T681">
        <v>8.4000000000000005E-2</v>
      </c>
      <c r="U681">
        <v>2E-3</v>
      </c>
    </row>
    <row r="682" spans="1:21" x14ac:dyDescent="0.25">
      <c r="A682">
        <v>674</v>
      </c>
      <c r="B682" s="227">
        <v>28407397</v>
      </c>
      <c r="C682" s="157" t="s">
        <v>1501</v>
      </c>
      <c r="D682" s="157" t="s">
        <v>85</v>
      </c>
      <c r="E682" s="157" t="s">
        <v>1558</v>
      </c>
      <c r="F682" s="157" t="s">
        <v>1503</v>
      </c>
      <c r="G682" s="3" t="s">
        <v>37</v>
      </c>
      <c r="H682" s="3">
        <v>300</v>
      </c>
      <c r="I682" s="3">
        <f t="shared" si="10"/>
        <v>300</v>
      </c>
      <c r="J682" s="3" t="s">
        <v>19</v>
      </c>
      <c r="L682">
        <v>0.13</v>
      </c>
      <c r="M682">
        <v>0.01</v>
      </c>
      <c r="N682">
        <v>0.17</v>
      </c>
      <c r="O682">
        <v>0.06</v>
      </c>
      <c r="P682">
        <v>15</v>
      </c>
      <c r="Q682">
        <v>2</v>
      </c>
      <c r="R682">
        <v>0.24</v>
      </c>
      <c r="S682">
        <v>0.05</v>
      </c>
      <c r="T682">
        <v>7.4999999999999997E-2</v>
      </c>
      <c r="U682">
        <v>6.0000000000000001E-3</v>
      </c>
    </row>
    <row r="683" spans="1:21" x14ac:dyDescent="0.25">
      <c r="A683">
        <v>675</v>
      </c>
      <c r="B683" s="227">
        <v>28407397</v>
      </c>
      <c r="C683" s="157" t="s">
        <v>1501</v>
      </c>
      <c r="D683" s="157" t="s">
        <v>85</v>
      </c>
      <c r="E683" s="157" t="s">
        <v>1558</v>
      </c>
      <c r="F683" s="157" t="s">
        <v>1503</v>
      </c>
      <c r="G683" s="3" t="s">
        <v>23</v>
      </c>
      <c r="H683" s="3">
        <v>302</v>
      </c>
      <c r="I683" s="3">
        <f t="shared" si="10"/>
        <v>302</v>
      </c>
      <c r="J683" s="3" t="s">
        <v>19</v>
      </c>
      <c r="L683">
        <v>0.12</v>
      </c>
      <c r="M683">
        <v>0.01</v>
      </c>
      <c r="N683">
        <v>0.38</v>
      </c>
      <c r="O683">
        <v>0.04</v>
      </c>
      <c r="P683">
        <v>15</v>
      </c>
      <c r="Q683">
        <v>0.9</v>
      </c>
      <c r="R683">
        <v>0.24</v>
      </c>
      <c r="S683">
        <v>0.01</v>
      </c>
      <c r="T683">
        <v>4.4999999999999998E-2</v>
      </c>
      <c r="U683">
        <v>1E-3</v>
      </c>
    </row>
    <row r="684" spans="1:21" x14ac:dyDescent="0.25">
      <c r="A684">
        <v>676</v>
      </c>
      <c r="B684" s="227">
        <v>28407397</v>
      </c>
      <c r="C684" s="157" t="s">
        <v>1501</v>
      </c>
      <c r="D684" s="157" t="s">
        <v>85</v>
      </c>
      <c r="E684" s="157" t="s">
        <v>1558</v>
      </c>
      <c r="F684" s="157" t="s">
        <v>1503</v>
      </c>
      <c r="G684" s="3" t="s">
        <v>26</v>
      </c>
      <c r="H684" s="3">
        <v>303</v>
      </c>
      <c r="I684" s="3">
        <f t="shared" si="10"/>
        <v>303</v>
      </c>
      <c r="J684" s="3" t="s">
        <v>19</v>
      </c>
      <c r="L684">
        <v>5.3</v>
      </c>
      <c r="M684">
        <v>0.2</v>
      </c>
      <c r="N684">
        <v>0.49</v>
      </c>
      <c r="O684">
        <v>0.04</v>
      </c>
      <c r="P684">
        <v>84</v>
      </c>
      <c r="Q684">
        <v>4</v>
      </c>
      <c r="R684">
        <v>0.08</v>
      </c>
      <c r="S684">
        <v>0.01</v>
      </c>
      <c r="T684" t="s">
        <v>873</v>
      </c>
    </row>
    <row r="685" spans="1:21" x14ac:dyDescent="0.25">
      <c r="A685">
        <v>677</v>
      </c>
      <c r="B685" s="227">
        <v>28407397</v>
      </c>
      <c r="C685" s="157" t="s">
        <v>1501</v>
      </c>
      <c r="D685" s="157" t="s">
        <v>85</v>
      </c>
      <c r="E685" s="157" t="s">
        <v>1558</v>
      </c>
      <c r="F685" s="157" t="s">
        <v>1503</v>
      </c>
      <c r="G685" s="3" t="s">
        <v>30</v>
      </c>
      <c r="H685" s="3">
        <v>304</v>
      </c>
      <c r="I685" s="3">
        <f t="shared" si="10"/>
        <v>304</v>
      </c>
      <c r="J685" s="3" t="s">
        <v>19</v>
      </c>
      <c r="L685">
        <v>63</v>
      </c>
    </row>
    <row r="686" spans="1:21" x14ac:dyDescent="0.25">
      <c r="A686">
        <v>678</v>
      </c>
      <c r="B686" s="227">
        <v>28407397</v>
      </c>
      <c r="C686" s="157" t="s">
        <v>1501</v>
      </c>
      <c r="D686" s="157" t="s">
        <v>85</v>
      </c>
      <c r="E686" s="157" t="s">
        <v>1558</v>
      </c>
      <c r="F686" s="157" t="s">
        <v>1503</v>
      </c>
      <c r="G686" s="3" t="s">
        <v>18</v>
      </c>
      <c r="H686" s="3">
        <v>306</v>
      </c>
      <c r="I686" s="3">
        <f t="shared" si="10"/>
        <v>306</v>
      </c>
      <c r="J686" s="3" t="s">
        <v>19</v>
      </c>
      <c r="L686">
        <v>63</v>
      </c>
    </row>
    <row r="687" spans="1:21" x14ac:dyDescent="0.25">
      <c r="A687">
        <v>679</v>
      </c>
      <c r="B687" s="227">
        <v>28407397</v>
      </c>
      <c r="C687" s="157" t="s">
        <v>1501</v>
      </c>
      <c r="D687" s="157" t="s">
        <v>85</v>
      </c>
      <c r="E687" s="157" t="s">
        <v>1558</v>
      </c>
      <c r="F687" s="157" t="s">
        <v>1503</v>
      </c>
      <c r="G687" s="3" t="s">
        <v>37</v>
      </c>
      <c r="H687" s="3">
        <v>308</v>
      </c>
      <c r="I687" s="3">
        <f t="shared" si="10"/>
        <v>308</v>
      </c>
      <c r="J687" s="3" t="s">
        <v>19</v>
      </c>
      <c r="L687">
        <v>63</v>
      </c>
    </row>
    <row r="688" spans="1:21" x14ac:dyDescent="0.25">
      <c r="A688">
        <v>680</v>
      </c>
      <c r="B688" s="227">
        <v>28407397</v>
      </c>
      <c r="C688" s="157" t="s">
        <v>1501</v>
      </c>
      <c r="D688" s="157" t="s">
        <v>85</v>
      </c>
      <c r="E688" s="157" t="s">
        <v>1558</v>
      </c>
      <c r="F688" s="157" t="s">
        <v>1503</v>
      </c>
      <c r="G688" s="3" t="s">
        <v>25</v>
      </c>
      <c r="H688" s="3">
        <v>309</v>
      </c>
      <c r="I688" s="3">
        <f t="shared" si="10"/>
        <v>309</v>
      </c>
      <c r="J688" s="3" t="s">
        <v>19</v>
      </c>
      <c r="L688">
        <v>63</v>
      </c>
    </row>
    <row r="689" spans="1:21" x14ac:dyDescent="0.25">
      <c r="A689">
        <v>681</v>
      </c>
      <c r="B689" s="227">
        <v>28407397</v>
      </c>
      <c r="C689" s="157" t="s">
        <v>1501</v>
      </c>
      <c r="D689" s="157" t="s">
        <v>85</v>
      </c>
      <c r="E689" s="157" t="s">
        <v>1558</v>
      </c>
      <c r="F689" s="157" t="s">
        <v>1503</v>
      </c>
      <c r="G689" s="3" t="s">
        <v>23</v>
      </c>
      <c r="H689" s="3">
        <v>311</v>
      </c>
      <c r="I689" s="3">
        <f t="shared" si="10"/>
        <v>311</v>
      </c>
      <c r="J689" s="3" t="s">
        <v>19</v>
      </c>
      <c r="L689">
        <v>0.28999999999999998</v>
      </c>
      <c r="M689">
        <v>0.01</v>
      </c>
      <c r="N689">
        <v>0.21</v>
      </c>
      <c r="O689">
        <v>0.03</v>
      </c>
      <c r="P689">
        <v>8.6</v>
      </c>
      <c r="Q689">
        <v>0.5</v>
      </c>
      <c r="R689">
        <v>0.63</v>
      </c>
      <c r="S689">
        <v>7.0000000000000007E-2</v>
      </c>
      <c r="T689">
        <v>0.13100000000000001</v>
      </c>
      <c r="U689">
        <v>6.0000000000000001E-3</v>
      </c>
    </row>
    <row r="690" spans="1:21" x14ac:dyDescent="0.25">
      <c r="A690">
        <v>682</v>
      </c>
      <c r="B690" s="227">
        <v>28407397</v>
      </c>
      <c r="C690" s="157" t="s">
        <v>1501</v>
      </c>
      <c r="D690" s="157" t="s">
        <v>85</v>
      </c>
      <c r="E690" s="157" t="s">
        <v>1558</v>
      </c>
      <c r="F690" s="157" t="s">
        <v>1503</v>
      </c>
      <c r="G690" s="3" t="s">
        <v>20</v>
      </c>
      <c r="H690" s="3">
        <v>312</v>
      </c>
      <c r="I690" s="3">
        <f t="shared" si="10"/>
        <v>312</v>
      </c>
      <c r="J690" s="3" t="s">
        <v>19</v>
      </c>
      <c r="L690">
        <v>0.41</v>
      </c>
      <c r="M690">
        <v>0.01</v>
      </c>
      <c r="N690">
        <v>1</v>
      </c>
      <c r="O690">
        <v>0.2</v>
      </c>
      <c r="P690">
        <v>48</v>
      </c>
      <c r="Q690">
        <v>5</v>
      </c>
      <c r="R690">
        <v>0.19</v>
      </c>
      <c r="S690">
        <v>0.02</v>
      </c>
      <c r="T690">
        <v>4.5999999999999999E-2</v>
      </c>
      <c r="U690">
        <v>3.0000000000000001E-3</v>
      </c>
    </row>
    <row r="691" spans="1:21" x14ac:dyDescent="0.25">
      <c r="A691">
        <v>683</v>
      </c>
      <c r="B691" s="227">
        <v>28407397</v>
      </c>
      <c r="C691" s="157" t="s">
        <v>1501</v>
      </c>
      <c r="D691" s="157" t="s">
        <v>85</v>
      </c>
      <c r="E691" s="157" t="s">
        <v>1558</v>
      </c>
      <c r="F691" s="157" t="s">
        <v>1503</v>
      </c>
      <c r="G691" s="3" t="s">
        <v>23</v>
      </c>
      <c r="H691" s="3">
        <v>313</v>
      </c>
      <c r="I691" s="3">
        <f t="shared" si="10"/>
        <v>313</v>
      </c>
      <c r="J691" s="3" t="s">
        <v>19</v>
      </c>
      <c r="L691">
        <v>2.9</v>
      </c>
      <c r="M691">
        <v>0.1</v>
      </c>
      <c r="N691">
        <v>1.2</v>
      </c>
      <c r="O691">
        <v>0.2</v>
      </c>
      <c r="P691">
        <v>28</v>
      </c>
      <c r="Q691">
        <v>2</v>
      </c>
      <c r="R691">
        <v>0.28999999999999998</v>
      </c>
      <c r="S691">
        <v>0.02</v>
      </c>
      <c r="T691" t="s">
        <v>873</v>
      </c>
    </row>
    <row r="692" spans="1:21" x14ac:dyDescent="0.25">
      <c r="A692">
        <v>684</v>
      </c>
      <c r="B692" s="227">
        <v>28407397</v>
      </c>
      <c r="C692" s="157" t="s">
        <v>1501</v>
      </c>
      <c r="D692" s="157" t="s">
        <v>85</v>
      </c>
      <c r="E692" s="157" t="s">
        <v>1558</v>
      </c>
      <c r="F692" s="157" t="s">
        <v>1503</v>
      </c>
      <c r="G692" s="3" t="s">
        <v>28</v>
      </c>
      <c r="H692" s="3">
        <v>314</v>
      </c>
      <c r="I692" s="3">
        <f t="shared" si="10"/>
        <v>314</v>
      </c>
      <c r="J692" s="3" t="s">
        <v>19</v>
      </c>
      <c r="L692">
        <v>0.11</v>
      </c>
      <c r="M692">
        <v>0.01</v>
      </c>
      <c r="N692">
        <v>0.36</v>
      </c>
      <c r="O692">
        <v>0.05</v>
      </c>
      <c r="P692">
        <v>15.1</v>
      </c>
      <c r="Q692">
        <v>0.9</v>
      </c>
      <c r="R692">
        <v>0.17</v>
      </c>
      <c r="S692">
        <v>0.02</v>
      </c>
      <c r="T692">
        <v>4.2999999999999997E-2</v>
      </c>
      <c r="U692">
        <v>2E-3</v>
      </c>
    </row>
    <row r="693" spans="1:21" x14ac:dyDescent="0.25">
      <c r="A693">
        <v>685</v>
      </c>
      <c r="B693" s="227">
        <v>28407397</v>
      </c>
      <c r="C693" s="157" t="s">
        <v>1501</v>
      </c>
      <c r="D693" s="157" t="s">
        <v>85</v>
      </c>
      <c r="E693" s="157" t="s">
        <v>1558</v>
      </c>
      <c r="F693" s="157" t="s">
        <v>1503</v>
      </c>
      <c r="G693" s="3" t="s">
        <v>20</v>
      </c>
      <c r="H693" s="3">
        <v>316</v>
      </c>
      <c r="I693" s="3">
        <f t="shared" si="10"/>
        <v>316</v>
      </c>
      <c r="J693" s="3" t="s">
        <v>19</v>
      </c>
      <c r="L693">
        <v>0.95</v>
      </c>
      <c r="M693">
        <v>0.01</v>
      </c>
      <c r="N693">
        <v>0.77</v>
      </c>
      <c r="O693">
        <v>0.05</v>
      </c>
      <c r="P693">
        <v>36</v>
      </c>
      <c r="Q693">
        <v>1</v>
      </c>
      <c r="R693">
        <v>0.21</v>
      </c>
      <c r="S693">
        <v>0.01</v>
      </c>
      <c r="T693" t="s">
        <v>873</v>
      </c>
    </row>
    <row r="694" spans="1:21" x14ac:dyDescent="0.25">
      <c r="A694">
        <v>686</v>
      </c>
      <c r="B694" s="227">
        <v>28407397</v>
      </c>
      <c r="C694" s="157" t="s">
        <v>1501</v>
      </c>
      <c r="D694" s="157" t="s">
        <v>85</v>
      </c>
      <c r="E694" s="157" t="s">
        <v>1558</v>
      </c>
      <c r="F694" s="157" t="s">
        <v>1503</v>
      </c>
      <c r="G694" s="3" t="s">
        <v>24</v>
      </c>
      <c r="H694" s="3">
        <v>317</v>
      </c>
      <c r="I694" s="3">
        <f t="shared" si="10"/>
        <v>317</v>
      </c>
      <c r="J694" s="3" t="s">
        <v>19</v>
      </c>
      <c r="L694">
        <v>63</v>
      </c>
    </row>
    <row r="695" spans="1:21" x14ac:dyDescent="0.25">
      <c r="A695">
        <v>687</v>
      </c>
      <c r="B695" s="227">
        <v>28407397</v>
      </c>
      <c r="C695" s="157" t="s">
        <v>1501</v>
      </c>
      <c r="D695" s="157" t="s">
        <v>85</v>
      </c>
      <c r="E695" s="157" t="s">
        <v>1558</v>
      </c>
      <c r="F695" s="157" t="s">
        <v>1503</v>
      </c>
      <c r="G695" s="3" t="s">
        <v>30</v>
      </c>
      <c r="H695" s="3">
        <v>318</v>
      </c>
      <c r="I695" s="3">
        <f t="shared" si="10"/>
        <v>318</v>
      </c>
      <c r="J695" s="3" t="s">
        <v>19</v>
      </c>
      <c r="L695">
        <v>7.8</v>
      </c>
      <c r="M695">
        <v>0.2</v>
      </c>
      <c r="N695">
        <v>1.6</v>
      </c>
      <c r="O695">
        <v>0.1</v>
      </c>
      <c r="P695">
        <v>28</v>
      </c>
      <c r="Q695">
        <v>1</v>
      </c>
      <c r="R695">
        <v>1</v>
      </c>
      <c r="S695">
        <v>2</v>
      </c>
      <c r="T695" t="s">
        <v>873</v>
      </c>
    </row>
    <row r="696" spans="1:21" x14ac:dyDescent="0.25">
      <c r="A696">
        <v>688</v>
      </c>
      <c r="B696" s="227">
        <v>28407397</v>
      </c>
      <c r="C696" s="157" t="s">
        <v>1501</v>
      </c>
      <c r="D696" s="157" t="s">
        <v>85</v>
      </c>
      <c r="E696" s="157" t="s">
        <v>1558</v>
      </c>
      <c r="F696" s="157" t="s">
        <v>1503</v>
      </c>
      <c r="G696" s="3" t="s">
        <v>21</v>
      </c>
      <c r="H696" s="3">
        <v>319</v>
      </c>
      <c r="I696" s="3">
        <f t="shared" si="10"/>
        <v>319</v>
      </c>
      <c r="J696" s="3" t="s">
        <v>19</v>
      </c>
      <c r="L696">
        <v>1.07</v>
      </c>
      <c r="M696">
        <v>0.01</v>
      </c>
      <c r="N696">
        <v>0.57999999999999996</v>
      </c>
      <c r="O696">
        <v>0.03</v>
      </c>
      <c r="P696">
        <v>29.5</v>
      </c>
      <c r="Q696">
        <v>0.7</v>
      </c>
      <c r="R696">
        <v>0.28999999999999998</v>
      </c>
      <c r="S696">
        <v>0.01</v>
      </c>
      <c r="T696">
        <v>0.17899999999999999</v>
      </c>
      <c r="U696">
        <v>4.0000000000000001E-3</v>
      </c>
    </row>
    <row r="697" spans="1:21" x14ac:dyDescent="0.25">
      <c r="A697">
        <v>689</v>
      </c>
      <c r="B697" s="227">
        <v>28407397</v>
      </c>
      <c r="C697" s="157" t="s">
        <v>1501</v>
      </c>
      <c r="D697" s="157" t="s">
        <v>85</v>
      </c>
      <c r="E697" s="157" t="s">
        <v>1558</v>
      </c>
      <c r="F697" s="157" t="s">
        <v>1503</v>
      </c>
      <c r="G697" s="3" t="s">
        <v>25</v>
      </c>
      <c r="H697" s="3">
        <v>320</v>
      </c>
      <c r="I697" s="3">
        <f t="shared" si="10"/>
        <v>320</v>
      </c>
      <c r="J697" s="3" t="s">
        <v>19</v>
      </c>
      <c r="L697">
        <v>0.35</v>
      </c>
      <c r="M697">
        <v>0.01</v>
      </c>
      <c r="N697">
        <v>0.32</v>
      </c>
      <c r="O697">
        <v>0.03</v>
      </c>
      <c r="P697">
        <v>17.600000000000001</v>
      </c>
      <c r="Q697">
        <v>0.7</v>
      </c>
      <c r="R697">
        <v>1.18</v>
      </c>
      <c r="S697">
        <v>0.08</v>
      </c>
      <c r="T697">
        <v>0.19</v>
      </c>
      <c r="U697">
        <v>5.0000000000000001E-3</v>
      </c>
    </row>
    <row r="698" spans="1:21" x14ac:dyDescent="0.25">
      <c r="A698">
        <v>690</v>
      </c>
      <c r="B698" s="227">
        <v>28407397</v>
      </c>
      <c r="C698" s="157" t="s">
        <v>1501</v>
      </c>
      <c r="D698" s="157" t="s">
        <v>85</v>
      </c>
      <c r="E698" s="157" t="s">
        <v>1558</v>
      </c>
      <c r="F698" s="157" t="s">
        <v>1503</v>
      </c>
      <c r="G698" s="3" t="s">
        <v>34</v>
      </c>
      <c r="H698" s="3">
        <v>322</v>
      </c>
      <c r="I698" s="3">
        <f t="shared" si="10"/>
        <v>322</v>
      </c>
      <c r="J698" s="3" t="s">
        <v>19</v>
      </c>
      <c r="L698">
        <v>1.02</v>
      </c>
      <c r="M698">
        <v>0.01</v>
      </c>
      <c r="N698">
        <v>0.46</v>
      </c>
      <c r="O698">
        <v>0.04</v>
      </c>
      <c r="P698">
        <v>42</v>
      </c>
      <c r="Q698">
        <v>2</v>
      </c>
      <c r="R698">
        <v>0.32</v>
      </c>
      <c r="S698">
        <v>0.01</v>
      </c>
      <c r="T698">
        <v>0.09</v>
      </c>
      <c r="U698">
        <v>3.0000000000000001E-3</v>
      </c>
    </row>
    <row r="699" spans="1:21" x14ac:dyDescent="0.25">
      <c r="A699">
        <v>691</v>
      </c>
      <c r="B699" s="227">
        <v>28407397</v>
      </c>
      <c r="C699" s="157" t="s">
        <v>1501</v>
      </c>
      <c r="D699" s="157" t="s">
        <v>85</v>
      </c>
      <c r="E699" s="157" t="s">
        <v>1558</v>
      </c>
      <c r="F699" s="157" t="s">
        <v>1503</v>
      </c>
      <c r="G699" s="3" t="s">
        <v>24</v>
      </c>
      <c r="H699" s="3">
        <v>323</v>
      </c>
      <c r="I699" s="3">
        <f t="shared" si="10"/>
        <v>323</v>
      </c>
      <c r="J699" s="3" t="s">
        <v>19</v>
      </c>
      <c r="L699">
        <v>4.8</v>
      </c>
      <c r="M699">
        <v>0.1</v>
      </c>
      <c r="N699">
        <v>0.28000000000000003</v>
      </c>
      <c r="O699">
        <v>0.01</v>
      </c>
      <c r="P699">
        <v>15.8</v>
      </c>
      <c r="Q699">
        <v>0.3</v>
      </c>
      <c r="R699" t="s">
        <v>873</v>
      </c>
      <c r="T699" t="s">
        <v>873</v>
      </c>
    </row>
    <row r="700" spans="1:21" x14ac:dyDescent="0.25">
      <c r="A700">
        <v>692</v>
      </c>
      <c r="B700" s="227">
        <v>28407397</v>
      </c>
      <c r="C700" s="157" t="s">
        <v>1501</v>
      </c>
      <c r="D700" s="157" t="s">
        <v>85</v>
      </c>
      <c r="E700" s="157" t="s">
        <v>1558</v>
      </c>
      <c r="F700" s="157" t="s">
        <v>1503</v>
      </c>
      <c r="G700" s="3" t="s">
        <v>26</v>
      </c>
      <c r="H700" s="3">
        <v>324</v>
      </c>
      <c r="I700" s="3">
        <f t="shared" si="10"/>
        <v>324</v>
      </c>
      <c r="J700" s="3" t="s">
        <v>19</v>
      </c>
      <c r="L700">
        <v>0.69</v>
      </c>
      <c r="M700">
        <v>0.01</v>
      </c>
      <c r="N700">
        <v>1.2</v>
      </c>
      <c r="O700">
        <v>0.02</v>
      </c>
      <c r="P700">
        <v>47</v>
      </c>
      <c r="Q700">
        <v>6</v>
      </c>
      <c r="R700">
        <v>0.32</v>
      </c>
      <c r="S700">
        <v>0.02</v>
      </c>
      <c r="T700">
        <v>0.121</v>
      </c>
      <c r="U700">
        <v>5.0000000000000001E-3</v>
      </c>
    </row>
    <row r="701" spans="1:21" x14ac:dyDescent="0.25">
      <c r="A701">
        <v>693</v>
      </c>
      <c r="B701" s="227">
        <v>28407397</v>
      </c>
      <c r="C701" s="157" t="s">
        <v>1501</v>
      </c>
      <c r="D701" s="157" t="s">
        <v>85</v>
      </c>
      <c r="E701" s="157" t="s">
        <v>1558</v>
      </c>
      <c r="F701" s="157" t="s">
        <v>1503</v>
      </c>
      <c r="G701" s="3" t="s">
        <v>26</v>
      </c>
      <c r="H701" s="3">
        <v>325</v>
      </c>
      <c r="I701" s="3">
        <f t="shared" si="10"/>
        <v>325</v>
      </c>
      <c r="J701" s="3" t="s">
        <v>19</v>
      </c>
      <c r="L701">
        <v>0.16</v>
      </c>
      <c r="M701">
        <v>0.01</v>
      </c>
      <c r="N701">
        <v>0.12</v>
      </c>
      <c r="O701">
        <v>0.01</v>
      </c>
      <c r="P701">
        <v>13.1</v>
      </c>
      <c r="Q701">
        <v>0.4</v>
      </c>
      <c r="R701">
        <v>0.18</v>
      </c>
      <c r="S701">
        <v>0.01</v>
      </c>
      <c r="T701">
        <v>0.13100000000000001</v>
      </c>
      <c r="U701">
        <v>2E-3</v>
      </c>
    </row>
    <row r="702" spans="1:21" x14ac:dyDescent="0.25">
      <c r="A702">
        <v>694</v>
      </c>
      <c r="B702" s="227">
        <v>28407397</v>
      </c>
      <c r="C702" s="157" t="s">
        <v>1501</v>
      </c>
      <c r="D702" s="157" t="s">
        <v>85</v>
      </c>
      <c r="E702" s="157" t="s">
        <v>1558</v>
      </c>
      <c r="F702" s="157" t="s">
        <v>1503</v>
      </c>
      <c r="G702" s="3" t="s">
        <v>23</v>
      </c>
      <c r="H702" s="3">
        <v>326</v>
      </c>
      <c r="I702" s="3">
        <f t="shared" si="10"/>
        <v>326</v>
      </c>
      <c r="J702" s="3" t="s">
        <v>19</v>
      </c>
      <c r="L702">
        <v>0.27</v>
      </c>
      <c r="M702">
        <v>0.01</v>
      </c>
      <c r="N702">
        <v>0.66</v>
      </c>
      <c r="O702">
        <v>0.05</v>
      </c>
      <c r="P702">
        <v>17.3</v>
      </c>
      <c r="Q702">
        <v>0.7</v>
      </c>
      <c r="R702">
        <v>0.2</v>
      </c>
      <c r="S702">
        <v>0.01</v>
      </c>
      <c r="T702">
        <v>5.1999999999999998E-2</v>
      </c>
      <c r="U702">
        <v>2E-3</v>
      </c>
    </row>
    <row r="703" spans="1:21" x14ac:dyDescent="0.25">
      <c r="A703">
        <v>695</v>
      </c>
      <c r="B703" s="227">
        <v>28407397</v>
      </c>
      <c r="C703" s="157" t="s">
        <v>1501</v>
      </c>
      <c r="D703" s="157" t="s">
        <v>85</v>
      </c>
      <c r="E703" s="157" t="s">
        <v>1558</v>
      </c>
      <c r="F703" s="157" t="s">
        <v>1503</v>
      </c>
      <c r="G703" s="3" t="s">
        <v>18</v>
      </c>
      <c r="H703" s="3">
        <v>328</v>
      </c>
      <c r="I703" s="3">
        <f t="shared" si="10"/>
        <v>328</v>
      </c>
      <c r="J703" s="3" t="s">
        <v>19</v>
      </c>
      <c r="L703">
        <v>0.39</v>
      </c>
      <c r="M703">
        <v>0.01</v>
      </c>
      <c r="N703">
        <v>0.3</v>
      </c>
      <c r="O703">
        <v>0.02</v>
      </c>
      <c r="P703">
        <v>13.2</v>
      </c>
      <c r="Q703">
        <v>0.4</v>
      </c>
      <c r="R703">
        <v>0.35</v>
      </c>
      <c r="S703">
        <v>0.01</v>
      </c>
      <c r="T703">
        <v>7.2999999999999995E-2</v>
      </c>
      <c r="U703">
        <v>2E-3</v>
      </c>
    </row>
    <row r="704" spans="1:21" x14ac:dyDescent="0.25">
      <c r="A704">
        <v>696</v>
      </c>
      <c r="B704" s="227">
        <v>28407397</v>
      </c>
      <c r="C704" s="157" t="s">
        <v>1501</v>
      </c>
      <c r="D704" s="157" t="s">
        <v>85</v>
      </c>
      <c r="E704" s="157" t="s">
        <v>1502</v>
      </c>
      <c r="F704" s="157" t="s">
        <v>1503</v>
      </c>
      <c r="G704" s="3" t="s">
        <v>32</v>
      </c>
      <c r="H704" s="3">
        <v>329</v>
      </c>
      <c r="I704" s="3">
        <f t="shared" si="10"/>
        <v>329</v>
      </c>
      <c r="J704" s="3" t="s">
        <v>19</v>
      </c>
      <c r="L704">
        <v>0.43</v>
      </c>
      <c r="M704">
        <v>0.01</v>
      </c>
      <c r="N704">
        <v>0.83</v>
      </c>
      <c r="O704">
        <v>0.05</v>
      </c>
      <c r="P704">
        <v>50</v>
      </c>
      <c r="Q704">
        <v>2</v>
      </c>
      <c r="R704">
        <v>0.28999999999999998</v>
      </c>
      <c r="S704">
        <v>0.01</v>
      </c>
      <c r="T704">
        <v>6.7000000000000004E-2</v>
      </c>
      <c r="U704">
        <v>2E-3</v>
      </c>
    </row>
    <row r="705" spans="1:21" x14ac:dyDescent="0.25">
      <c r="A705">
        <v>697</v>
      </c>
      <c r="B705" s="227">
        <v>28407397</v>
      </c>
      <c r="C705" s="157" t="s">
        <v>1501</v>
      </c>
      <c r="D705" s="157" t="s">
        <v>85</v>
      </c>
      <c r="E705" s="157" t="s">
        <v>1502</v>
      </c>
      <c r="F705" s="157" t="s">
        <v>1503</v>
      </c>
      <c r="G705" s="3" t="s">
        <v>27</v>
      </c>
      <c r="H705" s="3">
        <v>330</v>
      </c>
      <c r="I705" s="3">
        <f t="shared" si="10"/>
        <v>330</v>
      </c>
      <c r="J705" s="3" t="s">
        <v>19</v>
      </c>
      <c r="L705">
        <v>1.72</v>
      </c>
      <c r="M705">
        <v>0.05</v>
      </c>
      <c r="N705">
        <v>13</v>
      </c>
      <c r="O705">
        <v>1</v>
      </c>
      <c r="P705">
        <v>76</v>
      </c>
      <c r="Q705">
        <v>5</v>
      </c>
      <c r="R705">
        <v>0.72</v>
      </c>
      <c r="S705">
        <v>0.08</v>
      </c>
      <c r="T705" t="s">
        <v>873</v>
      </c>
    </row>
    <row r="706" spans="1:21" x14ac:dyDescent="0.25">
      <c r="A706">
        <v>698</v>
      </c>
      <c r="B706" s="227">
        <v>28407397</v>
      </c>
      <c r="C706" s="157" t="s">
        <v>1501</v>
      </c>
      <c r="D706" s="157" t="s">
        <v>85</v>
      </c>
      <c r="E706" s="157" t="s">
        <v>1558</v>
      </c>
      <c r="F706" s="157" t="s">
        <v>1503</v>
      </c>
      <c r="G706" s="3" t="s">
        <v>25</v>
      </c>
      <c r="H706" s="3">
        <v>331</v>
      </c>
      <c r="I706" s="3">
        <f t="shared" si="10"/>
        <v>331</v>
      </c>
      <c r="J706" s="3" t="s">
        <v>19</v>
      </c>
      <c r="L706">
        <v>9.0999999999999998E-2</v>
      </c>
      <c r="M706">
        <v>1E-3</v>
      </c>
      <c r="N706">
        <v>0.06</v>
      </c>
      <c r="O706">
        <v>3.0000000000000001E-3</v>
      </c>
      <c r="P706">
        <v>6.3</v>
      </c>
      <c r="Q706">
        <v>0.1</v>
      </c>
      <c r="R706">
        <v>0.35</v>
      </c>
      <c r="S706">
        <v>0.01</v>
      </c>
      <c r="T706">
        <v>0.10199999999999999</v>
      </c>
      <c r="U706">
        <v>2E-3</v>
      </c>
    </row>
    <row r="707" spans="1:21" x14ac:dyDescent="0.25">
      <c r="A707">
        <v>699</v>
      </c>
      <c r="B707" s="227">
        <v>28407397</v>
      </c>
      <c r="C707" s="157" t="s">
        <v>1501</v>
      </c>
      <c r="D707" s="157" t="s">
        <v>85</v>
      </c>
      <c r="E707" s="157" t="s">
        <v>1558</v>
      </c>
      <c r="F707" s="157" t="s">
        <v>1503</v>
      </c>
      <c r="G707" s="3" t="s">
        <v>24</v>
      </c>
      <c r="H707" s="3">
        <v>334</v>
      </c>
      <c r="I707" s="3">
        <f t="shared" si="10"/>
        <v>334</v>
      </c>
      <c r="J707" s="3" t="s">
        <v>19</v>
      </c>
      <c r="L707">
        <v>63</v>
      </c>
    </row>
    <row r="708" spans="1:21" x14ac:dyDescent="0.25">
      <c r="A708">
        <v>700</v>
      </c>
      <c r="B708" s="227">
        <v>28407397</v>
      </c>
      <c r="C708" s="157" t="s">
        <v>1501</v>
      </c>
      <c r="D708" s="157" t="s">
        <v>85</v>
      </c>
      <c r="E708" s="157" t="s">
        <v>1558</v>
      </c>
      <c r="F708" s="157" t="s">
        <v>1503</v>
      </c>
      <c r="G708" s="3" t="s">
        <v>28</v>
      </c>
      <c r="H708" s="3">
        <v>335</v>
      </c>
      <c r="I708" s="3">
        <f t="shared" si="10"/>
        <v>335</v>
      </c>
      <c r="J708" s="3" t="s">
        <v>19</v>
      </c>
      <c r="L708">
        <v>0.17</v>
      </c>
      <c r="M708">
        <v>0.01</v>
      </c>
      <c r="N708">
        <v>0.57999999999999996</v>
      </c>
      <c r="O708">
        <v>0.08</v>
      </c>
      <c r="P708">
        <v>18</v>
      </c>
      <c r="Q708">
        <v>1</v>
      </c>
      <c r="R708">
        <v>0.18</v>
      </c>
      <c r="S708">
        <v>0.02</v>
      </c>
      <c r="T708">
        <v>5.7000000000000002E-2</v>
      </c>
      <c r="U708">
        <v>4.0000000000000001E-3</v>
      </c>
    </row>
    <row r="709" spans="1:21" x14ac:dyDescent="0.25">
      <c r="A709">
        <v>701</v>
      </c>
      <c r="B709" s="227">
        <v>28407397</v>
      </c>
      <c r="C709" s="157" t="s">
        <v>1501</v>
      </c>
      <c r="D709" s="157" t="s">
        <v>85</v>
      </c>
      <c r="E709" s="157" t="s">
        <v>1558</v>
      </c>
      <c r="F709" s="157" t="s">
        <v>1503</v>
      </c>
      <c r="G709" s="3" t="s">
        <v>30</v>
      </c>
      <c r="H709" s="3">
        <v>336</v>
      </c>
      <c r="I709" s="3">
        <f t="shared" si="10"/>
        <v>336</v>
      </c>
      <c r="J709" s="3" t="s">
        <v>19</v>
      </c>
      <c r="L709">
        <v>0.28999999999999998</v>
      </c>
      <c r="M709">
        <v>0.01</v>
      </c>
      <c r="N709">
        <v>0.3</v>
      </c>
      <c r="O709">
        <v>0.02</v>
      </c>
      <c r="P709">
        <v>22.4</v>
      </c>
      <c r="Q709">
        <v>0.6</v>
      </c>
      <c r="R709">
        <v>0.28000000000000003</v>
      </c>
      <c r="S709">
        <v>0.01</v>
      </c>
      <c r="T709">
        <v>7.8E-2</v>
      </c>
      <c r="U709">
        <v>2E-3</v>
      </c>
    </row>
    <row r="710" spans="1:21" x14ac:dyDescent="0.25">
      <c r="A710">
        <v>702</v>
      </c>
      <c r="B710" s="227">
        <v>28407397</v>
      </c>
      <c r="C710" s="157" t="s">
        <v>1501</v>
      </c>
      <c r="D710" s="157" t="s">
        <v>85</v>
      </c>
      <c r="E710" s="157" t="s">
        <v>1558</v>
      </c>
      <c r="F710" s="157" t="s">
        <v>1503</v>
      </c>
      <c r="G710" s="3" t="s">
        <v>30</v>
      </c>
      <c r="H710" s="3">
        <v>337</v>
      </c>
      <c r="I710" s="3">
        <f t="shared" si="10"/>
        <v>337</v>
      </c>
      <c r="J710" s="3" t="s">
        <v>19</v>
      </c>
      <c r="L710">
        <v>7.4999999999999997E-2</v>
      </c>
      <c r="M710">
        <v>2E-3</v>
      </c>
      <c r="N710">
        <v>0.06</v>
      </c>
      <c r="O710">
        <v>0.01</v>
      </c>
      <c r="P710">
        <v>4.0999999999999996</v>
      </c>
      <c r="Q710">
        <v>0.2</v>
      </c>
      <c r="R710">
        <v>0.23</v>
      </c>
      <c r="S710">
        <v>0.01</v>
      </c>
      <c r="T710">
        <v>4.9000000000000002E-2</v>
      </c>
      <c r="U710">
        <v>1E-3</v>
      </c>
    </row>
    <row r="711" spans="1:21" x14ac:dyDescent="0.25">
      <c r="A711">
        <v>703</v>
      </c>
      <c r="B711" s="227">
        <v>28407397</v>
      </c>
      <c r="C711" s="157" t="s">
        <v>1501</v>
      </c>
      <c r="D711" s="157" t="s">
        <v>85</v>
      </c>
      <c r="E711" s="157" t="s">
        <v>1558</v>
      </c>
      <c r="F711" s="157" t="s">
        <v>1503</v>
      </c>
      <c r="G711" s="3" t="s">
        <v>32</v>
      </c>
      <c r="H711" s="3">
        <v>338</v>
      </c>
      <c r="I711" s="3">
        <f t="shared" si="10"/>
        <v>338</v>
      </c>
      <c r="J711" s="3" t="s">
        <v>19</v>
      </c>
      <c r="L711">
        <v>1</v>
      </c>
      <c r="M711">
        <v>0.01</v>
      </c>
      <c r="N711">
        <v>1.2</v>
      </c>
      <c r="O711">
        <v>0.06</v>
      </c>
      <c r="P711">
        <v>64</v>
      </c>
      <c r="Q711">
        <v>2</v>
      </c>
      <c r="R711">
        <v>0.25</v>
      </c>
      <c r="S711">
        <v>0.01</v>
      </c>
      <c r="T711">
        <v>6.8000000000000005E-2</v>
      </c>
      <c r="U711">
        <v>1E-3</v>
      </c>
    </row>
    <row r="712" spans="1:21" x14ac:dyDescent="0.25">
      <c r="A712">
        <v>704</v>
      </c>
      <c r="B712" s="227">
        <v>28407397</v>
      </c>
      <c r="C712" s="157" t="s">
        <v>1501</v>
      </c>
      <c r="D712" s="157" t="s">
        <v>85</v>
      </c>
      <c r="E712" s="157" t="s">
        <v>1558</v>
      </c>
      <c r="F712" s="157" t="s">
        <v>1503</v>
      </c>
      <c r="G712" s="3" t="s">
        <v>35</v>
      </c>
      <c r="H712" s="3">
        <v>340</v>
      </c>
      <c r="I712" s="3">
        <f t="shared" ref="I712:I775" si="11">H712</f>
        <v>340</v>
      </c>
      <c r="J712" s="3" t="s">
        <v>19</v>
      </c>
      <c r="L712">
        <v>0.34</v>
      </c>
      <c r="M712">
        <v>0.01</v>
      </c>
      <c r="N712" t="s">
        <v>873</v>
      </c>
      <c r="P712" t="s">
        <v>873</v>
      </c>
      <c r="R712">
        <v>0.72</v>
      </c>
      <c r="S712">
        <v>0.06</v>
      </c>
      <c r="T712">
        <v>0.155</v>
      </c>
      <c r="U712">
        <v>3.0000000000000001E-3</v>
      </c>
    </row>
    <row r="713" spans="1:21" x14ac:dyDescent="0.25">
      <c r="A713">
        <v>705</v>
      </c>
      <c r="B713" s="227">
        <v>28407397</v>
      </c>
      <c r="C713" s="157" t="s">
        <v>1501</v>
      </c>
      <c r="D713" s="157" t="s">
        <v>85</v>
      </c>
      <c r="E713" s="157" t="s">
        <v>1558</v>
      </c>
      <c r="F713" s="157" t="s">
        <v>1503</v>
      </c>
      <c r="G713" s="3" t="s">
        <v>34</v>
      </c>
      <c r="H713" s="3">
        <v>341</v>
      </c>
      <c r="I713" s="3">
        <f t="shared" si="11"/>
        <v>341</v>
      </c>
      <c r="J713" s="3" t="s">
        <v>19</v>
      </c>
      <c r="L713">
        <v>1.3</v>
      </c>
      <c r="M713">
        <v>0.05</v>
      </c>
      <c r="N713">
        <v>0.51</v>
      </c>
      <c r="O713">
        <v>0.03</v>
      </c>
      <c r="P713">
        <v>22.4</v>
      </c>
      <c r="Q713">
        <v>0.7</v>
      </c>
      <c r="R713">
        <v>0.14000000000000001</v>
      </c>
      <c r="S713">
        <v>0.03</v>
      </c>
      <c r="T713">
        <v>0.28999999999999998</v>
      </c>
      <c r="U713">
        <v>0.02</v>
      </c>
    </row>
    <row r="714" spans="1:21" x14ac:dyDescent="0.25">
      <c r="A714">
        <v>706</v>
      </c>
      <c r="B714" s="227">
        <v>28407397</v>
      </c>
      <c r="C714" s="157" t="s">
        <v>1501</v>
      </c>
      <c r="D714" s="157" t="s">
        <v>85</v>
      </c>
      <c r="E714" s="157" t="s">
        <v>1558</v>
      </c>
      <c r="F714" s="157" t="s">
        <v>1503</v>
      </c>
      <c r="G714" s="3" t="s">
        <v>26</v>
      </c>
      <c r="H714" s="3">
        <v>342</v>
      </c>
      <c r="I714" s="3">
        <f t="shared" si="11"/>
        <v>342</v>
      </c>
      <c r="J714" s="3" t="s">
        <v>19</v>
      </c>
      <c r="L714">
        <v>63</v>
      </c>
    </row>
    <row r="715" spans="1:21" x14ac:dyDescent="0.25">
      <c r="A715">
        <v>707</v>
      </c>
      <c r="B715" s="227">
        <v>28407397</v>
      </c>
      <c r="C715" s="157" t="s">
        <v>1501</v>
      </c>
      <c r="D715" s="157" t="s">
        <v>85</v>
      </c>
      <c r="E715" s="157" t="s">
        <v>1558</v>
      </c>
      <c r="F715" s="157" t="s">
        <v>1503</v>
      </c>
      <c r="G715" s="3" t="s">
        <v>25</v>
      </c>
      <c r="H715" s="3">
        <v>343</v>
      </c>
      <c r="I715" s="3">
        <f t="shared" si="11"/>
        <v>343</v>
      </c>
      <c r="J715" s="3" t="s">
        <v>19</v>
      </c>
      <c r="L715">
        <v>0.72</v>
      </c>
      <c r="M715">
        <v>0.02</v>
      </c>
      <c r="N715">
        <v>0.9</v>
      </c>
      <c r="O715">
        <v>0.1</v>
      </c>
      <c r="P715">
        <v>16.2</v>
      </c>
      <c r="Q715">
        <v>0.6</v>
      </c>
      <c r="R715">
        <v>0.38</v>
      </c>
      <c r="S715">
        <v>0.04</v>
      </c>
      <c r="T715">
        <v>0.09</v>
      </c>
      <c r="U715">
        <v>0.02</v>
      </c>
    </row>
    <row r="716" spans="1:21" x14ac:dyDescent="0.25">
      <c r="A716">
        <v>708</v>
      </c>
      <c r="B716" s="227">
        <v>28407397</v>
      </c>
      <c r="C716" s="157" t="s">
        <v>1501</v>
      </c>
      <c r="D716" s="157" t="s">
        <v>85</v>
      </c>
      <c r="E716" s="157" t="s">
        <v>1558</v>
      </c>
      <c r="F716" s="157" t="s">
        <v>1503</v>
      </c>
      <c r="G716" s="3" t="s">
        <v>20</v>
      </c>
      <c r="H716" s="3">
        <v>344</v>
      </c>
      <c r="I716" s="3">
        <f t="shared" si="11"/>
        <v>344</v>
      </c>
      <c r="J716" s="3" t="s">
        <v>19</v>
      </c>
      <c r="L716">
        <v>0.52</v>
      </c>
      <c r="M716">
        <v>0.01</v>
      </c>
      <c r="N716">
        <v>0.95</v>
      </c>
      <c r="O716">
        <v>0.09</v>
      </c>
      <c r="P716">
        <v>30</v>
      </c>
      <c r="Q716">
        <v>2</v>
      </c>
      <c r="R716">
        <v>0.39</v>
      </c>
      <c r="S716">
        <v>0.01</v>
      </c>
      <c r="T716">
        <v>0.14000000000000001</v>
      </c>
      <c r="U716">
        <v>1E-3</v>
      </c>
    </row>
    <row r="717" spans="1:21" x14ac:dyDescent="0.25">
      <c r="A717">
        <v>709</v>
      </c>
      <c r="B717" s="227">
        <v>28407397</v>
      </c>
      <c r="C717" s="157" t="s">
        <v>1501</v>
      </c>
      <c r="D717" s="157" t="s">
        <v>85</v>
      </c>
      <c r="E717" s="157" t="s">
        <v>1558</v>
      </c>
      <c r="F717" s="157" t="s">
        <v>1503</v>
      </c>
      <c r="G717" s="3" t="s">
        <v>29</v>
      </c>
      <c r="H717" s="3">
        <v>345</v>
      </c>
      <c r="I717" s="3">
        <f t="shared" si="11"/>
        <v>345</v>
      </c>
      <c r="J717" s="3" t="s">
        <v>19</v>
      </c>
      <c r="L717">
        <v>0.13</v>
      </c>
      <c r="M717">
        <v>0.01</v>
      </c>
      <c r="N717">
        <v>0.1</v>
      </c>
      <c r="O717">
        <v>0.01</v>
      </c>
      <c r="P717">
        <v>11.6</v>
      </c>
      <c r="Q717">
        <v>0.5</v>
      </c>
      <c r="R717">
        <v>0.14000000000000001</v>
      </c>
      <c r="S717">
        <v>0.01</v>
      </c>
      <c r="T717">
        <v>5.3999999999999999E-2</v>
      </c>
      <c r="U717">
        <v>1E-3</v>
      </c>
    </row>
    <row r="718" spans="1:21" x14ac:dyDescent="0.25">
      <c r="A718">
        <v>710</v>
      </c>
      <c r="B718" s="227">
        <v>28407397</v>
      </c>
      <c r="C718" s="157" t="s">
        <v>1501</v>
      </c>
      <c r="D718" s="157" t="s">
        <v>85</v>
      </c>
      <c r="E718" s="157" t="s">
        <v>1558</v>
      </c>
      <c r="F718" s="157" t="s">
        <v>1503</v>
      </c>
      <c r="G718" s="3" t="s">
        <v>26</v>
      </c>
      <c r="H718" s="3">
        <v>346</v>
      </c>
      <c r="I718" s="3">
        <f t="shared" si="11"/>
        <v>346</v>
      </c>
      <c r="J718" s="3" t="s">
        <v>19</v>
      </c>
      <c r="L718">
        <v>63</v>
      </c>
    </row>
    <row r="719" spans="1:21" x14ac:dyDescent="0.25">
      <c r="A719">
        <v>711</v>
      </c>
      <c r="B719" s="227">
        <v>28407397</v>
      </c>
      <c r="C719" s="157" t="s">
        <v>1501</v>
      </c>
      <c r="D719" s="157" t="s">
        <v>85</v>
      </c>
      <c r="E719" s="157" t="s">
        <v>1558</v>
      </c>
      <c r="F719" s="157" t="s">
        <v>1503</v>
      </c>
      <c r="G719" s="3" t="s">
        <v>23</v>
      </c>
      <c r="H719" s="3">
        <v>347</v>
      </c>
      <c r="I719" s="3">
        <f t="shared" si="11"/>
        <v>347</v>
      </c>
      <c r="J719" s="3" t="s">
        <v>19</v>
      </c>
      <c r="L719">
        <v>0.43</v>
      </c>
      <c r="M719">
        <v>0.01</v>
      </c>
      <c r="N719">
        <v>0.3</v>
      </c>
      <c r="O719">
        <v>0.02</v>
      </c>
      <c r="P719">
        <v>25</v>
      </c>
      <c r="Q719">
        <v>1</v>
      </c>
      <c r="R719">
        <v>0.19</v>
      </c>
      <c r="S719">
        <v>0.01</v>
      </c>
      <c r="T719">
        <v>4.3999999999999997E-2</v>
      </c>
      <c r="U719">
        <v>2E-3</v>
      </c>
    </row>
    <row r="720" spans="1:21" x14ac:dyDescent="0.25">
      <c r="A720">
        <v>712</v>
      </c>
      <c r="B720" s="227">
        <v>28407397</v>
      </c>
      <c r="C720" s="157" t="s">
        <v>1501</v>
      </c>
      <c r="D720" s="157" t="s">
        <v>85</v>
      </c>
      <c r="E720" s="157" t="s">
        <v>1558</v>
      </c>
      <c r="F720" s="157" t="s">
        <v>1503</v>
      </c>
      <c r="G720" s="3" t="s">
        <v>35</v>
      </c>
      <c r="H720" s="3">
        <v>348</v>
      </c>
      <c r="I720" s="3">
        <f t="shared" si="11"/>
        <v>348</v>
      </c>
      <c r="J720" s="3" t="s">
        <v>19</v>
      </c>
      <c r="L720">
        <v>0.21</v>
      </c>
      <c r="M720">
        <v>0.01</v>
      </c>
      <c r="N720">
        <v>0.15</v>
      </c>
      <c r="O720">
        <v>0.01</v>
      </c>
      <c r="P720">
        <v>18.7</v>
      </c>
      <c r="Q720">
        <v>0.4</v>
      </c>
      <c r="R720">
        <v>0.24</v>
      </c>
      <c r="S720">
        <v>0.01</v>
      </c>
      <c r="T720">
        <v>7.3999999999999996E-2</v>
      </c>
      <c r="U720">
        <v>3.0000000000000001E-3</v>
      </c>
    </row>
    <row r="721" spans="1:21" x14ac:dyDescent="0.25">
      <c r="A721">
        <v>713</v>
      </c>
      <c r="B721" s="227">
        <v>28407397</v>
      </c>
      <c r="C721" s="157" t="s">
        <v>1501</v>
      </c>
      <c r="D721" s="157" t="s">
        <v>85</v>
      </c>
      <c r="E721" s="157" t="s">
        <v>1558</v>
      </c>
      <c r="F721" s="157" t="s">
        <v>1503</v>
      </c>
      <c r="G721" s="3" t="s">
        <v>24</v>
      </c>
      <c r="H721" s="3">
        <v>349</v>
      </c>
      <c r="I721" s="3">
        <f t="shared" si="11"/>
        <v>349</v>
      </c>
      <c r="J721" s="3" t="s">
        <v>19</v>
      </c>
      <c r="L721">
        <v>0.22</v>
      </c>
      <c r="M721">
        <v>0.01</v>
      </c>
      <c r="N721">
        <v>0.27</v>
      </c>
      <c r="O721">
        <v>0.02</v>
      </c>
      <c r="P721">
        <v>18.3</v>
      </c>
      <c r="Q721">
        <v>0.5</v>
      </c>
      <c r="R721">
        <v>0.2</v>
      </c>
      <c r="S721">
        <v>0.01</v>
      </c>
      <c r="T721">
        <v>3.5999999999999997E-2</v>
      </c>
      <c r="U721">
        <v>1E-3</v>
      </c>
    </row>
    <row r="722" spans="1:21" x14ac:dyDescent="0.25">
      <c r="A722">
        <v>714</v>
      </c>
      <c r="B722" s="227">
        <v>28407397</v>
      </c>
      <c r="C722" s="157" t="s">
        <v>1501</v>
      </c>
      <c r="D722" s="157" t="s">
        <v>85</v>
      </c>
      <c r="E722" s="157" t="s">
        <v>1558</v>
      </c>
      <c r="F722" s="157" t="s">
        <v>1503</v>
      </c>
      <c r="G722" s="3" t="s">
        <v>18</v>
      </c>
      <c r="H722" s="3">
        <v>351</v>
      </c>
      <c r="I722" s="3">
        <f t="shared" si="11"/>
        <v>351</v>
      </c>
      <c r="J722" s="3" t="s">
        <v>19</v>
      </c>
      <c r="L722">
        <v>0.68</v>
      </c>
      <c r="M722">
        <v>0.01</v>
      </c>
      <c r="N722">
        <v>0.57999999999999996</v>
      </c>
      <c r="O722">
        <v>0.06</v>
      </c>
      <c r="P722">
        <v>31</v>
      </c>
      <c r="Q722">
        <v>2</v>
      </c>
      <c r="R722">
        <v>0.31</v>
      </c>
      <c r="S722">
        <v>0.01</v>
      </c>
      <c r="T722">
        <v>5.5E-2</v>
      </c>
      <c r="U722">
        <v>2E-3</v>
      </c>
    </row>
    <row r="723" spans="1:21" x14ac:dyDescent="0.25">
      <c r="A723">
        <v>715</v>
      </c>
      <c r="B723" s="227">
        <v>28407397</v>
      </c>
      <c r="C723" s="157" t="s">
        <v>1501</v>
      </c>
      <c r="D723" s="157" t="s">
        <v>85</v>
      </c>
      <c r="E723" s="157" t="s">
        <v>1558</v>
      </c>
      <c r="F723" s="157" t="s">
        <v>1503</v>
      </c>
      <c r="G723" s="3" t="s">
        <v>28</v>
      </c>
      <c r="H723" s="3">
        <v>352</v>
      </c>
      <c r="I723" s="3">
        <f t="shared" si="11"/>
        <v>352</v>
      </c>
      <c r="J723" s="3" t="s">
        <v>19</v>
      </c>
      <c r="L723">
        <v>0.27</v>
      </c>
      <c r="M723">
        <v>0.01</v>
      </c>
      <c r="N723">
        <v>0.21</v>
      </c>
      <c r="O723">
        <v>0.01</v>
      </c>
      <c r="P723">
        <v>19.7</v>
      </c>
      <c r="Q723">
        <v>0.5</v>
      </c>
      <c r="R723">
        <v>0.31</v>
      </c>
      <c r="S723">
        <v>0.01</v>
      </c>
      <c r="T723" t="s">
        <v>873</v>
      </c>
    </row>
    <row r="724" spans="1:21" x14ac:dyDescent="0.25">
      <c r="A724">
        <v>716</v>
      </c>
      <c r="B724" s="227">
        <v>28407397</v>
      </c>
      <c r="C724" s="157" t="s">
        <v>1501</v>
      </c>
      <c r="D724" s="157" t="s">
        <v>85</v>
      </c>
      <c r="E724" s="157" t="s">
        <v>1558</v>
      </c>
      <c r="F724" s="157" t="s">
        <v>1503</v>
      </c>
      <c r="G724" s="3" t="s">
        <v>35</v>
      </c>
      <c r="H724" s="3">
        <v>353</v>
      </c>
      <c r="I724" s="3">
        <f t="shared" si="11"/>
        <v>353</v>
      </c>
      <c r="J724" s="3" t="s">
        <v>19</v>
      </c>
      <c r="L724">
        <v>0.39</v>
      </c>
      <c r="M724">
        <v>0.01</v>
      </c>
      <c r="N724">
        <v>0.8</v>
      </c>
      <c r="O724">
        <v>0.2</v>
      </c>
      <c r="P724">
        <v>34</v>
      </c>
      <c r="Q724">
        <v>8</v>
      </c>
      <c r="R724">
        <v>0.16</v>
      </c>
      <c r="S724">
        <v>0.02</v>
      </c>
      <c r="T724">
        <v>3.9E-2</v>
      </c>
      <c r="U724">
        <v>2E-3</v>
      </c>
    </row>
    <row r="725" spans="1:21" x14ac:dyDescent="0.25">
      <c r="A725">
        <v>717</v>
      </c>
      <c r="B725" s="227">
        <v>28407397</v>
      </c>
      <c r="C725" s="157" t="s">
        <v>1501</v>
      </c>
      <c r="D725" s="157" t="s">
        <v>85</v>
      </c>
      <c r="E725" s="157" t="s">
        <v>1558</v>
      </c>
      <c r="F725" s="157" t="s">
        <v>1503</v>
      </c>
      <c r="G725" s="3" t="s">
        <v>18</v>
      </c>
      <c r="H725" s="3">
        <v>354</v>
      </c>
      <c r="I725" s="3">
        <f t="shared" si="11"/>
        <v>354</v>
      </c>
      <c r="J725" s="3" t="s">
        <v>19</v>
      </c>
      <c r="L725">
        <v>0.16</v>
      </c>
      <c r="M725">
        <v>0.01</v>
      </c>
      <c r="N725">
        <v>1.2999999999999999E-2</v>
      </c>
      <c r="O725">
        <v>3.0000000000000001E-3</v>
      </c>
      <c r="P725">
        <v>2.2999999999999998</v>
      </c>
      <c r="Q725">
        <v>0.1</v>
      </c>
      <c r="R725">
        <v>0.42</v>
      </c>
      <c r="S725">
        <v>0.03</v>
      </c>
      <c r="T725">
        <v>7.4999999999999997E-2</v>
      </c>
      <c r="U725">
        <v>3.0000000000000001E-3</v>
      </c>
    </row>
    <row r="726" spans="1:21" x14ac:dyDescent="0.25">
      <c r="A726">
        <v>718</v>
      </c>
      <c r="B726" s="227">
        <v>28407397</v>
      </c>
      <c r="C726" s="157" t="s">
        <v>1501</v>
      </c>
      <c r="D726" s="157" t="s">
        <v>85</v>
      </c>
      <c r="E726" s="157" t="s">
        <v>1558</v>
      </c>
      <c r="F726" s="157" t="s">
        <v>1503</v>
      </c>
      <c r="G726" s="3" t="s">
        <v>20</v>
      </c>
      <c r="H726" s="3">
        <v>356</v>
      </c>
      <c r="I726" s="3">
        <f t="shared" si="11"/>
        <v>356</v>
      </c>
      <c r="J726" s="3" t="s">
        <v>19</v>
      </c>
      <c r="L726">
        <v>63</v>
      </c>
    </row>
    <row r="727" spans="1:21" x14ac:dyDescent="0.25">
      <c r="A727">
        <v>719</v>
      </c>
      <c r="B727" s="227">
        <v>28407397</v>
      </c>
      <c r="C727" s="157" t="s">
        <v>1501</v>
      </c>
      <c r="D727" s="157" t="s">
        <v>85</v>
      </c>
      <c r="E727" s="157" t="s">
        <v>1558</v>
      </c>
      <c r="F727" s="157" t="s">
        <v>1503</v>
      </c>
      <c r="G727" s="3" t="s">
        <v>35</v>
      </c>
      <c r="H727" s="3">
        <v>357</v>
      </c>
      <c r="I727" s="3">
        <f t="shared" si="11"/>
        <v>357</v>
      </c>
      <c r="J727" s="3" t="s">
        <v>19</v>
      </c>
      <c r="L727">
        <v>63</v>
      </c>
    </row>
    <row r="728" spans="1:21" x14ac:dyDescent="0.25">
      <c r="A728">
        <v>720</v>
      </c>
      <c r="B728" s="227">
        <v>28407397</v>
      </c>
      <c r="C728" s="157" t="s">
        <v>1501</v>
      </c>
      <c r="D728" s="157" t="s">
        <v>85</v>
      </c>
      <c r="E728" s="157" t="s">
        <v>1558</v>
      </c>
      <c r="F728" s="157" t="s">
        <v>1503</v>
      </c>
      <c r="G728" s="3" t="s">
        <v>29</v>
      </c>
      <c r="H728" s="3">
        <v>358</v>
      </c>
      <c r="I728" s="3">
        <f t="shared" si="11"/>
        <v>358</v>
      </c>
      <c r="J728" s="3" t="s">
        <v>19</v>
      </c>
      <c r="L728">
        <v>0.98</v>
      </c>
      <c r="M728">
        <v>0.01</v>
      </c>
      <c r="N728">
        <v>0.79</v>
      </c>
      <c r="O728">
        <v>0.06</v>
      </c>
      <c r="P728">
        <v>74</v>
      </c>
      <c r="Q728">
        <v>4</v>
      </c>
      <c r="R728">
        <v>0.33</v>
      </c>
      <c r="S728">
        <v>0.03</v>
      </c>
      <c r="T728">
        <v>7.4999999999999997E-2</v>
      </c>
      <c r="U728">
        <v>3.0000000000000001E-3</v>
      </c>
    </row>
    <row r="729" spans="1:21" x14ac:dyDescent="0.25">
      <c r="A729">
        <v>721</v>
      </c>
      <c r="B729" s="227">
        <v>28407397</v>
      </c>
      <c r="C729" s="157" t="s">
        <v>1501</v>
      </c>
      <c r="D729" s="157" t="s">
        <v>85</v>
      </c>
      <c r="E729" s="157" t="s">
        <v>1558</v>
      </c>
      <c r="F729" s="157" t="s">
        <v>1503</v>
      </c>
      <c r="G729" s="3" t="s">
        <v>37</v>
      </c>
      <c r="H729" s="3">
        <v>359</v>
      </c>
      <c r="I729" s="3">
        <f t="shared" si="11"/>
        <v>359</v>
      </c>
      <c r="J729" s="3" t="s">
        <v>19</v>
      </c>
      <c r="L729">
        <v>63</v>
      </c>
    </row>
    <row r="730" spans="1:21" x14ac:dyDescent="0.25">
      <c r="A730">
        <v>722</v>
      </c>
      <c r="B730" s="227">
        <v>28407397</v>
      </c>
      <c r="C730" s="157" t="s">
        <v>1501</v>
      </c>
      <c r="D730" s="157" t="s">
        <v>85</v>
      </c>
      <c r="E730" s="157" t="s">
        <v>1558</v>
      </c>
      <c r="F730" s="157" t="s">
        <v>1503</v>
      </c>
      <c r="G730" s="3" t="s">
        <v>30</v>
      </c>
      <c r="H730" s="3">
        <v>360</v>
      </c>
      <c r="I730" s="3">
        <f t="shared" si="11"/>
        <v>360</v>
      </c>
      <c r="J730" s="3" t="s">
        <v>19</v>
      </c>
      <c r="L730">
        <v>3.3</v>
      </c>
      <c r="M730">
        <v>0.1</v>
      </c>
      <c r="N730">
        <v>0.25</v>
      </c>
      <c r="O730">
        <v>0.02</v>
      </c>
      <c r="P730">
        <v>21.7</v>
      </c>
      <c r="Q730">
        <v>0.8</v>
      </c>
      <c r="R730">
        <v>0.12</v>
      </c>
      <c r="S730">
        <v>0.02</v>
      </c>
      <c r="T730" t="s">
        <v>873</v>
      </c>
    </row>
    <row r="731" spans="1:21" x14ac:dyDescent="0.25">
      <c r="A731">
        <v>723</v>
      </c>
      <c r="B731" s="227">
        <v>28407397</v>
      </c>
      <c r="C731" s="157" t="s">
        <v>1501</v>
      </c>
      <c r="D731" s="157" t="s">
        <v>85</v>
      </c>
      <c r="E731" s="157" t="s">
        <v>1558</v>
      </c>
      <c r="F731" s="157" t="s">
        <v>1503</v>
      </c>
      <c r="G731" s="3" t="s">
        <v>27</v>
      </c>
      <c r="H731" s="3">
        <v>362</v>
      </c>
      <c r="I731" s="3">
        <f t="shared" si="11"/>
        <v>362</v>
      </c>
      <c r="J731" s="3" t="s">
        <v>19</v>
      </c>
      <c r="L731">
        <v>4.4000000000000004</v>
      </c>
      <c r="M731">
        <v>0.1</v>
      </c>
      <c r="N731">
        <v>1.85</v>
      </c>
      <c r="O731">
        <v>0.1</v>
      </c>
      <c r="P731">
        <v>133</v>
      </c>
      <c r="Q731">
        <v>6</v>
      </c>
      <c r="R731">
        <v>0.28000000000000003</v>
      </c>
      <c r="S731">
        <v>7.0000000000000007E-2</v>
      </c>
      <c r="T731" t="s">
        <v>873</v>
      </c>
    </row>
    <row r="732" spans="1:21" x14ac:dyDescent="0.25">
      <c r="A732">
        <v>724</v>
      </c>
      <c r="B732" s="227">
        <v>28407397</v>
      </c>
      <c r="C732" s="157" t="s">
        <v>1501</v>
      </c>
      <c r="D732" s="157" t="s">
        <v>85</v>
      </c>
      <c r="E732" s="157" t="s">
        <v>1558</v>
      </c>
      <c r="F732" s="157" t="s">
        <v>1503</v>
      </c>
      <c r="G732" s="3" t="s">
        <v>30</v>
      </c>
      <c r="H732" s="3">
        <v>364</v>
      </c>
      <c r="I732" s="3">
        <f t="shared" si="11"/>
        <v>364</v>
      </c>
      <c r="J732" s="3" t="s">
        <v>19</v>
      </c>
      <c r="L732">
        <v>1.07</v>
      </c>
      <c r="M732">
        <v>0.2</v>
      </c>
      <c r="N732">
        <v>3.5</v>
      </c>
      <c r="O732">
        <v>0.5</v>
      </c>
      <c r="P732">
        <v>87</v>
      </c>
      <c r="Q732">
        <v>9</v>
      </c>
      <c r="R732">
        <v>0.14000000000000001</v>
      </c>
      <c r="S732">
        <v>0.1</v>
      </c>
      <c r="T732">
        <v>0.17100000000000001</v>
      </c>
      <c r="U732">
        <v>5.0000000000000001E-3</v>
      </c>
    </row>
    <row r="733" spans="1:21" x14ac:dyDescent="0.25">
      <c r="A733">
        <v>725</v>
      </c>
      <c r="B733" s="227">
        <v>28407397</v>
      </c>
      <c r="C733" s="157" t="s">
        <v>1501</v>
      </c>
      <c r="D733" s="157" t="s">
        <v>85</v>
      </c>
      <c r="E733" s="157" t="s">
        <v>1558</v>
      </c>
      <c r="F733" s="157" t="s">
        <v>1503</v>
      </c>
      <c r="G733" s="3" t="s">
        <v>25</v>
      </c>
      <c r="H733" s="3">
        <v>365</v>
      </c>
      <c r="I733" s="3">
        <f t="shared" si="11"/>
        <v>365</v>
      </c>
      <c r="J733" s="3" t="s">
        <v>19</v>
      </c>
      <c r="L733">
        <v>63</v>
      </c>
    </row>
    <row r="734" spans="1:21" x14ac:dyDescent="0.25">
      <c r="A734">
        <v>726</v>
      </c>
      <c r="B734" s="227">
        <v>28407397</v>
      </c>
      <c r="C734" s="157" t="s">
        <v>1501</v>
      </c>
      <c r="D734" s="157" t="s">
        <v>85</v>
      </c>
      <c r="E734" s="157" t="s">
        <v>1558</v>
      </c>
      <c r="F734" s="157" t="s">
        <v>1503</v>
      </c>
      <c r="G734" s="3" t="s">
        <v>37</v>
      </c>
      <c r="H734" s="3">
        <v>366</v>
      </c>
      <c r="I734" s="3">
        <f t="shared" si="11"/>
        <v>366</v>
      </c>
      <c r="J734" s="3" t="s">
        <v>19</v>
      </c>
      <c r="L734">
        <v>63</v>
      </c>
    </row>
    <row r="735" spans="1:21" x14ac:dyDescent="0.25">
      <c r="A735">
        <v>727</v>
      </c>
      <c r="B735" s="227">
        <v>28407397</v>
      </c>
      <c r="C735" s="157" t="s">
        <v>1501</v>
      </c>
      <c r="D735" s="157" t="s">
        <v>85</v>
      </c>
      <c r="E735" s="157" t="s">
        <v>1558</v>
      </c>
      <c r="F735" s="157" t="s">
        <v>1503</v>
      </c>
      <c r="G735" s="3" t="s">
        <v>37</v>
      </c>
      <c r="H735" s="3">
        <v>369</v>
      </c>
      <c r="I735" s="3">
        <f t="shared" si="11"/>
        <v>369</v>
      </c>
      <c r="J735" s="3" t="s">
        <v>19</v>
      </c>
      <c r="L735">
        <v>5.8</v>
      </c>
      <c r="M735">
        <v>0.2</v>
      </c>
      <c r="N735">
        <v>0.41</v>
      </c>
      <c r="O735">
        <v>0.03</v>
      </c>
      <c r="P735">
        <v>30</v>
      </c>
      <c r="Q735">
        <v>1</v>
      </c>
      <c r="R735" t="s">
        <v>873</v>
      </c>
      <c r="T735" t="s">
        <v>873</v>
      </c>
    </row>
    <row r="736" spans="1:21" x14ac:dyDescent="0.25">
      <c r="A736">
        <v>728</v>
      </c>
      <c r="B736" s="227">
        <v>28407397</v>
      </c>
      <c r="C736" s="157" t="s">
        <v>1501</v>
      </c>
      <c r="D736" s="157" t="s">
        <v>85</v>
      </c>
      <c r="E736" s="157" t="s">
        <v>1558</v>
      </c>
      <c r="F736" s="157" t="s">
        <v>1503</v>
      </c>
      <c r="G736" s="3" t="s">
        <v>32</v>
      </c>
      <c r="H736" s="3">
        <v>370</v>
      </c>
      <c r="I736" s="3">
        <f t="shared" si="11"/>
        <v>370</v>
      </c>
      <c r="J736" s="3" t="s">
        <v>19</v>
      </c>
      <c r="L736">
        <v>0.28999999999999998</v>
      </c>
      <c r="M736">
        <v>0.01</v>
      </c>
      <c r="N736">
        <v>0.25</v>
      </c>
      <c r="O736">
        <v>0.02</v>
      </c>
      <c r="P736">
        <v>20.9</v>
      </c>
      <c r="Q736">
        <v>0.7</v>
      </c>
      <c r="R736">
        <v>0.25</v>
      </c>
      <c r="S736">
        <v>0.01</v>
      </c>
      <c r="T736">
        <v>0.06</v>
      </c>
      <c r="U736">
        <v>1E-3</v>
      </c>
    </row>
    <row r="737" spans="1:21" x14ac:dyDescent="0.25">
      <c r="A737">
        <v>729</v>
      </c>
      <c r="B737" s="227">
        <v>28407397</v>
      </c>
      <c r="C737" s="157" t="s">
        <v>1501</v>
      </c>
      <c r="D737" s="157" t="s">
        <v>85</v>
      </c>
      <c r="E737" s="157" t="s">
        <v>1558</v>
      </c>
      <c r="F737" s="157" t="s">
        <v>1503</v>
      </c>
      <c r="G737" s="3" t="s">
        <v>23</v>
      </c>
      <c r="H737" s="3">
        <v>371</v>
      </c>
      <c r="I737" s="3">
        <f t="shared" si="11"/>
        <v>371</v>
      </c>
      <c r="J737" s="3" t="s">
        <v>19</v>
      </c>
      <c r="L737">
        <v>3.3</v>
      </c>
      <c r="M737">
        <v>0.2</v>
      </c>
      <c r="N737">
        <v>3.8</v>
      </c>
      <c r="O737">
        <v>0.5</v>
      </c>
      <c r="P737">
        <v>320</v>
      </c>
      <c r="Q737">
        <v>30</v>
      </c>
      <c r="R737">
        <v>0.32</v>
      </c>
      <c r="S737">
        <v>0.06</v>
      </c>
      <c r="T737" t="s">
        <v>873</v>
      </c>
    </row>
    <row r="738" spans="1:21" x14ac:dyDescent="0.25">
      <c r="A738">
        <v>730</v>
      </c>
      <c r="B738" s="227">
        <v>28407397</v>
      </c>
      <c r="C738" s="157" t="s">
        <v>1501</v>
      </c>
      <c r="D738" s="157" t="s">
        <v>85</v>
      </c>
      <c r="E738" s="157" t="s">
        <v>1558</v>
      </c>
      <c r="F738" s="157" t="s">
        <v>1503</v>
      </c>
      <c r="G738" s="3" t="s">
        <v>26</v>
      </c>
      <c r="H738" s="3">
        <v>372</v>
      </c>
      <c r="I738" s="3">
        <f t="shared" si="11"/>
        <v>372</v>
      </c>
      <c r="J738" s="3" t="s">
        <v>19</v>
      </c>
      <c r="L738">
        <v>1.17</v>
      </c>
      <c r="M738">
        <v>0.02</v>
      </c>
      <c r="N738">
        <v>0.4</v>
      </c>
      <c r="O738">
        <v>0.04</v>
      </c>
      <c r="P738">
        <v>27</v>
      </c>
      <c r="Q738">
        <v>2</v>
      </c>
      <c r="R738">
        <v>0.14000000000000001</v>
      </c>
      <c r="S738">
        <v>0.01</v>
      </c>
      <c r="T738" t="s">
        <v>873</v>
      </c>
    </row>
    <row r="739" spans="1:21" x14ac:dyDescent="0.25">
      <c r="A739">
        <v>731</v>
      </c>
      <c r="B739" s="227">
        <v>28407397</v>
      </c>
      <c r="C739" s="157" t="s">
        <v>1501</v>
      </c>
      <c r="D739" s="157" t="s">
        <v>85</v>
      </c>
      <c r="E739" s="157" t="s">
        <v>1558</v>
      </c>
      <c r="F739" s="157" t="s">
        <v>1503</v>
      </c>
      <c r="G739" s="3" t="s">
        <v>25</v>
      </c>
      <c r="H739" s="3">
        <v>373</v>
      </c>
      <c r="I739" s="3">
        <f t="shared" si="11"/>
        <v>373</v>
      </c>
      <c r="J739" s="3" t="s">
        <v>19</v>
      </c>
      <c r="L739">
        <v>1.3</v>
      </c>
      <c r="M739">
        <v>0.1</v>
      </c>
      <c r="N739">
        <v>0.6</v>
      </c>
      <c r="O739">
        <v>0.1</v>
      </c>
      <c r="P739">
        <v>50</v>
      </c>
      <c r="Q739">
        <v>4</v>
      </c>
      <c r="R739">
        <v>0.7</v>
      </c>
      <c r="S739">
        <v>0.1</v>
      </c>
      <c r="T739">
        <v>0.09</v>
      </c>
      <c r="U739">
        <v>0.02</v>
      </c>
    </row>
    <row r="740" spans="1:21" x14ac:dyDescent="0.25">
      <c r="A740">
        <v>732</v>
      </c>
      <c r="B740" s="227">
        <v>28407397</v>
      </c>
      <c r="C740" s="157" t="s">
        <v>1501</v>
      </c>
      <c r="D740" s="157" t="s">
        <v>85</v>
      </c>
      <c r="E740" s="157" t="s">
        <v>1558</v>
      </c>
      <c r="F740" s="157" t="s">
        <v>1503</v>
      </c>
      <c r="G740" s="3" t="s">
        <v>29</v>
      </c>
      <c r="H740" s="3">
        <v>374</v>
      </c>
      <c r="I740" s="3">
        <f t="shared" si="11"/>
        <v>374</v>
      </c>
      <c r="J740" s="3" t="s">
        <v>19</v>
      </c>
      <c r="L740">
        <v>4.7E-2</v>
      </c>
      <c r="M740">
        <v>3.0000000000000001E-3</v>
      </c>
      <c r="N740">
        <v>0.2</v>
      </c>
      <c r="O740">
        <v>0.05</v>
      </c>
      <c r="P740">
        <v>10</v>
      </c>
      <c r="Q740">
        <v>1</v>
      </c>
      <c r="R740">
        <v>0.22</v>
      </c>
      <c r="S740">
        <v>0.04</v>
      </c>
      <c r="T740">
        <v>6.5000000000000002E-2</v>
      </c>
      <c r="U740">
        <v>7.0000000000000001E-3</v>
      </c>
    </row>
    <row r="741" spans="1:21" x14ac:dyDescent="0.25">
      <c r="A741">
        <v>733</v>
      </c>
      <c r="B741" s="227">
        <v>28407397</v>
      </c>
      <c r="C741" s="157" t="s">
        <v>1501</v>
      </c>
      <c r="D741" s="157" t="s">
        <v>85</v>
      </c>
      <c r="E741" s="157" t="s">
        <v>1558</v>
      </c>
      <c r="F741" s="157" t="s">
        <v>1503</v>
      </c>
      <c r="G741" s="3" t="s">
        <v>20</v>
      </c>
      <c r="H741" s="3">
        <v>376</v>
      </c>
      <c r="I741" s="3">
        <f t="shared" si="11"/>
        <v>376</v>
      </c>
      <c r="J741" s="3" t="s">
        <v>19</v>
      </c>
      <c r="L741">
        <v>2.9</v>
      </c>
      <c r="M741">
        <v>0.1</v>
      </c>
      <c r="N741">
        <v>0.17</v>
      </c>
      <c r="O741">
        <v>0.04</v>
      </c>
      <c r="P741">
        <v>10</v>
      </c>
      <c r="Q741">
        <v>1</v>
      </c>
      <c r="R741">
        <v>0.28000000000000003</v>
      </c>
      <c r="S741">
        <v>0.08</v>
      </c>
      <c r="T741" t="s">
        <v>873</v>
      </c>
    </row>
    <row r="742" spans="1:21" x14ac:dyDescent="0.25">
      <c r="A742">
        <v>734</v>
      </c>
      <c r="B742" s="227">
        <v>28407397</v>
      </c>
      <c r="C742" s="157" t="s">
        <v>1501</v>
      </c>
      <c r="D742" s="157" t="s">
        <v>85</v>
      </c>
      <c r="E742" s="157" t="s">
        <v>1558</v>
      </c>
      <c r="F742" s="157" t="s">
        <v>1503</v>
      </c>
      <c r="G742" s="3" t="s">
        <v>35</v>
      </c>
      <c r="H742" s="3">
        <v>377</v>
      </c>
      <c r="I742" s="3">
        <f t="shared" si="11"/>
        <v>377</v>
      </c>
      <c r="J742" s="3" t="s">
        <v>19</v>
      </c>
      <c r="L742">
        <v>0.26</v>
      </c>
      <c r="M742">
        <v>0.01</v>
      </c>
      <c r="N742">
        <v>0.19</v>
      </c>
      <c r="O742">
        <v>0.02</v>
      </c>
      <c r="P742">
        <v>19</v>
      </c>
      <c r="Q742">
        <v>1</v>
      </c>
      <c r="R742">
        <v>0.28000000000000003</v>
      </c>
      <c r="S742">
        <v>0.05</v>
      </c>
      <c r="T742">
        <v>0.105</v>
      </c>
      <c r="U742">
        <v>7.0000000000000001E-3</v>
      </c>
    </row>
    <row r="743" spans="1:21" x14ac:dyDescent="0.25">
      <c r="A743">
        <v>735</v>
      </c>
      <c r="B743" s="227">
        <v>28407397</v>
      </c>
      <c r="C743" s="157" t="s">
        <v>1501</v>
      </c>
      <c r="D743" s="157" t="s">
        <v>85</v>
      </c>
      <c r="E743" s="157" t="s">
        <v>1558</v>
      </c>
      <c r="F743" s="157" t="s">
        <v>1503</v>
      </c>
      <c r="G743" s="3" t="s">
        <v>24</v>
      </c>
      <c r="H743" s="3">
        <v>379</v>
      </c>
      <c r="I743" s="3">
        <f t="shared" si="11"/>
        <v>379</v>
      </c>
      <c r="J743" s="3" t="s">
        <v>19</v>
      </c>
      <c r="L743">
        <v>7.4999999999999997E-2</v>
      </c>
      <c r="M743">
        <v>3.0000000000000001E-3</v>
      </c>
      <c r="N743">
        <v>0.12</v>
      </c>
      <c r="O743">
        <v>0.01</v>
      </c>
      <c r="P743">
        <v>9.6999999999999993</v>
      </c>
      <c r="Q743">
        <v>0.4</v>
      </c>
      <c r="R743">
        <v>0.14000000000000001</v>
      </c>
      <c r="S743">
        <v>0.01</v>
      </c>
      <c r="T743">
        <v>3.7999999999999999E-2</v>
      </c>
      <c r="U743">
        <v>2E-3</v>
      </c>
    </row>
    <row r="744" spans="1:21" x14ac:dyDescent="0.25">
      <c r="A744">
        <v>736</v>
      </c>
      <c r="B744" s="227">
        <v>28407397</v>
      </c>
      <c r="C744" s="157" t="s">
        <v>1501</v>
      </c>
      <c r="D744" s="157" t="s">
        <v>85</v>
      </c>
      <c r="E744" s="157" t="s">
        <v>1558</v>
      </c>
      <c r="F744" s="157" t="s">
        <v>1503</v>
      </c>
      <c r="G744" s="3" t="s">
        <v>27</v>
      </c>
      <c r="H744" s="3">
        <v>381</v>
      </c>
      <c r="I744" s="3">
        <f t="shared" si="11"/>
        <v>381</v>
      </c>
      <c r="J744" s="3" t="s">
        <v>19</v>
      </c>
      <c r="L744">
        <v>0.2</v>
      </c>
      <c r="M744">
        <v>0.01</v>
      </c>
      <c r="N744">
        <v>0.12</v>
      </c>
      <c r="O744">
        <v>0.01</v>
      </c>
      <c r="P744">
        <v>12.2</v>
      </c>
      <c r="Q744">
        <v>0.4</v>
      </c>
      <c r="R744">
        <v>0.18</v>
      </c>
      <c r="S744">
        <v>0.01</v>
      </c>
      <c r="T744">
        <v>6.7000000000000004E-2</v>
      </c>
      <c r="U744">
        <v>1E-3</v>
      </c>
    </row>
    <row r="745" spans="1:21" x14ac:dyDescent="0.25">
      <c r="A745">
        <v>737</v>
      </c>
      <c r="B745" s="227">
        <v>28407397</v>
      </c>
      <c r="C745" s="157" t="s">
        <v>1501</v>
      </c>
      <c r="D745" s="157" t="s">
        <v>85</v>
      </c>
      <c r="E745" s="157" t="s">
        <v>1558</v>
      </c>
      <c r="F745" s="157" t="s">
        <v>1503</v>
      </c>
      <c r="G745" s="3" t="s">
        <v>21</v>
      </c>
      <c r="H745" s="3">
        <v>382</v>
      </c>
      <c r="I745" s="3">
        <f t="shared" si="11"/>
        <v>382</v>
      </c>
      <c r="J745" s="3" t="s">
        <v>19</v>
      </c>
      <c r="L745">
        <v>0.27</v>
      </c>
      <c r="M745">
        <v>0.01</v>
      </c>
      <c r="N745">
        <v>0.15</v>
      </c>
      <c r="O745">
        <v>0.02</v>
      </c>
      <c r="P745">
        <v>20.100000000000001</v>
      </c>
      <c r="Q745">
        <v>0.9</v>
      </c>
      <c r="R745">
        <v>0.22</v>
      </c>
      <c r="S745">
        <v>0.02</v>
      </c>
      <c r="T745">
        <v>7.3999999999999996E-2</v>
      </c>
      <c r="U745">
        <v>4.0000000000000001E-3</v>
      </c>
    </row>
    <row r="746" spans="1:21" x14ac:dyDescent="0.25">
      <c r="A746">
        <v>738</v>
      </c>
      <c r="B746" s="227">
        <v>28407397</v>
      </c>
      <c r="C746" s="157" t="s">
        <v>1501</v>
      </c>
      <c r="D746" s="157" t="s">
        <v>85</v>
      </c>
      <c r="E746" s="157" t="s">
        <v>1558</v>
      </c>
      <c r="F746" s="157" t="s">
        <v>1503</v>
      </c>
      <c r="G746" s="3" t="s">
        <v>28</v>
      </c>
      <c r="H746" s="3">
        <v>383</v>
      </c>
      <c r="I746" s="3">
        <f t="shared" si="11"/>
        <v>383</v>
      </c>
      <c r="J746" s="3" t="s">
        <v>19</v>
      </c>
      <c r="L746">
        <v>0.12</v>
      </c>
      <c r="M746">
        <v>0.01</v>
      </c>
      <c r="N746">
        <v>6.7000000000000004E-2</v>
      </c>
      <c r="O746">
        <v>5.0000000000000001E-3</v>
      </c>
      <c r="P746">
        <v>9</v>
      </c>
      <c r="Q746">
        <v>0.3</v>
      </c>
      <c r="R746">
        <v>0.25</v>
      </c>
      <c r="S746">
        <v>0.01</v>
      </c>
      <c r="T746">
        <v>6.3E-2</v>
      </c>
      <c r="U746">
        <v>1E-3</v>
      </c>
    </row>
    <row r="747" spans="1:21" x14ac:dyDescent="0.25">
      <c r="A747">
        <v>739</v>
      </c>
      <c r="B747" s="227">
        <v>28407397</v>
      </c>
      <c r="C747" s="157" t="s">
        <v>1501</v>
      </c>
      <c r="D747" s="157" t="s">
        <v>85</v>
      </c>
      <c r="E747" s="157" t="s">
        <v>1558</v>
      </c>
      <c r="F747" s="157" t="s">
        <v>1503</v>
      </c>
      <c r="G747" s="3" t="s">
        <v>30</v>
      </c>
      <c r="H747" s="3">
        <v>384</v>
      </c>
      <c r="I747" s="3">
        <f t="shared" si="11"/>
        <v>384</v>
      </c>
      <c r="J747" s="3" t="s">
        <v>19</v>
      </c>
      <c r="L747">
        <v>0.18</v>
      </c>
      <c r="M747">
        <v>0.01</v>
      </c>
      <c r="N747">
        <v>0.14000000000000001</v>
      </c>
      <c r="O747">
        <v>0.02</v>
      </c>
      <c r="P747">
        <v>11.6</v>
      </c>
      <c r="Q747">
        <v>0.6</v>
      </c>
      <c r="R747">
        <v>0.34</v>
      </c>
      <c r="S747">
        <v>0.01</v>
      </c>
      <c r="T747">
        <v>7.4999999999999997E-2</v>
      </c>
      <c r="U747">
        <v>3.0000000000000001E-3</v>
      </c>
    </row>
    <row r="748" spans="1:21" x14ac:dyDescent="0.25">
      <c r="A748">
        <v>740</v>
      </c>
      <c r="B748" s="227">
        <v>28407397</v>
      </c>
      <c r="C748" s="157" t="s">
        <v>1501</v>
      </c>
      <c r="D748" s="157" t="s">
        <v>85</v>
      </c>
      <c r="E748" s="157" t="s">
        <v>1558</v>
      </c>
      <c r="F748" s="157" t="s">
        <v>1503</v>
      </c>
      <c r="G748" s="3" t="s">
        <v>20</v>
      </c>
      <c r="H748" s="3">
        <v>385</v>
      </c>
      <c r="I748" s="3">
        <f t="shared" si="11"/>
        <v>385</v>
      </c>
      <c r="J748" s="3" t="s">
        <v>19</v>
      </c>
      <c r="L748">
        <v>0.14000000000000001</v>
      </c>
      <c r="M748">
        <v>0.01</v>
      </c>
      <c r="N748">
        <v>0.09</v>
      </c>
      <c r="O748">
        <v>0.01</v>
      </c>
      <c r="P748">
        <v>9.6</v>
      </c>
      <c r="Q748">
        <v>0.4</v>
      </c>
      <c r="R748">
        <v>0.27</v>
      </c>
      <c r="S748">
        <v>0.01</v>
      </c>
      <c r="T748">
        <v>7.3999999999999996E-2</v>
      </c>
      <c r="U748">
        <v>1E-3</v>
      </c>
    </row>
    <row r="749" spans="1:21" x14ac:dyDescent="0.25">
      <c r="A749">
        <v>741</v>
      </c>
      <c r="B749" s="227">
        <v>28407397</v>
      </c>
      <c r="C749" s="157" t="s">
        <v>1501</v>
      </c>
      <c r="D749" s="157" t="s">
        <v>85</v>
      </c>
      <c r="E749" s="157" t="s">
        <v>1558</v>
      </c>
      <c r="F749" s="157" t="s">
        <v>1503</v>
      </c>
      <c r="G749" s="3" t="s">
        <v>30</v>
      </c>
      <c r="H749" s="3">
        <v>387</v>
      </c>
      <c r="I749" s="3">
        <f t="shared" si="11"/>
        <v>387</v>
      </c>
      <c r="J749" s="3" t="s">
        <v>19</v>
      </c>
      <c r="L749">
        <v>0.19</v>
      </c>
      <c r="M749">
        <v>0.01</v>
      </c>
      <c r="N749">
        <v>0.4</v>
      </c>
      <c r="O749">
        <v>0.1</v>
      </c>
      <c r="P749">
        <v>24</v>
      </c>
      <c r="Q749">
        <v>4</v>
      </c>
      <c r="R749">
        <v>0.27</v>
      </c>
      <c r="S749">
        <v>0.05</v>
      </c>
      <c r="T749">
        <v>8.8999999999999996E-2</v>
      </c>
      <c r="U749">
        <v>8.9999999999999993E-3</v>
      </c>
    </row>
    <row r="750" spans="1:21" x14ac:dyDescent="0.25">
      <c r="A750">
        <v>742</v>
      </c>
      <c r="B750" s="227">
        <v>28407397</v>
      </c>
      <c r="C750" s="157" t="s">
        <v>1501</v>
      </c>
      <c r="D750" s="157" t="s">
        <v>85</v>
      </c>
      <c r="E750" s="157" t="s">
        <v>1558</v>
      </c>
      <c r="F750" s="157" t="s">
        <v>1503</v>
      </c>
      <c r="G750" s="3" t="s">
        <v>24</v>
      </c>
      <c r="H750" s="3">
        <v>388</v>
      </c>
      <c r="I750" s="3">
        <f t="shared" si="11"/>
        <v>388</v>
      </c>
      <c r="J750" s="3" t="s">
        <v>19</v>
      </c>
      <c r="L750">
        <v>0.21</v>
      </c>
      <c r="M750">
        <v>0.01</v>
      </c>
      <c r="N750">
        <v>8.1000000000000003E-2</v>
      </c>
      <c r="O750">
        <v>5.0000000000000001E-3</v>
      </c>
      <c r="P750">
        <v>9.6999999999999993</v>
      </c>
      <c r="Q750">
        <v>0.2</v>
      </c>
      <c r="R750">
        <v>0.26</v>
      </c>
      <c r="S750">
        <v>0.01</v>
      </c>
      <c r="T750">
        <v>8.5000000000000006E-2</v>
      </c>
      <c r="U750">
        <v>1E-3</v>
      </c>
    </row>
    <row r="751" spans="1:21" x14ac:dyDescent="0.25">
      <c r="A751">
        <v>743</v>
      </c>
      <c r="B751" s="227">
        <v>28407397</v>
      </c>
      <c r="C751" s="157" t="s">
        <v>1501</v>
      </c>
      <c r="D751" s="157" t="s">
        <v>85</v>
      </c>
      <c r="E751" s="157" t="s">
        <v>1558</v>
      </c>
      <c r="F751" s="157" t="s">
        <v>1503</v>
      </c>
      <c r="G751" s="3" t="s">
        <v>26</v>
      </c>
      <c r="H751" s="3">
        <v>389</v>
      </c>
      <c r="I751" s="3">
        <f t="shared" si="11"/>
        <v>389</v>
      </c>
      <c r="J751" s="3" t="s">
        <v>19</v>
      </c>
      <c r="L751">
        <v>1.3</v>
      </c>
      <c r="M751">
        <v>0.1</v>
      </c>
      <c r="N751">
        <v>1.02</v>
      </c>
      <c r="O751">
        <v>0.05</v>
      </c>
      <c r="P751">
        <v>61</v>
      </c>
      <c r="Q751">
        <v>2</v>
      </c>
      <c r="R751">
        <v>0.26</v>
      </c>
      <c r="S751">
        <v>0.01</v>
      </c>
      <c r="T751" t="s">
        <v>873</v>
      </c>
    </row>
    <row r="752" spans="1:21" x14ac:dyDescent="0.25">
      <c r="A752">
        <v>744</v>
      </c>
      <c r="B752" s="227">
        <v>28407397</v>
      </c>
      <c r="C752" s="157" t="s">
        <v>1501</v>
      </c>
      <c r="D752" s="157" t="s">
        <v>85</v>
      </c>
      <c r="E752" s="157" t="s">
        <v>1558</v>
      </c>
      <c r="F752" s="157" t="s">
        <v>1503</v>
      </c>
      <c r="G752" s="3" t="s">
        <v>34</v>
      </c>
      <c r="H752" s="3">
        <v>390</v>
      </c>
      <c r="I752" s="3">
        <f t="shared" si="11"/>
        <v>390</v>
      </c>
      <c r="J752" s="3" t="s">
        <v>19</v>
      </c>
      <c r="L752">
        <v>0.49</v>
      </c>
      <c r="M752">
        <v>0.01</v>
      </c>
      <c r="N752">
        <v>0.71</v>
      </c>
      <c r="O752">
        <v>0.04</v>
      </c>
      <c r="P752">
        <v>44</v>
      </c>
      <c r="Q752">
        <v>1</v>
      </c>
      <c r="R752">
        <v>0.45</v>
      </c>
      <c r="S752">
        <v>0.03</v>
      </c>
      <c r="T752">
        <v>0.115</v>
      </c>
      <c r="U752">
        <v>4.0000000000000001E-3</v>
      </c>
    </row>
    <row r="753" spans="1:21" x14ac:dyDescent="0.25">
      <c r="A753">
        <v>745</v>
      </c>
      <c r="B753" s="227">
        <v>28407397</v>
      </c>
      <c r="C753" s="157" t="s">
        <v>1501</v>
      </c>
      <c r="D753" s="157" t="s">
        <v>85</v>
      </c>
      <c r="E753" s="157" t="s">
        <v>1558</v>
      </c>
      <c r="F753" s="157" t="s">
        <v>1503</v>
      </c>
      <c r="G753" s="3" t="s">
        <v>22</v>
      </c>
      <c r="H753" s="3">
        <v>391</v>
      </c>
      <c r="I753" s="3">
        <f t="shared" si="11"/>
        <v>391</v>
      </c>
      <c r="J753" s="3" t="s">
        <v>19</v>
      </c>
      <c r="L753">
        <v>0.22</v>
      </c>
      <c r="M753">
        <v>0.01</v>
      </c>
      <c r="N753">
        <v>0.11</v>
      </c>
      <c r="O753">
        <v>0.01</v>
      </c>
      <c r="P753">
        <v>14.4</v>
      </c>
      <c r="Q753">
        <v>0.5</v>
      </c>
      <c r="R753">
        <v>2.1</v>
      </c>
      <c r="S753">
        <v>0.2</v>
      </c>
      <c r="T753">
        <v>0.47</v>
      </c>
      <c r="U753">
        <v>0.01</v>
      </c>
    </row>
    <row r="754" spans="1:21" x14ac:dyDescent="0.25">
      <c r="A754">
        <v>746</v>
      </c>
      <c r="B754" s="227">
        <v>28407397</v>
      </c>
      <c r="C754" s="157" t="s">
        <v>1501</v>
      </c>
      <c r="D754" s="157" t="s">
        <v>85</v>
      </c>
      <c r="E754" s="157" t="s">
        <v>1558</v>
      </c>
      <c r="F754" s="157" t="s">
        <v>1503</v>
      </c>
      <c r="G754" s="3" t="s">
        <v>23</v>
      </c>
      <c r="H754" s="3">
        <v>393</v>
      </c>
      <c r="I754" s="3">
        <f t="shared" si="11"/>
        <v>393</v>
      </c>
      <c r="J754" s="3" t="s">
        <v>19</v>
      </c>
      <c r="L754">
        <v>0.53</v>
      </c>
      <c r="M754">
        <v>0.01</v>
      </c>
      <c r="N754">
        <v>0.66</v>
      </c>
      <c r="O754">
        <v>7.0000000000000007E-2</v>
      </c>
      <c r="P754">
        <v>41</v>
      </c>
      <c r="Q754">
        <v>3</v>
      </c>
      <c r="R754">
        <v>0.43</v>
      </c>
      <c r="S754">
        <v>0.04</v>
      </c>
      <c r="T754">
        <v>7.2999999999999995E-2</v>
      </c>
      <c r="U754">
        <v>4.0000000000000001E-3</v>
      </c>
    </row>
    <row r="755" spans="1:21" x14ac:dyDescent="0.25">
      <c r="A755">
        <v>747</v>
      </c>
      <c r="B755" s="227">
        <v>28407397</v>
      </c>
      <c r="C755" s="157" t="s">
        <v>1501</v>
      </c>
      <c r="D755" s="157" t="s">
        <v>85</v>
      </c>
      <c r="E755" s="157" t="s">
        <v>1558</v>
      </c>
      <c r="F755" s="157" t="s">
        <v>1503</v>
      </c>
      <c r="G755" s="3" t="s">
        <v>18</v>
      </c>
      <c r="H755" s="3">
        <v>395</v>
      </c>
      <c r="I755" s="3">
        <f t="shared" si="11"/>
        <v>395</v>
      </c>
      <c r="J755" s="3" t="s">
        <v>19</v>
      </c>
      <c r="L755">
        <v>0.47</v>
      </c>
      <c r="M755">
        <v>0.01</v>
      </c>
      <c r="N755">
        <v>0.42</v>
      </c>
      <c r="O755">
        <v>0.03</v>
      </c>
      <c r="P755">
        <v>32</v>
      </c>
      <c r="Q755">
        <v>1</v>
      </c>
      <c r="R755">
        <v>0.74</v>
      </c>
      <c r="S755">
        <v>0.04</v>
      </c>
      <c r="T755">
        <v>0.156</v>
      </c>
      <c r="U755">
        <v>3.0000000000000001E-3</v>
      </c>
    </row>
    <row r="756" spans="1:21" x14ac:dyDescent="0.25">
      <c r="A756">
        <v>748</v>
      </c>
      <c r="B756" s="227">
        <v>28407397</v>
      </c>
      <c r="C756" s="157" t="s">
        <v>1501</v>
      </c>
      <c r="D756" s="157" t="s">
        <v>85</v>
      </c>
      <c r="E756" s="157" t="s">
        <v>1558</v>
      </c>
      <c r="F756" s="157" t="s">
        <v>1503</v>
      </c>
      <c r="G756" s="3" t="s">
        <v>20</v>
      </c>
      <c r="H756" s="3">
        <v>396</v>
      </c>
      <c r="I756" s="3">
        <f t="shared" si="11"/>
        <v>396</v>
      </c>
      <c r="J756" s="3" t="s">
        <v>19</v>
      </c>
      <c r="L756">
        <v>5.9</v>
      </c>
      <c r="M756">
        <v>0.2</v>
      </c>
      <c r="N756">
        <v>1.2</v>
      </c>
      <c r="O756">
        <v>0.1</v>
      </c>
      <c r="P756">
        <v>99</v>
      </c>
      <c r="Q756">
        <v>4</v>
      </c>
      <c r="R756" t="s">
        <v>873</v>
      </c>
      <c r="T756" t="s">
        <v>873</v>
      </c>
    </row>
    <row r="757" spans="1:21" x14ac:dyDescent="0.25">
      <c r="A757">
        <v>749</v>
      </c>
      <c r="B757" s="227">
        <v>28407397</v>
      </c>
      <c r="C757" s="157" t="s">
        <v>1501</v>
      </c>
      <c r="D757" s="157" t="s">
        <v>85</v>
      </c>
      <c r="E757" s="157" t="s">
        <v>1558</v>
      </c>
      <c r="F757" s="157" t="s">
        <v>1503</v>
      </c>
      <c r="G757" s="3" t="s">
        <v>20</v>
      </c>
      <c r="H757" s="3">
        <v>398</v>
      </c>
      <c r="I757" s="3">
        <f t="shared" si="11"/>
        <v>398</v>
      </c>
      <c r="J757" s="3" t="s">
        <v>19</v>
      </c>
      <c r="L757">
        <v>0.23</v>
      </c>
      <c r="M757">
        <v>0.02</v>
      </c>
      <c r="N757">
        <v>0.17</v>
      </c>
      <c r="O757">
        <v>0.04</v>
      </c>
      <c r="P757">
        <v>20</v>
      </c>
      <c r="Q757">
        <v>2</v>
      </c>
      <c r="R757">
        <v>0.5</v>
      </c>
      <c r="S757">
        <v>0.2</v>
      </c>
      <c r="T757">
        <v>0.15</v>
      </c>
      <c r="U757">
        <v>0.01</v>
      </c>
    </row>
    <row r="758" spans="1:21" x14ac:dyDescent="0.25">
      <c r="A758">
        <v>750</v>
      </c>
      <c r="B758" s="227">
        <v>28407397</v>
      </c>
      <c r="C758" s="157" t="s">
        <v>1501</v>
      </c>
      <c r="D758" s="157" t="s">
        <v>85</v>
      </c>
      <c r="E758" s="157" t="s">
        <v>1558</v>
      </c>
      <c r="F758" s="157" t="s">
        <v>1503</v>
      </c>
      <c r="G758" s="3" t="s">
        <v>30</v>
      </c>
      <c r="H758" s="3">
        <v>401</v>
      </c>
      <c r="I758" s="3">
        <f t="shared" si="11"/>
        <v>401</v>
      </c>
      <c r="J758" s="3" t="s">
        <v>19</v>
      </c>
      <c r="L758">
        <v>0.15</v>
      </c>
      <c r="M758">
        <v>0.01</v>
      </c>
      <c r="N758">
        <v>7.1999999999999995E-2</v>
      </c>
      <c r="O758">
        <v>6.0000000000000001E-3</v>
      </c>
      <c r="P758">
        <v>8.1</v>
      </c>
      <c r="Q758">
        <v>0.2</v>
      </c>
      <c r="R758">
        <v>0.81</v>
      </c>
      <c r="S758">
        <v>0.05</v>
      </c>
      <c r="T758">
        <v>0.14799999999999999</v>
      </c>
      <c r="U758">
        <v>3.0000000000000001E-3</v>
      </c>
    </row>
    <row r="759" spans="1:21" x14ac:dyDescent="0.25">
      <c r="A759">
        <v>751</v>
      </c>
      <c r="B759" s="227">
        <v>28407397</v>
      </c>
      <c r="C759" s="157" t="s">
        <v>1501</v>
      </c>
      <c r="D759" s="157" t="s">
        <v>85</v>
      </c>
      <c r="E759" s="157" t="s">
        <v>1558</v>
      </c>
      <c r="F759" s="157" t="s">
        <v>1503</v>
      </c>
      <c r="G759" s="3" t="s">
        <v>31</v>
      </c>
      <c r="H759" s="3">
        <v>402</v>
      </c>
      <c r="I759" s="3">
        <f t="shared" si="11"/>
        <v>402</v>
      </c>
      <c r="J759" s="3" t="s">
        <v>19</v>
      </c>
      <c r="L759">
        <v>4.9000000000000004</v>
      </c>
      <c r="M759">
        <v>0.1</v>
      </c>
      <c r="N759">
        <v>0.68</v>
      </c>
      <c r="O759">
        <v>0.04</v>
      </c>
      <c r="P759">
        <v>49</v>
      </c>
      <c r="Q759">
        <v>2</v>
      </c>
      <c r="R759">
        <v>1.7</v>
      </c>
      <c r="S759">
        <v>0.6</v>
      </c>
      <c r="T759" t="s">
        <v>873</v>
      </c>
    </row>
    <row r="760" spans="1:21" x14ac:dyDescent="0.25">
      <c r="A760">
        <v>752</v>
      </c>
      <c r="B760" s="227">
        <v>28407397</v>
      </c>
      <c r="C760" s="157" t="s">
        <v>1501</v>
      </c>
      <c r="D760" s="157" t="s">
        <v>85</v>
      </c>
      <c r="E760" s="157" t="s">
        <v>1558</v>
      </c>
      <c r="F760" s="157" t="s">
        <v>1503</v>
      </c>
      <c r="G760" s="3" t="s">
        <v>22</v>
      </c>
      <c r="H760" s="3">
        <v>403</v>
      </c>
      <c r="I760" s="3">
        <f t="shared" si="11"/>
        <v>403</v>
      </c>
      <c r="J760" s="3" t="s">
        <v>19</v>
      </c>
      <c r="L760">
        <v>0.17</v>
      </c>
      <c r="M760">
        <v>0.03</v>
      </c>
      <c r="N760">
        <v>7.5999999999999998E-2</v>
      </c>
      <c r="O760">
        <v>6.0000000000000001E-3</v>
      </c>
      <c r="P760">
        <v>11.2</v>
      </c>
      <c r="Q760">
        <v>0.3</v>
      </c>
      <c r="R760">
        <v>0.22</v>
      </c>
      <c r="S760">
        <v>0.01</v>
      </c>
      <c r="T760">
        <v>6.4000000000000001E-2</v>
      </c>
      <c r="U760">
        <v>1E-3</v>
      </c>
    </row>
    <row r="761" spans="1:21" x14ac:dyDescent="0.25">
      <c r="A761">
        <v>753</v>
      </c>
      <c r="B761" s="227">
        <v>28407397</v>
      </c>
      <c r="C761" s="157" t="s">
        <v>1501</v>
      </c>
      <c r="D761" s="157" t="s">
        <v>85</v>
      </c>
      <c r="E761" s="157" t="s">
        <v>1558</v>
      </c>
      <c r="F761" s="157" t="s">
        <v>1503</v>
      </c>
      <c r="G761" s="3" t="s">
        <v>18</v>
      </c>
      <c r="H761" s="3">
        <v>404</v>
      </c>
      <c r="I761" s="3">
        <f t="shared" si="11"/>
        <v>404</v>
      </c>
      <c r="J761" s="3" t="s">
        <v>19</v>
      </c>
      <c r="L761">
        <v>0.25</v>
      </c>
      <c r="M761">
        <v>0.01</v>
      </c>
      <c r="N761">
        <v>0.23</v>
      </c>
      <c r="O761">
        <v>0.02</v>
      </c>
      <c r="P761">
        <v>17.2</v>
      </c>
      <c r="Q761">
        <v>0.7</v>
      </c>
      <c r="R761">
        <v>0.39</v>
      </c>
      <c r="S761">
        <v>0.02</v>
      </c>
      <c r="T761">
        <v>0.10100000000000001</v>
      </c>
      <c r="U761">
        <v>2E-3</v>
      </c>
    </row>
    <row r="762" spans="1:21" x14ac:dyDescent="0.25">
      <c r="A762">
        <v>754</v>
      </c>
      <c r="B762" s="227">
        <v>28407397</v>
      </c>
      <c r="C762" s="157" t="s">
        <v>1501</v>
      </c>
      <c r="D762" s="157" t="s">
        <v>85</v>
      </c>
      <c r="E762" s="157" t="s">
        <v>1558</v>
      </c>
      <c r="F762" s="157" t="s">
        <v>1503</v>
      </c>
      <c r="G762" s="3" t="s">
        <v>34</v>
      </c>
      <c r="H762" s="3">
        <v>405</v>
      </c>
      <c r="I762" s="3">
        <f t="shared" si="11"/>
        <v>405</v>
      </c>
      <c r="J762" s="3" t="s">
        <v>19</v>
      </c>
      <c r="L762">
        <v>0.64</v>
      </c>
      <c r="M762">
        <v>0.01</v>
      </c>
      <c r="N762">
        <v>0.6</v>
      </c>
      <c r="O762">
        <v>0.2</v>
      </c>
      <c r="P762">
        <v>34</v>
      </c>
      <c r="Q762">
        <v>12</v>
      </c>
      <c r="R762">
        <v>0.65</v>
      </c>
      <c r="S762">
        <v>0.03</v>
      </c>
      <c r="T762">
        <v>0.20100000000000001</v>
      </c>
      <c r="U762">
        <v>3.0000000000000001E-3</v>
      </c>
    </row>
    <row r="763" spans="1:21" x14ac:dyDescent="0.25">
      <c r="A763">
        <v>755</v>
      </c>
      <c r="B763" s="227">
        <v>28407397</v>
      </c>
      <c r="C763" s="157" t="s">
        <v>1501</v>
      </c>
      <c r="D763" s="157" t="s">
        <v>85</v>
      </c>
      <c r="E763" s="157" t="s">
        <v>1558</v>
      </c>
      <c r="F763" s="157" t="s">
        <v>1503</v>
      </c>
      <c r="G763" s="3" t="s">
        <v>25</v>
      </c>
      <c r="H763" s="3">
        <v>406</v>
      </c>
      <c r="I763" s="3">
        <f t="shared" si="11"/>
        <v>406</v>
      </c>
      <c r="J763" s="3" t="s">
        <v>19</v>
      </c>
      <c r="L763">
        <v>0.42</v>
      </c>
      <c r="M763">
        <v>0.01</v>
      </c>
      <c r="N763">
        <v>0.32</v>
      </c>
      <c r="O763">
        <v>0.02</v>
      </c>
      <c r="P763">
        <v>26.7</v>
      </c>
      <c r="Q763">
        <v>0.8</v>
      </c>
      <c r="R763">
        <v>0.35</v>
      </c>
      <c r="S763">
        <v>0.02</v>
      </c>
      <c r="T763">
        <v>9.7000000000000003E-2</v>
      </c>
      <c r="U763">
        <v>2E-3</v>
      </c>
    </row>
    <row r="764" spans="1:21" x14ac:dyDescent="0.25">
      <c r="A764">
        <v>756</v>
      </c>
      <c r="B764" s="227">
        <v>28407397</v>
      </c>
      <c r="C764" s="157" t="s">
        <v>1501</v>
      </c>
      <c r="D764" s="157" t="s">
        <v>85</v>
      </c>
      <c r="E764" s="157" t="s">
        <v>1558</v>
      </c>
      <c r="F764" s="157" t="s">
        <v>1503</v>
      </c>
      <c r="G764" s="3" t="s">
        <v>21</v>
      </c>
      <c r="H764" s="3">
        <v>407</v>
      </c>
      <c r="I764" s="3">
        <f t="shared" si="11"/>
        <v>407</v>
      </c>
      <c r="J764" s="3" t="s">
        <v>19</v>
      </c>
      <c r="L764">
        <v>5.8000000000000003E-2</v>
      </c>
      <c r="M764">
        <v>1E-3</v>
      </c>
      <c r="N764">
        <v>0.06</v>
      </c>
      <c r="O764">
        <v>0.01</v>
      </c>
      <c r="P764">
        <v>4</v>
      </c>
      <c r="Q764">
        <v>0.2</v>
      </c>
      <c r="R764">
        <v>0.42</v>
      </c>
      <c r="S764">
        <v>0.03</v>
      </c>
      <c r="T764">
        <v>8.2000000000000003E-2</v>
      </c>
      <c r="U764">
        <v>3.0000000000000001E-3</v>
      </c>
    </row>
    <row r="765" spans="1:21" x14ac:dyDescent="0.25">
      <c r="A765">
        <v>757</v>
      </c>
      <c r="B765" s="227">
        <v>28407397</v>
      </c>
      <c r="C765" s="157" t="s">
        <v>1501</v>
      </c>
      <c r="D765" s="157" t="s">
        <v>85</v>
      </c>
      <c r="E765" s="157" t="s">
        <v>1558</v>
      </c>
      <c r="F765" s="157" t="s">
        <v>1503</v>
      </c>
      <c r="G765" s="3" t="s">
        <v>20</v>
      </c>
      <c r="H765" s="3">
        <v>408</v>
      </c>
      <c r="I765" s="3">
        <f t="shared" si="11"/>
        <v>408</v>
      </c>
      <c r="J765" s="3" t="s">
        <v>19</v>
      </c>
      <c r="L765">
        <v>0.13</v>
      </c>
      <c r="M765">
        <v>0.01</v>
      </c>
      <c r="N765">
        <v>6.6000000000000003E-2</v>
      </c>
      <c r="O765">
        <v>8.0000000000000002E-3</v>
      </c>
      <c r="P765">
        <v>8.6999999999999993</v>
      </c>
      <c r="Q765">
        <v>0.5</v>
      </c>
      <c r="R765">
        <v>0.22</v>
      </c>
      <c r="S765">
        <v>0.02</v>
      </c>
      <c r="T765">
        <v>8.3000000000000004E-2</v>
      </c>
      <c r="U765">
        <v>3.0000000000000001E-3</v>
      </c>
    </row>
    <row r="766" spans="1:21" x14ac:dyDescent="0.25">
      <c r="A766">
        <v>758</v>
      </c>
      <c r="B766" s="227">
        <v>28407397</v>
      </c>
      <c r="C766" s="157" t="s">
        <v>1501</v>
      </c>
      <c r="D766" s="157" t="s">
        <v>85</v>
      </c>
      <c r="E766" s="157" t="s">
        <v>1558</v>
      </c>
      <c r="F766" s="157" t="s">
        <v>1503</v>
      </c>
      <c r="G766" s="3" t="s">
        <v>20</v>
      </c>
      <c r="H766" s="3">
        <v>409</v>
      </c>
      <c r="I766" s="3">
        <f t="shared" si="11"/>
        <v>409</v>
      </c>
      <c r="J766" s="3" t="s">
        <v>19</v>
      </c>
      <c r="L766">
        <v>0.82</v>
      </c>
      <c r="M766">
        <v>0.01</v>
      </c>
      <c r="N766">
        <v>0.66</v>
      </c>
      <c r="O766">
        <v>0.04</v>
      </c>
      <c r="P766">
        <v>44</v>
      </c>
      <c r="Q766">
        <v>2</v>
      </c>
      <c r="R766">
        <v>0.5</v>
      </c>
      <c r="S766">
        <v>0.03</v>
      </c>
      <c r="T766">
        <v>0.14199999999999999</v>
      </c>
      <c r="U766">
        <v>4.0000000000000001E-3</v>
      </c>
    </row>
    <row r="767" spans="1:21" x14ac:dyDescent="0.25">
      <c r="A767">
        <v>759</v>
      </c>
      <c r="B767" s="227">
        <v>28407397</v>
      </c>
      <c r="C767" s="157" t="s">
        <v>1501</v>
      </c>
      <c r="D767" s="157" t="s">
        <v>85</v>
      </c>
      <c r="E767" s="157" t="s">
        <v>1558</v>
      </c>
      <c r="F767" s="157" t="s">
        <v>1503</v>
      </c>
      <c r="G767" s="3" t="s">
        <v>25</v>
      </c>
      <c r="H767" s="3">
        <v>410</v>
      </c>
      <c r="I767" s="3">
        <f t="shared" si="11"/>
        <v>410</v>
      </c>
      <c r="J767" s="3" t="s">
        <v>19</v>
      </c>
      <c r="L767">
        <v>2</v>
      </c>
      <c r="M767">
        <v>0.1</v>
      </c>
      <c r="N767">
        <v>0.53</v>
      </c>
      <c r="O767">
        <v>0.03</v>
      </c>
      <c r="P767">
        <v>20</v>
      </c>
      <c r="Q767">
        <v>0.6</v>
      </c>
      <c r="R767">
        <v>0.42</v>
      </c>
      <c r="S767">
        <v>0.01</v>
      </c>
      <c r="T767" t="s">
        <v>873</v>
      </c>
    </row>
    <row r="768" spans="1:21" x14ac:dyDescent="0.25">
      <c r="A768">
        <v>760</v>
      </c>
      <c r="B768" s="227">
        <v>28407397</v>
      </c>
      <c r="C768" s="157" t="s">
        <v>1501</v>
      </c>
      <c r="D768" s="157" t="s">
        <v>85</v>
      </c>
      <c r="E768" s="157" t="s">
        <v>1558</v>
      </c>
      <c r="F768" s="157" t="s">
        <v>1503</v>
      </c>
      <c r="G768" s="3" t="s">
        <v>18</v>
      </c>
      <c r="H768" s="3">
        <v>411</v>
      </c>
      <c r="I768" s="3">
        <f t="shared" si="11"/>
        <v>411</v>
      </c>
      <c r="J768" s="3" t="s">
        <v>19</v>
      </c>
      <c r="L768">
        <v>0.47</v>
      </c>
      <c r="M768">
        <v>0.01</v>
      </c>
      <c r="N768">
        <v>0.8</v>
      </c>
      <c r="O768">
        <v>0.1</v>
      </c>
      <c r="P768">
        <v>27</v>
      </c>
      <c r="Q768">
        <v>1</v>
      </c>
      <c r="R768">
        <v>0.24</v>
      </c>
      <c r="S768">
        <v>0.01</v>
      </c>
      <c r="T768">
        <v>7.5999999999999998E-2</v>
      </c>
      <c r="U768">
        <v>2E-3</v>
      </c>
    </row>
    <row r="769" spans="1:21" x14ac:dyDescent="0.25">
      <c r="A769">
        <v>761</v>
      </c>
      <c r="B769" s="227">
        <v>28407397</v>
      </c>
      <c r="C769" s="157" t="s">
        <v>1501</v>
      </c>
      <c r="D769" s="157" t="s">
        <v>85</v>
      </c>
      <c r="E769" s="157" t="s">
        <v>1558</v>
      </c>
      <c r="F769" s="157" t="s">
        <v>1503</v>
      </c>
      <c r="G769" s="3" t="s">
        <v>18</v>
      </c>
      <c r="H769" s="3">
        <v>412</v>
      </c>
      <c r="I769" s="3">
        <f t="shared" si="11"/>
        <v>412</v>
      </c>
      <c r="J769" s="3" t="s">
        <v>19</v>
      </c>
      <c r="L769">
        <v>0.35</v>
      </c>
      <c r="M769">
        <v>0.01</v>
      </c>
      <c r="N769">
        <v>0.34</v>
      </c>
      <c r="O769">
        <v>0.02</v>
      </c>
      <c r="P769">
        <v>26.5</v>
      </c>
      <c r="Q769">
        <v>0.9</v>
      </c>
      <c r="R769">
        <v>0.28999999999999998</v>
      </c>
      <c r="S769">
        <v>0.01</v>
      </c>
      <c r="T769">
        <v>7.2999999999999995E-2</v>
      </c>
      <c r="U769">
        <v>2E-3</v>
      </c>
    </row>
    <row r="770" spans="1:21" x14ac:dyDescent="0.25">
      <c r="A770">
        <v>762</v>
      </c>
      <c r="B770" s="227">
        <v>28407397</v>
      </c>
      <c r="C770" s="157" t="s">
        <v>1501</v>
      </c>
      <c r="D770" s="157" t="s">
        <v>85</v>
      </c>
      <c r="E770" s="157" t="s">
        <v>1558</v>
      </c>
      <c r="F770" s="157" t="s">
        <v>1503</v>
      </c>
      <c r="G770" s="3" t="s">
        <v>28</v>
      </c>
      <c r="H770" s="3">
        <v>415</v>
      </c>
      <c r="I770" s="3">
        <f t="shared" si="11"/>
        <v>415</v>
      </c>
      <c r="J770" s="3" t="s">
        <v>19</v>
      </c>
      <c r="L770">
        <v>0.32</v>
      </c>
      <c r="M770">
        <v>0.01</v>
      </c>
      <c r="N770">
        <v>0.75</v>
      </c>
      <c r="O770">
        <v>0.09</v>
      </c>
      <c r="P770">
        <v>20</v>
      </c>
      <c r="Q770">
        <v>1</v>
      </c>
      <c r="R770">
        <v>0.28000000000000003</v>
      </c>
      <c r="S770">
        <v>0.02</v>
      </c>
      <c r="T770">
        <v>7.1999999999999995E-2</v>
      </c>
      <c r="U770">
        <v>3.0000000000000001E-3</v>
      </c>
    </row>
    <row r="771" spans="1:21" x14ac:dyDescent="0.25">
      <c r="A771">
        <v>763</v>
      </c>
      <c r="B771" s="227">
        <v>28407397</v>
      </c>
      <c r="C771" s="157" t="s">
        <v>1501</v>
      </c>
      <c r="D771" s="157" t="s">
        <v>85</v>
      </c>
      <c r="E771" s="157" t="s">
        <v>1558</v>
      </c>
      <c r="F771" s="157" t="s">
        <v>1503</v>
      </c>
      <c r="G771" s="3" t="s">
        <v>25</v>
      </c>
      <c r="H771" s="3">
        <v>416</v>
      </c>
      <c r="I771" s="3">
        <f t="shared" si="11"/>
        <v>416</v>
      </c>
      <c r="J771" s="3" t="s">
        <v>19</v>
      </c>
      <c r="L771">
        <v>0.98</v>
      </c>
      <c r="M771">
        <v>0.01</v>
      </c>
      <c r="N771">
        <v>0.97</v>
      </c>
      <c r="O771">
        <v>0.05</v>
      </c>
      <c r="P771">
        <v>89</v>
      </c>
      <c r="Q771">
        <v>4</v>
      </c>
      <c r="R771">
        <v>0.22</v>
      </c>
      <c r="S771">
        <v>0.01</v>
      </c>
      <c r="T771">
        <v>4.7E-2</v>
      </c>
      <c r="U771">
        <v>2E-3</v>
      </c>
    </row>
    <row r="772" spans="1:21" x14ac:dyDescent="0.25">
      <c r="A772">
        <v>764</v>
      </c>
      <c r="B772" s="227">
        <v>28407397</v>
      </c>
      <c r="C772" s="157" t="s">
        <v>1501</v>
      </c>
      <c r="D772" s="157" t="s">
        <v>85</v>
      </c>
      <c r="E772" s="157" t="s">
        <v>1558</v>
      </c>
      <c r="F772" s="157" t="s">
        <v>1503</v>
      </c>
      <c r="G772" s="3" t="s">
        <v>29</v>
      </c>
      <c r="H772" s="3">
        <v>417</v>
      </c>
      <c r="I772" s="3">
        <f t="shared" si="11"/>
        <v>417</v>
      </c>
      <c r="J772" s="3" t="s">
        <v>19</v>
      </c>
      <c r="L772">
        <v>0.82</v>
      </c>
      <c r="M772">
        <v>0.01</v>
      </c>
      <c r="N772">
        <v>1.9</v>
      </c>
      <c r="O772">
        <v>0.2</v>
      </c>
      <c r="P772">
        <v>57</v>
      </c>
      <c r="Q772">
        <v>4</v>
      </c>
      <c r="R772">
        <v>0.28000000000000003</v>
      </c>
      <c r="S772">
        <v>0.01</v>
      </c>
      <c r="T772">
        <v>6.4000000000000001E-2</v>
      </c>
      <c r="U772">
        <v>2E-3</v>
      </c>
    </row>
    <row r="773" spans="1:21" x14ac:dyDescent="0.25">
      <c r="A773">
        <v>765</v>
      </c>
      <c r="B773" s="227">
        <v>28407397</v>
      </c>
      <c r="C773" s="157" t="s">
        <v>1501</v>
      </c>
      <c r="D773" s="157" t="s">
        <v>85</v>
      </c>
      <c r="E773" s="157" t="s">
        <v>1558</v>
      </c>
      <c r="F773" s="157" t="s">
        <v>1503</v>
      </c>
      <c r="G773" s="3" t="s">
        <v>18</v>
      </c>
      <c r="H773" s="3">
        <v>418</v>
      </c>
      <c r="I773" s="3">
        <f t="shared" si="11"/>
        <v>418</v>
      </c>
      <c r="J773" s="3" t="s">
        <v>19</v>
      </c>
      <c r="L773">
        <v>0.89</v>
      </c>
      <c r="M773">
        <v>0.02</v>
      </c>
      <c r="N773" t="s">
        <v>873</v>
      </c>
      <c r="P773" t="s">
        <v>873</v>
      </c>
      <c r="R773">
        <v>0.65</v>
      </c>
      <c r="S773">
        <v>0.02</v>
      </c>
      <c r="T773">
        <v>0.12</v>
      </c>
      <c r="U773">
        <v>3.0000000000000001E-3</v>
      </c>
    </row>
    <row r="774" spans="1:21" x14ac:dyDescent="0.25">
      <c r="A774">
        <v>766</v>
      </c>
      <c r="B774" s="227">
        <v>28407397</v>
      </c>
      <c r="C774" s="157" t="s">
        <v>1501</v>
      </c>
      <c r="D774" s="157" t="s">
        <v>85</v>
      </c>
      <c r="E774" s="157" t="s">
        <v>1558</v>
      </c>
      <c r="F774" s="157" t="s">
        <v>1503</v>
      </c>
      <c r="G774" s="3" t="s">
        <v>37</v>
      </c>
      <c r="H774" s="3">
        <v>419</v>
      </c>
      <c r="I774" s="3">
        <f t="shared" si="11"/>
        <v>419</v>
      </c>
      <c r="J774" s="3" t="s">
        <v>19</v>
      </c>
      <c r="L774">
        <v>1.1299999999999999</v>
      </c>
      <c r="M774">
        <v>0.01</v>
      </c>
      <c r="N774" t="s">
        <v>873</v>
      </c>
      <c r="P774" t="s">
        <v>873</v>
      </c>
      <c r="R774">
        <v>0.24</v>
      </c>
      <c r="S774">
        <v>0.01</v>
      </c>
      <c r="T774" t="s">
        <v>873</v>
      </c>
    </row>
    <row r="775" spans="1:21" x14ac:dyDescent="0.25">
      <c r="A775">
        <v>767</v>
      </c>
      <c r="B775" s="227">
        <v>28407397</v>
      </c>
      <c r="C775" s="157" t="s">
        <v>1501</v>
      </c>
      <c r="D775" s="157" t="s">
        <v>85</v>
      </c>
      <c r="E775" s="157" t="s">
        <v>1558</v>
      </c>
      <c r="F775" s="157" t="s">
        <v>1503</v>
      </c>
      <c r="G775" s="3" t="s">
        <v>28</v>
      </c>
      <c r="H775" s="3">
        <v>420</v>
      </c>
      <c r="I775" s="3">
        <f t="shared" si="11"/>
        <v>420</v>
      </c>
      <c r="J775" s="3" t="s">
        <v>19</v>
      </c>
      <c r="L775">
        <v>8.5999999999999993E-2</v>
      </c>
      <c r="M775">
        <v>5.0000000000000001E-3</v>
      </c>
      <c r="N775">
        <v>0.04</v>
      </c>
      <c r="O775">
        <v>0.01</v>
      </c>
      <c r="P775">
        <v>4.8</v>
      </c>
      <c r="Q775">
        <v>0.4</v>
      </c>
      <c r="R775">
        <v>0.23</v>
      </c>
      <c r="S775">
        <v>0.02</v>
      </c>
      <c r="T775">
        <v>0.08</v>
      </c>
      <c r="U775">
        <v>5.0000000000000001E-3</v>
      </c>
    </row>
    <row r="776" spans="1:21" x14ac:dyDescent="0.25">
      <c r="A776">
        <v>768</v>
      </c>
      <c r="B776" s="227">
        <v>28407397</v>
      </c>
      <c r="C776" s="157" t="s">
        <v>1501</v>
      </c>
      <c r="D776" s="157" t="s">
        <v>85</v>
      </c>
      <c r="E776" s="157" t="s">
        <v>1558</v>
      </c>
      <c r="F776" s="157" t="s">
        <v>1503</v>
      </c>
      <c r="G776" s="3" t="s">
        <v>35</v>
      </c>
      <c r="H776" s="3">
        <v>421</v>
      </c>
      <c r="I776" s="3">
        <f t="shared" ref="I776:I839" si="12">H776</f>
        <v>421</v>
      </c>
      <c r="J776" s="3" t="s">
        <v>19</v>
      </c>
      <c r="L776">
        <v>5.7000000000000002E-2</v>
      </c>
      <c r="M776">
        <v>1E-3</v>
      </c>
      <c r="N776">
        <v>5.2999999999999999E-2</v>
      </c>
      <c r="O776">
        <v>8.9999999999999993E-3</v>
      </c>
      <c r="P776">
        <v>3.4</v>
      </c>
      <c r="Q776">
        <v>0.1</v>
      </c>
      <c r="R776">
        <v>0.3</v>
      </c>
      <c r="S776">
        <v>0.03</v>
      </c>
      <c r="T776">
        <v>6.8000000000000005E-2</v>
      </c>
      <c r="U776">
        <v>3.0000000000000001E-3</v>
      </c>
    </row>
    <row r="777" spans="1:21" x14ac:dyDescent="0.25">
      <c r="A777">
        <v>769</v>
      </c>
      <c r="B777" s="227">
        <v>28407397</v>
      </c>
      <c r="C777" s="157" t="s">
        <v>1501</v>
      </c>
      <c r="D777" s="157" t="s">
        <v>85</v>
      </c>
      <c r="E777" s="157" t="s">
        <v>1558</v>
      </c>
      <c r="F777" s="157" t="s">
        <v>1503</v>
      </c>
      <c r="G777" s="3" t="s">
        <v>20</v>
      </c>
      <c r="H777" s="3">
        <v>422</v>
      </c>
      <c r="I777" s="3">
        <f t="shared" si="12"/>
        <v>422</v>
      </c>
      <c r="J777" s="3" t="s">
        <v>19</v>
      </c>
      <c r="L777">
        <v>0.98</v>
      </c>
      <c r="M777">
        <v>0.01</v>
      </c>
      <c r="N777">
        <v>1.6</v>
      </c>
      <c r="O777">
        <v>0.01</v>
      </c>
      <c r="P777">
        <v>70</v>
      </c>
      <c r="Q777">
        <v>2</v>
      </c>
      <c r="R777">
        <v>0.26</v>
      </c>
      <c r="S777">
        <v>0.01</v>
      </c>
      <c r="T777" t="s">
        <v>873</v>
      </c>
    </row>
    <row r="778" spans="1:21" x14ac:dyDescent="0.25">
      <c r="A778">
        <v>770</v>
      </c>
      <c r="B778" s="227">
        <v>28407397</v>
      </c>
      <c r="C778" s="157" t="s">
        <v>1501</v>
      </c>
      <c r="D778" s="157" t="s">
        <v>85</v>
      </c>
      <c r="E778" s="157" t="s">
        <v>1558</v>
      </c>
      <c r="F778" s="157" t="s">
        <v>1503</v>
      </c>
      <c r="G778" s="3" t="s">
        <v>30</v>
      </c>
      <c r="H778" s="3">
        <v>423</v>
      </c>
      <c r="I778" s="3">
        <f t="shared" si="12"/>
        <v>423</v>
      </c>
      <c r="J778" s="3" t="s">
        <v>19</v>
      </c>
      <c r="L778">
        <v>6.3E-2</v>
      </c>
      <c r="M778">
        <v>8.0000000000000002E-3</v>
      </c>
      <c r="N778">
        <v>0.02</v>
      </c>
      <c r="O778">
        <v>0.01</v>
      </c>
      <c r="P778">
        <v>3.4</v>
      </c>
      <c r="Q778">
        <v>0.6</v>
      </c>
      <c r="R778">
        <v>0.56000000000000005</v>
      </c>
      <c r="S778">
        <v>7.0000000000000007E-2</v>
      </c>
      <c r="T778">
        <v>0.14000000000000001</v>
      </c>
      <c r="U778">
        <v>0.01</v>
      </c>
    </row>
    <row r="779" spans="1:21" x14ac:dyDescent="0.25">
      <c r="A779">
        <v>771</v>
      </c>
      <c r="B779" s="227">
        <v>28407397</v>
      </c>
      <c r="C779" s="157" t="s">
        <v>1501</v>
      </c>
      <c r="D779" s="157" t="s">
        <v>85</v>
      </c>
      <c r="E779" s="157" t="s">
        <v>1558</v>
      </c>
      <c r="F779" s="157" t="s">
        <v>1503</v>
      </c>
      <c r="G779" s="3" t="s">
        <v>35</v>
      </c>
      <c r="H779" s="3">
        <v>424</v>
      </c>
      <c r="I779" s="3">
        <f t="shared" si="12"/>
        <v>424</v>
      </c>
      <c r="J779" s="3" t="s">
        <v>19</v>
      </c>
      <c r="L779">
        <v>0.65</v>
      </c>
      <c r="M779">
        <v>0.01</v>
      </c>
      <c r="N779" t="s">
        <v>873</v>
      </c>
      <c r="P779" t="s">
        <v>873</v>
      </c>
      <c r="R779">
        <v>1.04</v>
      </c>
      <c r="S779">
        <v>0.05</v>
      </c>
      <c r="T779">
        <v>0.14099999999999999</v>
      </c>
      <c r="U779">
        <v>2E-3</v>
      </c>
    </row>
    <row r="780" spans="1:21" x14ac:dyDescent="0.25">
      <c r="A780">
        <v>772</v>
      </c>
      <c r="B780" s="227">
        <v>28407397</v>
      </c>
      <c r="C780" s="157" t="s">
        <v>1501</v>
      </c>
      <c r="D780" s="157" t="s">
        <v>85</v>
      </c>
      <c r="E780" s="157" t="s">
        <v>1558</v>
      </c>
      <c r="F780" s="157" t="s">
        <v>1503</v>
      </c>
      <c r="G780" s="3" t="s">
        <v>23</v>
      </c>
      <c r="H780" s="3">
        <v>426</v>
      </c>
      <c r="I780" s="3">
        <f t="shared" si="12"/>
        <v>426</v>
      </c>
      <c r="J780" s="3" t="s">
        <v>19</v>
      </c>
      <c r="L780">
        <v>0.108</v>
      </c>
      <c r="M780">
        <v>2E-3</v>
      </c>
      <c r="N780">
        <v>0.1</v>
      </c>
      <c r="O780">
        <v>0.01</v>
      </c>
      <c r="P780">
        <v>6.1</v>
      </c>
      <c r="Q780">
        <v>0.2</v>
      </c>
      <c r="R780">
        <v>0.36</v>
      </c>
      <c r="S780">
        <v>0.02</v>
      </c>
      <c r="T780">
        <v>6.9000000000000006E-2</v>
      </c>
      <c r="U780">
        <v>2E-3</v>
      </c>
    </row>
    <row r="781" spans="1:21" x14ac:dyDescent="0.25">
      <c r="A781">
        <v>773</v>
      </c>
      <c r="B781" s="227">
        <v>28407397</v>
      </c>
      <c r="C781" s="157" t="s">
        <v>1501</v>
      </c>
      <c r="D781" s="157" t="s">
        <v>85</v>
      </c>
      <c r="E781" s="157" t="s">
        <v>1558</v>
      </c>
      <c r="F781" s="157" t="s">
        <v>1503</v>
      </c>
      <c r="G781" s="3" t="s">
        <v>30</v>
      </c>
      <c r="H781" s="3">
        <v>429</v>
      </c>
      <c r="I781" s="3">
        <f t="shared" si="12"/>
        <v>429</v>
      </c>
      <c r="J781" s="3" t="s">
        <v>19</v>
      </c>
      <c r="L781">
        <v>0.15</v>
      </c>
      <c r="M781">
        <v>0.01</v>
      </c>
      <c r="N781">
        <v>0.21</v>
      </c>
      <c r="O781">
        <v>0.01</v>
      </c>
      <c r="P781">
        <v>11.2</v>
      </c>
      <c r="Q781">
        <v>0.2</v>
      </c>
      <c r="R781">
        <v>0.4</v>
      </c>
      <c r="S781">
        <v>0.02</v>
      </c>
      <c r="T781">
        <v>7.6999999999999999E-2</v>
      </c>
      <c r="U781">
        <v>2E-3</v>
      </c>
    </row>
    <row r="782" spans="1:21" x14ac:dyDescent="0.25">
      <c r="A782">
        <v>774</v>
      </c>
      <c r="B782" s="227">
        <v>28407397</v>
      </c>
      <c r="C782" s="157" t="s">
        <v>1501</v>
      </c>
      <c r="D782" s="157" t="s">
        <v>85</v>
      </c>
      <c r="E782" s="157" t="s">
        <v>1558</v>
      </c>
      <c r="F782" s="157" t="s">
        <v>1503</v>
      </c>
      <c r="G782" s="3" t="s">
        <v>20</v>
      </c>
      <c r="H782" s="3">
        <v>430</v>
      </c>
      <c r="I782" s="3">
        <f t="shared" si="12"/>
        <v>430</v>
      </c>
      <c r="J782" s="3" t="s">
        <v>19</v>
      </c>
      <c r="L782">
        <v>0.02</v>
      </c>
      <c r="M782">
        <v>1E-3</v>
      </c>
      <c r="N782">
        <v>0.1</v>
      </c>
      <c r="O782">
        <v>0.1</v>
      </c>
      <c r="P782">
        <v>1.2</v>
      </c>
      <c r="Q782">
        <v>0.03</v>
      </c>
      <c r="R782">
        <v>0.62</v>
      </c>
      <c r="S782">
        <v>0.08</v>
      </c>
      <c r="T782">
        <v>0.123</v>
      </c>
      <c r="U782">
        <v>8.9999999999999993E-3</v>
      </c>
    </row>
    <row r="783" spans="1:21" x14ac:dyDescent="0.25">
      <c r="A783">
        <v>775</v>
      </c>
      <c r="B783" s="227">
        <v>28407397</v>
      </c>
      <c r="C783" s="157" t="s">
        <v>1501</v>
      </c>
      <c r="D783" s="157" t="s">
        <v>85</v>
      </c>
      <c r="E783" s="157" t="s">
        <v>1558</v>
      </c>
      <c r="F783" s="157" t="s">
        <v>1503</v>
      </c>
      <c r="G783" s="3" t="s">
        <v>21</v>
      </c>
      <c r="H783" s="3">
        <v>433</v>
      </c>
      <c r="I783" s="3">
        <f t="shared" si="12"/>
        <v>433</v>
      </c>
      <c r="J783" s="3" t="s">
        <v>19</v>
      </c>
      <c r="L783">
        <v>7.0000000000000007E-2</v>
      </c>
      <c r="M783">
        <v>0.01</v>
      </c>
      <c r="N783">
        <v>3.8999999999999998E-3</v>
      </c>
      <c r="O783">
        <v>4.0000000000000002E-4</v>
      </c>
      <c r="P783">
        <v>3.6</v>
      </c>
      <c r="Q783">
        <v>0.1</v>
      </c>
      <c r="R783">
        <v>0.4</v>
      </c>
      <c r="S783">
        <v>0.2</v>
      </c>
      <c r="T783">
        <v>0.1</v>
      </c>
      <c r="U783">
        <v>0.03</v>
      </c>
    </row>
    <row r="784" spans="1:21" x14ac:dyDescent="0.25">
      <c r="A784">
        <v>776</v>
      </c>
      <c r="B784" s="227">
        <v>28407397</v>
      </c>
      <c r="C784" s="157" t="s">
        <v>1501</v>
      </c>
      <c r="D784" s="157" t="s">
        <v>85</v>
      </c>
      <c r="E784" s="157" t="s">
        <v>1558</v>
      </c>
      <c r="F784" s="157" t="s">
        <v>1503</v>
      </c>
      <c r="G784" s="3" t="s">
        <v>24</v>
      </c>
      <c r="H784" s="3">
        <v>434</v>
      </c>
      <c r="I784" s="3">
        <f t="shared" si="12"/>
        <v>434</v>
      </c>
      <c r="J784" s="3" t="s">
        <v>19</v>
      </c>
      <c r="L784">
        <v>0.24</v>
      </c>
      <c r="M784">
        <v>0.01</v>
      </c>
      <c r="N784">
        <v>0.27</v>
      </c>
      <c r="O784">
        <v>0.03</v>
      </c>
      <c r="P784">
        <v>20</v>
      </c>
      <c r="Q784">
        <v>1</v>
      </c>
      <c r="R784">
        <v>0.26</v>
      </c>
      <c r="S784">
        <v>0.01</v>
      </c>
      <c r="T784">
        <v>5.5E-2</v>
      </c>
      <c r="U784">
        <v>2E-3</v>
      </c>
    </row>
    <row r="785" spans="1:21" x14ac:dyDescent="0.25">
      <c r="A785">
        <v>777</v>
      </c>
      <c r="B785" s="227">
        <v>28407397</v>
      </c>
      <c r="C785" s="157" t="s">
        <v>1501</v>
      </c>
      <c r="D785" s="157" t="s">
        <v>85</v>
      </c>
      <c r="E785" s="157" t="s">
        <v>1558</v>
      </c>
      <c r="F785" s="157" t="s">
        <v>1503</v>
      </c>
      <c r="G785" s="3" t="s">
        <v>32</v>
      </c>
      <c r="H785" s="3">
        <v>435</v>
      </c>
      <c r="I785" s="3">
        <f t="shared" si="12"/>
        <v>435</v>
      </c>
      <c r="J785" s="3" t="s">
        <v>19</v>
      </c>
      <c r="L785">
        <v>0.14000000000000001</v>
      </c>
      <c r="M785">
        <v>0.01</v>
      </c>
      <c r="N785">
        <v>0.19</v>
      </c>
      <c r="O785">
        <v>0.01</v>
      </c>
      <c r="P785">
        <v>8.5</v>
      </c>
      <c r="Q785">
        <v>0.2</v>
      </c>
      <c r="R785">
        <v>0.19</v>
      </c>
      <c r="S785">
        <v>0.01</v>
      </c>
      <c r="T785">
        <v>5.8999999999999997E-2</v>
      </c>
      <c r="U785">
        <v>2E-3</v>
      </c>
    </row>
    <row r="786" spans="1:21" x14ac:dyDescent="0.25">
      <c r="A786">
        <v>778</v>
      </c>
      <c r="B786" s="227">
        <v>28407397</v>
      </c>
      <c r="C786" s="157" t="s">
        <v>1501</v>
      </c>
      <c r="D786" s="157" t="s">
        <v>85</v>
      </c>
      <c r="E786" s="157" t="s">
        <v>1558</v>
      </c>
      <c r="F786" s="157" t="s">
        <v>1503</v>
      </c>
      <c r="G786" s="3" t="s">
        <v>32</v>
      </c>
      <c r="H786" s="3">
        <v>436</v>
      </c>
      <c r="I786" s="3">
        <f t="shared" si="12"/>
        <v>436</v>
      </c>
      <c r="J786" s="3" t="s">
        <v>19</v>
      </c>
      <c r="L786">
        <v>0.32</v>
      </c>
      <c r="M786">
        <v>0.01</v>
      </c>
      <c r="N786">
        <v>0.23</v>
      </c>
      <c r="O786">
        <v>0.02</v>
      </c>
      <c r="P786">
        <v>19.8</v>
      </c>
      <c r="Q786">
        <v>0.8</v>
      </c>
      <c r="R786">
        <v>0.31</v>
      </c>
      <c r="S786">
        <v>0.02</v>
      </c>
      <c r="T786">
        <v>8.1000000000000003E-2</v>
      </c>
      <c r="U786">
        <v>2E-3</v>
      </c>
    </row>
    <row r="787" spans="1:21" x14ac:dyDescent="0.25">
      <c r="A787">
        <v>779</v>
      </c>
      <c r="B787" s="227">
        <v>28407397</v>
      </c>
      <c r="C787" s="157" t="s">
        <v>1501</v>
      </c>
      <c r="D787" s="157" t="s">
        <v>85</v>
      </c>
      <c r="E787" s="157" t="s">
        <v>1558</v>
      </c>
      <c r="F787" s="157" t="s">
        <v>1503</v>
      </c>
      <c r="G787" s="3" t="s">
        <v>23</v>
      </c>
      <c r="H787" s="3">
        <v>440</v>
      </c>
      <c r="I787" s="3">
        <f t="shared" si="12"/>
        <v>440</v>
      </c>
      <c r="J787" s="3" t="s">
        <v>19</v>
      </c>
      <c r="L787">
        <v>0.23</v>
      </c>
      <c r="M787">
        <v>0.04</v>
      </c>
      <c r="N787">
        <v>0.4</v>
      </c>
      <c r="O787">
        <v>0.2</v>
      </c>
      <c r="P787">
        <v>24</v>
      </c>
      <c r="Q787">
        <v>5</v>
      </c>
      <c r="R787">
        <v>0.21</v>
      </c>
      <c r="S787">
        <v>0.06</v>
      </c>
      <c r="T787">
        <v>0.06</v>
      </c>
      <c r="U787">
        <v>0.01</v>
      </c>
    </row>
    <row r="788" spans="1:21" x14ac:dyDescent="0.25">
      <c r="A788">
        <v>780</v>
      </c>
      <c r="B788" s="227">
        <v>28407397</v>
      </c>
      <c r="C788" s="157" t="s">
        <v>1501</v>
      </c>
      <c r="D788" s="157" t="s">
        <v>85</v>
      </c>
      <c r="E788" s="157" t="s">
        <v>1558</v>
      </c>
      <c r="F788" s="157" t="s">
        <v>1503</v>
      </c>
      <c r="G788" s="3" t="s">
        <v>23</v>
      </c>
      <c r="H788" s="3">
        <v>441</v>
      </c>
      <c r="I788" s="3">
        <f t="shared" si="12"/>
        <v>441</v>
      </c>
      <c r="J788" s="3" t="s">
        <v>19</v>
      </c>
      <c r="L788">
        <v>63</v>
      </c>
    </row>
    <row r="789" spans="1:21" x14ac:dyDescent="0.25">
      <c r="A789">
        <v>781</v>
      </c>
      <c r="B789" s="227">
        <v>28407397</v>
      </c>
      <c r="C789" s="157" t="s">
        <v>1501</v>
      </c>
      <c r="D789" s="157" t="s">
        <v>85</v>
      </c>
      <c r="E789" s="157" t="s">
        <v>1558</v>
      </c>
      <c r="F789" s="157" t="s">
        <v>1503</v>
      </c>
      <c r="G789" s="3" t="s">
        <v>30</v>
      </c>
      <c r="H789" s="3">
        <v>442</v>
      </c>
      <c r="I789" s="3">
        <f t="shared" si="12"/>
        <v>442</v>
      </c>
      <c r="J789" s="3" t="s">
        <v>19</v>
      </c>
      <c r="L789">
        <v>0.28000000000000003</v>
      </c>
      <c r="M789">
        <v>0.01</v>
      </c>
      <c r="N789">
        <v>2.2000000000000002</v>
      </c>
      <c r="O789">
        <v>0.4</v>
      </c>
      <c r="P789">
        <v>25</v>
      </c>
      <c r="Q789">
        <v>3</v>
      </c>
      <c r="R789">
        <v>0.26</v>
      </c>
      <c r="S789">
        <v>0.02</v>
      </c>
      <c r="T789">
        <v>7.1999999999999995E-2</v>
      </c>
      <c r="U789">
        <v>3.0000000000000001E-3</v>
      </c>
    </row>
    <row r="790" spans="1:21" x14ac:dyDescent="0.25">
      <c r="A790">
        <v>782</v>
      </c>
      <c r="B790" s="227">
        <v>28407397</v>
      </c>
      <c r="C790" s="157" t="s">
        <v>1501</v>
      </c>
      <c r="D790" s="157" t="s">
        <v>85</v>
      </c>
      <c r="E790" s="157" t="s">
        <v>1558</v>
      </c>
      <c r="F790" s="157" t="s">
        <v>1503</v>
      </c>
      <c r="G790" s="3" t="s">
        <v>25</v>
      </c>
      <c r="H790" s="3">
        <v>443</v>
      </c>
      <c r="I790" s="3">
        <f t="shared" si="12"/>
        <v>443</v>
      </c>
      <c r="J790" s="3" t="s">
        <v>19</v>
      </c>
      <c r="L790">
        <v>0.13</v>
      </c>
      <c r="M790">
        <v>0.01</v>
      </c>
      <c r="N790">
        <v>3.5</v>
      </c>
      <c r="O790">
        <v>0.8</v>
      </c>
      <c r="P790">
        <v>15</v>
      </c>
      <c r="Q790">
        <v>1</v>
      </c>
      <c r="R790">
        <v>0.24</v>
      </c>
      <c r="S790">
        <v>0.03</v>
      </c>
      <c r="T790">
        <v>6.3E-2</v>
      </c>
      <c r="U790">
        <v>5.0000000000000001E-3</v>
      </c>
    </row>
    <row r="791" spans="1:21" x14ac:dyDescent="0.25">
      <c r="A791">
        <v>783</v>
      </c>
      <c r="B791" s="227">
        <v>28407397</v>
      </c>
      <c r="C791" s="157" t="s">
        <v>1501</v>
      </c>
      <c r="D791" s="157" t="s">
        <v>85</v>
      </c>
      <c r="E791" s="157" t="s">
        <v>1558</v>
      </c>
      <c r="F791" s="157" t="s">
        <v>1503</v>
      </c>
      <c r="G791" s="3" t="s">
        <v>35</v>
      </c>
      <c r="H791" s="3">
        <v>444</v>
      </c>
      <c r="I791" s="3">
        <f t="shared" si="12"/>
        <v>444</v>
      </c>
      <c r="J791" s="3" t="s">
        <v>19</v>
      </c>
      <c r="L791">
        <v>63</v>
      </c>
    </row>
    <row r="792" spans="1:21" x14ac:dyDescent="0.25">
      <c r="A792">
        <v>784</v>
      </c>
      <c r="B792" s="227">
        <v>28407397</v>
      </c>
      <c r="C792" s="157" t="s">
        <v>1501</v>
      </c>
      <c r="D792" s="157" t="s">
        <v>85</v>
      </c>
      <c r="E792" s="157" t="s">
        <v>1558</v>
      </c>
      <c r="F792" s="157" t="s">
        <v>1503</v>
      </c>
      <c r="G792" s="3" t="s">
        <v>35</v>
      </c>
      <c r="H792" s="3">
        <v>445</v>
      </c>
      <c r="I792" s="3">
        <f t="shared" si="12"/>
        <v>445</v>
      </c>
      <c r="J792" s="3" t="s">
        <v>19</v>
      </c>
      <c r="L792">
        <v>0.17</v>
      </c>
      <c r="M792">
        <v>0.01</v>
      </c>
      <c r="N792">
        <v>0.66</v>
      </c>
      <c r="O792">
        <v>0.08</v>
      </c>
      <c r="P792">
        <v>9.1</v>
      </c>
      <c r="Q792">
        <v>0.5</v>
      </c>
      <c r="R792">
        <v>0.24</v>
      </c>
      <c r="S792">
        <v>0.01</v>
      </c>
      <c r="T792">
        <v>0.06</v>
      </c>
      <c r="U792">
        <v>2E-3</v>
      </c>
    </row>
    <row r="793" spans="1:21" x14ac:dyDescent="0.25">
      <c r="A793">
        <v>785</v>
      </c>
      <c r="B793" s="227">
        <v>28407397</v>
      </c>
      <c r="C793" s="157" t="s">
        <v>1501</v>
      </c>
      <c r="D793" s="157" t="s">
        <v>85</v>
      </c>
      <c r="E793" s="157" t="s">
        <v>1558</v>
      </c>
      <c r="F793" s="157" t="s">
        <v>1503</v>
      </c>
      <c r="G793" s="3" t="s">
        <v>35</v>
      </c>
      <c r="H793" s="3">
        <v>446</v>
      </c>
      <c r="I793" s="3">
        <f t="shared" si="12"/>
        <v>446</v>
      </c>
      <c r="J793" s="3" t="s">
        <v>19</v>
      </c>
      <c r="L793">
        <v>63</v>
      </c>
    </row>
    <row r="794" spans="1:21" x14ac:dyDescent="0.25">
      <c r="A794">
        <v>786</v>
      </c>
      <c r="B794" s="227">
        <v>28407397</v>
      </c>
      <c r="C794" s="157" t="s">
        <v>1501</v>
      </c>
      <c r="D794" s="157" t="s">
        <v>85</v>
      </c>
      <c r="E794" s="157" t="s">
        <v>1558</v>
      </c>
      <c r="F794" s="157" t="s">
        <v>1503</v>
      </c>
      <c r="G794" s="3" t="s">
        <v>18</v>
      </c>
      <c r="H794" s="3">
        <v>448</v>
      </c>
      <c r="I794" s="3">
        <f t="shared" si="12"/>
        <v>448</v>
      </c>
      <c r="J794" s="3" t="s">
        <v>19</v>
      </c>
      <c r="L794">
        <v>0.8</v>
      </c>
      <c r="M794">
        <v>0.01</v>
      </c>
      <c r="N794">
        <v>2.4</v>
      </c>
      <c r="O794">
        <v>0.2</v>
      </c>
      <c r="P794">
        <v>60</v>
      </c>
      <c r="Q794">
        <v>3</v>
      </c>
      <c r="R794">
        <v>0.32</v>
      </c>
      <c r="S794">
        <v>0.02</v>
      </c>
      <c r="T794">
        <v>9.7000000000000003E-2</v>
      </c>
      <c r="U794">
        <v>4.0000000000000001E-3</v>
      </c>
    </row>
    <row r="795" spans="1:21" x14ac:dyDescent="0.25">
      <c r="A795">
        <v>787</v>
      </c>
      <c r="B795" s="227">
        <v>28407397</v>
      </c>
      <c r="C795" s="157" t="s">
        <v>1501</v>
      </c>
      <c r="D795" s="157" t="s">
        <v>85</v>
      </c>
      <c r="E795" s="157" t="s">
        <v>1558</v>
      </c>
      <c r="F795" s="157" t="s">
        <v>1503</v>
      </c>
      <c r="G795" s="3" t="s">
        <v>29</v>
      </c>
      <c r="H795" s="3">
        <v>449</v>
      </c>
      <c r="I795" s="3">
        <f t="shared" si="12"/>
        <v>449</v>
      </c>
      <c r="J795" s="3" t="s">
        <v>19</v>
      </c>
      <c r="L795">
        <v>0.25</v>
      </c>
      <c r="M795">
        <v>0.01</v>
      </c>
      <c r="N795">
        <v>1.5</v>
      </c>
      <c r="O795">
        <v>0.2</v>
      </c>
      <c r="P795">
        <v>17</v>
      </c>
      <c r="Q795">
        <v>1</v>
      </c>
      <c r="R795">
        <v>0.2</v>
      </c>
      <c r="S795">
        <v>0.01</v>
      </c>
      <c r="T795">
        <v>5.5E-2</v>
      </c>
      <c r="U795">
        <v>1E-3</v>
      </c>
    </row>
    <row r="796" spans="1:21" x14ac:dyDescent="0.25">
      <c r="A796">
        <v>788</v>
      </c>
      <c r="B796" s="227">
        <v>28407397</v>
      </c>
      <c r="C796" s="157" t="s">
        <v>1501</v>
      </c>
      <c r="D796" s="157" t="s">
        <v>85</v>
      </c>
      <c r="E796" s="157" t="s">
        <v>1558</v>
      </c>
      <c r="F796" s="157" t="s">
        <v>1503</v>
      </c>
      <c r="G796" s="3" t="s">
        <v>34</v>
      </c>
      <c r="H796" s="3">
        <v>451</v>
      </c>
      <c r="I796" s="3">
        <f t="shared" si="12"/>
        <v>451</v>
      </c>
      <c r="J796" s="3" t="s">
        <v>19</v>
      </c>
      <c r="L796">
        <v>0.25</v>
      </c>
      <c r="M796">
        <v>0.01</v>
      </c>
      <c r="N796">
        <v>0.39</v>
      </c>
      <c r="O796">
        <v>0.02</v>
      </c>
      <c r="P796">
        <v>23.1</v>
      </c>
      <c r="Q796">
        <v>0.8</v>
      </c>
      <c r="R796">
        <v>0.21</v>
      </c>
      <c r="S796">
        <v>0.02</v>
      </c>
      <c r="T796">
        <v>7.5999999999999998E-2</v>
      </c>
      <c r="U796">
        <v>2E-3</v>
      </c>
    </row>
    <row r="797" spans="1:21" x14ac:dyDescent="0.25">
      <c r="A797">
        <v>789</v>
      </c>
      <c r="B797" s="227">
        <v>28407397</v>
      </c>
      <c r="C797" s="157" t="s">
        <v>1501</v>
      </c>
      <c r="D797" s="157" t="s">
        <v>85</v>
      </c>
      <c r="E797" s="157" t="s">
        <v>1558</v>
      </c>
      <c r="F797" s="157" t="s">
        <v>1503</v>
      </c>
      <c r="G797" s="3" t="s">
        <v>25</v>
      </c>
      <c r="H797" s="3">
        <v>452</v>
      </c>
      <c r="I797" s="3">
        <f t="shared" si="12"/>
        <v>452</v>
      </c>
      <c r="J797" s="3" t="s">
        <v>19</v>
      </c>
      <c r="L797">
        <v>4.3999999999999997E-2</v>
      </c>
      <c r="M797">
        <v>1E-3</v>
      </c>
      <c r="N797">
        <v>1.6E-2</v>
      </c>
      <c r="O797">
        <v>2E-3</v>
      </c>
      <c r="P797">
        <v>3.2</v>
      </c>
      <c r="Q797">
        <v>0.1</v>
      </c>
      <c r="R797">
        <v>0.28000000000000003</v>
      </c>
      <c r="S797">
        <v>0.01</v>
      </c>
      <c r="T797">
        <v>6.8000000000000005E-2</v>
      </c>
      <c r="U797">
        <v>1E-3</v>
      </c>
    </row>
    <row r="798" spans="1:21" x14ac:dyDescent="0.25">
      <c r="A798">
        <v>790</v>
      </c>
      <c r="B798" s="227">
        <v>28407397</v>
      </c>
      <c r="C798" s="157" t="s">
        <v>1501</v>
      </c>
      <c r="D798" s="157" t="s">
        <v>85</v>
      </c>
      <c r="E798" s="157" t="s">
        <v>1558</v>
      </c>
      <c r="F798" s="157" t="s">
        <v>1503</v>
      </c>
      <c r="G798" s="3" t="s">
        <v>25</v>
      </c>
      <c r="H798" s="3">
        <v>453</v>
      </c>
      <c r="I798" s="3">
        <f t="shared" si="12"/>
        <v>453</v>
      </c>
      <c r="J798" s="3" t="s">
        <v>19</v>
      </c>
      <c r="L798">
        <v>0.26</v>
      </c>
      <c r="M798">
        <v>0.01</v>
      </c>
      <c r="N798">
        <v>0.55000000000000004</v>
      </c>
      <c r="O798">
        <v>0.04</v>
      </c>
      <c r="P798">
        <v>18.399999999999999</v>
      </c>
      <c r="Q798">
        <v>0.7</v>
      </c>
      <c r="R798">
        <v>0.21</v>
      </c>
      <c r="S798">
        <v>0.01</v>
      </c>
      <c r="T798">
        <v>4.8000000000000001E-2</v>
      </c>
      <c r="U798">
        <v>2E-3</v>
      </c>
    </row>
    <row r="799" spans="1:21" x14ac:dyDescent="0.25">
      <c r="A799">
        <v>791</v>
      </c>
      <c r="B799" s="227">
        <v>28407397</v>
      </c>
      <c r="C799" s="157" t="s">
        <v>1501</v>
      </c>
      <c r="D799" s="157" t="s">
        <v>85</v>
      </c>
      <c r="E799" s="157" t="s">
        <v>1558</v>
      </c>
      <c r="F799" s="157" t="s">
        <v>1503</v>
      </c>
      <c r="G799" s="3" t="s">
        <v>29</v>
      </c>
      <c r="H799" s="3">
        <v>454</v>
      </c>
      <c r="I799" s="3">
        <f t="shared" si="12"/>
        <v>454</v>
      </c>
      <c r="J799" s="3" t="s">
        <v>19</v>
      </c>
      <c r="L799">
        <v>0.23</v>
      </c>
      <c r="M799">
        <v>0.01</v>
      </c>
      <c r="N799">
        <v>0.16</v>
      </c>
      <c r="O799">
        <v>0.01</v>
      </c>
      <c r="P799">
        <v>15.8</v>
      </c>
      <c r="Q799">
        <v>0.4</v>
      </c>
      <c r="R799">
        <v>0.45</v>
      </c>
      <c r="S799">
        <v>0.01</v>
      </c>
      <c r="T799">
        <v>8.2000000000000003E-2</v>
      </c>
      <c r="U799">
        <v>1E-3</v>
      </c>
    </row>
    <row r="800" spans="1:21" x14ac:dyDescent="0.25">
      <c r="A800">
        <v>792</v>
      </c>
      <c r="B800" s="227">
        <v>28407397</v>
      </c>
      <c r="C800" s="157" t="s">
        <v>1501</v>
      </c>
      <c r="D800" s="157" t="s">
        <v>85</v>
      </c>
      <c r="E800" s="157" t="s">
        <v>1558</v>
      </c>
      <c r="F800" s="157" t="s">
        <v>1503</v>
      </c>
      <c r="G800" s="3" t="s">
        <v>18</v>
      </c>
      <c r="H800" s="3">
        <v>455</v>
      </c>
      <c r="I800" s="3">
        <f t="shared" si="12"/>
        <v>455</v>
      </c>
      <c r="J800" s="3" t="s">
        <v>19</v>
      </c>
      <c r="L800">
        <v>0.26</v>
      </c>
      <c r="M800">
        <v>0.01</v>
      </c>
      <c r="N800">
        <v>0.18</v>
      </c>
      <c r="O800">
        <v>0.01</v>
      </c>
      <c r="P800">
        <v>20.5</v>
      </c>
      <c r="Q800">
        <v>0.6</v>
      </c>
      <c r="R800">
        <v>0.47</v>
      </c>
      <c r="S800">
        <v>0.01</v>
      </c>
      <c r="T800">
        <v>0.104</v>
      </c>
      <c r="U800">
        <v>1E-3</v>
      </c>
    </row>
    <row r="801" spans="1:21" x14ac:dyDescent="0.25">
      <c r="A801">
        <v>793</v>
      </c>
      <c r="B801" s="227">
        <v>28407397</v>
      </c>
      <c r="C801" s="157" t="s">
        <v>1501</v>
      </c>
      <c r="D801" s="157" t="s">
        <v>85</v>
      </c>
      <c r="E801" s="157" t="s">
        <v>1558</v>
      </c>
      <c r="F801" s="157" t="s">
        <v>1503</v>
      </c>
      <c r="G801" s="3" t="s">
        <v>31</v>
      </c>
      <c r="H801" s="3">
        <v>456</v>
      </c>
      <c r="I801" s="3">
        <f t="shared" si="12"/>
        <v>456</v>
      </c>
      <c r="J801" s="3" t="s">
        <v>19</v>
      </c>
      <c r="L801">
        <v>0.23</v>
      </c>
      <c r="M801">
        <v>0.01</v>
      </c>
      <c r="N801">
        <v>0.18</v>
      </c>
      <c r="O801">
        <v>0.02</v>
      </c>
      <c r="P801">
        <v>14.5</v>
      </c>
      <c r="Q801">
        <v>0.8</v>
      </c>
      <c r="R801">
        <v>0.24</v>
      </c>
      <c r="S801">
        <v>0.02</v>
      </c>
      <c r="T801">
        <v>5.2999999999999999E-2</v>
      </c>
      <c r="U801">
        <v>2E-3</v>
      </c>
    </row>
    <row r="802" spans="1:21" x14ac:dyDescent="0.25">
      <c r="A802">
        <v>794</v>
      </c>
      <c r="B802" s="227">
        <v>28407397</v>
      </c>
      <c r="C802" s="157" t="s">
        <v>1501</v>
      </c>
      <c r="D802" s="157" t="s">
        <v>85</v>
      </c>
      <c r="E802" s="157" t="s">
        <v>1558</v>
      </c>
      <c r="F802" s="157" t="s">
        <v>1503</v>
      </c>
      <c r="G802" s="3" t="s">
        <v>18</v>
      </c>
      <c r="H802" s="3">
        <v>457</v>
      </c>
      <c r="I802" s="3">
        <f t="shared" si="12"/>
        <v>457</v>
      </c>
      <c r="J802" s="3" t="s">
        <v>19</v>
      </c>
      <c r="L802">
        <v>0.11</v>
      </c>
      <c r="M802">
        <v>0.01</v>
      </c>
      <c r="N802">
        <v>3.4000000000000002E-2</v>
      </c>
      <c r="O802">
        <v>4.0000000000000001E-3</v>
      </c>
      <c r="P802">
        <v>4.3</v>
      </c>
      <c r="Q802">
        <v>0.2</v>
      </c>
      <c r="R802">
        <v>0.56000000000000005</v>
      </c>
      <c r="S802">
        <v>0.03</v>
      </c>
      <c r="T802">
        <v>1.9E-2</v>
      </c>
      <c r="U802">
        <v>1E-3</v>
      </c>
    </row>
    <row r="803" spans="1:21" x14ac:dyDescent="0.25">
      <c r="A803">
        <v>795</v>
      </c>
      <c r="B803" s="227">
        <v>28407397</v>
      </c>
      <c r="C803" s="157" t="s">
        <v>1501</v>
      </c>
      <c r="D803" s="157" t="s">
        <v>85</v>
      </c>
      <c r="E803" s="157" t="s">
        <v>1558</v>
      </c>
      <c r="F803" s="157" t="s">
        <v>1503</v>
      </c>
      <c r="G803" s="3" t="s">
        <v>28</v>
      </c>
      <c r="H803" s="3">
        <v>458</v>
      </c>
      <c r="I803" s="3">
        <f t="shared" si="12"/>
        <v>458</v>
      </c>
      <c r="J803" s="3" t="s">
        <v>19</v>
      </c>
      <c r="L803">
        <v>0.28000000000000003</v>
      </c>
      <c r="M803">
        <v>0.01</v>
      </c>
      <c r="N803">
        <v>0.3</v>
      </c>
      <c r="O803">
        <v>0.02</v>
      </c>
      <c r="P803">
        <v>21.3</v>
      </c>
      <c r="Q803">
        <v>0.8</v>
      </c>
      <c r="R803">
        <v>0.4</v>
      </c>
      <c r="S803">
        <v>0.02</v>
      </c>
      <c r="T803">
        <v>8.8999999999999996E-2</v>
      </c>
      <c r="U803">
        <v>3.0000000000000001E-3</v>
      </c>
    </row>
    <row r="804" spans="1:21" x14ac:dyDescent="0.25">
      <c r="A804">
        <v>796</v>
      </c>
      <c r="B804" s="227">
        <v>28407397</v>
      </c>
      <c r="C804" s="157" t="s">
        <v>1501</v>
      </c>
      <c r="D804" s="157" t="s">
        <v>85</v>
      </c>
      <c r="E804" s="157" t="s">
        <v>1558</v>
      </c>
      <c r="F804" s="157" t="s">
        <v>1503</v>
      </c>
      <c r="G804" s="3" t="s">
        <v>18</v>
      </c>
      <c r="H804" s="3">
        <v>459</v>
      </c>
      <c r="I804" s="3">
        <f t="shared" si="12"/>
        <v>459</v>
      </c>
      <c r="J804" s="3" t="s">
        <v>19</v>
      </c>
      <c r="L804">
        <v>0.3</v>
      </c>
      <c r="M804">
        <v>0.01</v>
      </c>
      <c r="N804">
        <v>0.84</v>
      </c>
      <c r="O804">
        <v>7.0000000000000007E-2</v>
      </c>
      <c r="P804">
        <v>19</v>
      </c>
      <c r="Q804">
        <v>0.9</v>
      </c>
      <c r="R804">
        <v>0.51</v>
      </c>
      <c r="S804">
        <v>0.06</v>
      </c>
      <c r="T804">
        <v>0.124</v>
      </c>
      <c r="U804">
        <v>6.0000000000000001E-3</v>
      </c>
    </row>
    <row r="805" spans="1:21" x14ac:dyDescent="0.25">
      <c r="A805">
        <v>797</v>
      </c>
      <c r="B805" s="227">
        <v>28407397</v>
      </c>
      <c r="C805" s="157" t="s">
        <v>1501</v>
      </c>
      <c r="D805" s="157" t="s">
        <v>85</v>
      </c>
      <c r="E805" s="157" t="s">
        <v>1558</v>
      </c>
      <c r="F805" s="157" t="s">
        <v>1503</v>
      </c>
      <c r="G805" s="3" t="s">
        <v>30</v>
      </c>
      <c r="H805" s="3">
        <v>462</v>
      </c>
      <c r="I805" s="3">
        <f t="shared" si="12"/>
        <v>462</v>
      </c>
      <c r="J805" s="3" t="s">
        <v>19</v>
      </c>
      <c r="L805">
        <v>8.6999999999999994E-2</v>
      </c>
      <c r="M805">
        <v>2E-3</v>
      </c>
      <c r="N805">
        <v>0.1</v>
      </c>
      <c r="O805">
        <v>0.01</v>
      </c>
      <c r="P805">
        <v>7.4</v>
      </c>
      <c r="Q805">
        <v>0.4</v>
      </c>
      <c r="R805">
        <v>0.22</v>
      </c>
      <c r="S805">
        <v>0.01</v>
      </c>
      <c r="T805">
        <v>6.0999999999999999E-2</v>
      </c>
      <c r="U805">
        <v>2E-3</v>
      </c>
    </row>
    <row r="806" spans="1:21" x14ac:dyDescent="0.25">
      <c r="A806">
        <v>798</v>
      </c>
      <c r="B806" s="227">
        <v>28407397</v>
      </c>
      <c r="C806" s="157" t="s">
        <v>1501</v>
      </c>
      <c r="D806" s="157" t="s">
        <v>85</v>
      </c>
      <c r="E806" s="157" t="s">
        <v>1558</v>
      </c>
      <c r="F806" s="157" t="s">
        <v>1503</v>
      </c>
      <c r="G806" s="3" t="s">
        <v>23</v>
      </c>
      <c r="H806" s="3">
        <v>463</v>
      </c>
      <c r="I806" s="3">
        <f t="shared" si="12"/>
        <v>463</v>
      </c>
      <c r="J806" s="3" t="s">
        <v>19</v>
      </c>
      <c r="L806">
        <v>8.8999999999999996E-2</v>
      </c>
      <c r="M806">
        <v>3.0000000000000001E-3</v>
      </c>
      <c r="N806">
        <v>7.0000000000000007E-2</v>
      </c>
      <c r="O806">
        <v>0.02</v>
      </c>
      <c r="P806">
        <v>6.6</v>
      </c>
      <c r="Q806">
        <v>0.4</v>
      </c>
      <c r="R806">
        <v>2.1</v>
      </c>
      <c r="S806">
        <v>0.4</v>
      </c>
      <c r="T806">
        <v>0.26</v>
      </c>
      <c r="U806">
        <v>0.02</v>
      </c>
    </row>
    <row r="807" spans="1:21" x14ac:dyDescent="0.25">
      <c r="A807">
        <v>799</v>
      </c>
      <c r="B807" s="227">
        <v>28407397</v>
      </c>
      <c r="C807" s="157" t="s">
        <v>1501</v>
      </c>
      <c r="D807" s="157" t="s">
        <v>85</v>
      </c>
      <c r="E807" s="157" t="s">
        <v>1558</v>
      </c>
      <c r="F807" s="157" t="s">
        <v>1503</v>
      </c>
      <c r="G807" s="3" t="s">
        <v>30</v>
      </c>
      <c r="H807" s="3">
        <v>465</v>
      </c>
      <c r="I807" s="3">
        <f t="shared" si="12"/>
        <v>465</v>
      </c>
      <c r="J807" s="3" t="s">
        <v>19</v>
      </c>
      <c r="L807">
        <v>63</v>
      </c>
    </row>
    <row r="808" spans="1:21" x14ac:dyDescent="0.25">
      <c r="A808">
        <v>800</v>
      </c>
      <c r="B808" s="227">
        <v>28407397</v>
      </c>
      <c r="C808" s="157" t="s">
        <v>1501</v>
      </c>
      <c r="D808" s="157" t="s">
        <v>85</v>
      </c>
      <c r="E808" s="157" t="s">
        <v>1558</v>
      </c>
      <c r="F808" s="157" t="s">
        <v>1503</v>
      </c>
      <c r="G808" s="3" t="s">
        <v>35</v>
      </c>
      <c r="H808" s="3">
        <v>466</v>
      </c>
      <c r="I808" s="3">
        <f t="shared" si="12"/>
        <v>466</v>
      </c>
      <c r="J808" s="3" t="s">
        <v>19</v>
      </c>
      <c r="L808">
        <v>0.32</v>
      </c>
      <c r="M808">
        <v>0.01</v>
      </c>
      <c r="N808">
        <v>0.6</v>
      </c>
      <c r="O808">
        <v>0.1</v>
      </c>
      <c r="P808">
        <v>42</v>
      </c>
      <c r="Q808">
        <v>4</v>
      </c>
      <c r="R808">
        <v>0.22</v>
      </c>
      <c r="S808">
        <v>0.03</v>
      </c>
      <c r="T808">
        <v>5.8000000000000003E-2</v>
      </c>
      <c r="U808">
        <v>4.0000000000000001E-3</v>
      </c>
    </row>
    <row r="809" spans="1:21" x14ac:dyDescent="0.25">
      <c r="A809">
        <v>801</v>
      </c>
      <c r="B809" s="227">
        <v>28407397</v>
      </c>
      <c r="C809" s="157" t="s">
        <v>1501</v>
      </c>
      <c r="D809" s="157" t="s">
        <v>85</v>
      </c>
      <c r="E809" s="157" t="s">
        <v>1558</v>
      </c>
      <c r="F809" s="157" t="s">
        <v>1503</v>
      </c>
      <c r="G809" s="3" t="s">
        <v>18</v>
      </c>
      <c r="H809" s="3">
        <v>467</v>
      </c>
      <c r="I809" s="3">
        <f t="shared" si="12"/>
        <v>467</v>
      </c>
      <c r="J809" s="3" t="s">
        <v>19</v>
      </c>
      <c r="L809">
        <v>7.0999999999999994E-2</v>
      </c>
      <c r="M809">
        <v>1E-3</v>
      </c>
      <c r="N809">
        <v>5.5</v>
      </c>
      <c r="O809">
        <v>0.5</v>
      </c>
      <c r="P809">
        <v>5.3</v>
      </c>
      <c r="Q809">
        <v>0.2</v>
      </c>
      <c r="R809">
        <v>0.23</v>
      </c>
      <c r="S809">
        <v>0.01</v>
      </c>
      <c r="T809">
        <v>6.4000000000000001E-2</v>
      </c>
      <c r="U809">
        <v>2E-3</v>
      </c>
    </row>
    <row r="810" spans="1:21" x14ac:dyDescent="0.25">
      <c r="A810">
        <v>802</v>
      </c>
      <c r="B810" s="227">
        <v>28407397</v>
      </c>
      <c r="C810" s="157" t="s">
        <v>1501</v>
      </c>
      <c r="D810" s="157" t="s">
        <v>85</v>
      </c>
      <c r="E810" s="157" t="s">
        <v>1558</v>
      </c>
      <c r="F810" s="157" t="s">
        <v>1503</v>
      </c>
      <c r="G810" s="3" t="s">
        <v>29</v>
      </c>
      <c r="H810" s="3">
        <v>468</v>
      </c>
      <c r="I810" s="3">
        <f t="shared" si="12"/>
        <v>468</v>
      </c>
      <c r="J810" s="3" t="s">
        <v>19</v>
      </c>
      <c r="L810">
        <v>0.16</v>
      </c>
      <c r="M810">
        <v>0.01</v>
      </c>
      <c r="N810">
        <v>0.1</v>
      </c>
      <c r="O810">
        <v>0.01</v>
      </c>
      <c r="P810">
        <v>13.7</v>
      </c>
      <c r="Q810">
        <v>0.6</v>
      </c>
      <c r="R810">
        <v>0.16</v>
      </c>
      <c r="S810">
        <v>0.01</v>
      </c>
      <c r="T810">
        <v>6.7000000000000004E-2</v>
      </c>
      <c r="U810">
        <v>1E-3</v>
      </c>
    </row>
    <row r="811" spans="1:21" x14ac:dyDescent="0.25">
      <c r="A811">
        <v>803</v>
      </c>
      <c r="B811" s="227">
        <v>28407397</v>
      </c>
      <c r="C811" s="157" t="s">
        <v>1501</v>
      </c>
      <c r="D811" s="157" t="s">
        <v>85</v>
      </c>
      <c r="E811" s="157" t="s">
        <v>1558</v>
      </c>
      <c r="F811" s="157" t="s">
        <v>1503</v>
      </c>
      <c r="G811" s="3" t="s">
        <v>34</v>
      </c>
      <c r="H811" s="3">
        <v>470</v>
      </c>
      <c r="I811" s="3">
        <f t="shared" si="12"/>
        <v>470</v>
      </c>
      <c r="J811" s="3" t="s">
        <v>19</v>
      </c>
      <c r="L811">
        <v>0.14000000000000001</v>
      </c>
      <c r="M811">
        <v>0.01</v>
      </c>
      <c r="N811">
        <v>0.27</v>
      </c>
      <c r="O811">
        <v>0.02</v>
      </c>
      <c r="P811">
        <v>10.199999999999999</v>
      </c>
      <c r="Q811">
        <v>0.5</v>
      </c>
      <c r="R811">
        <v>0.26</v>
      </c>
      <c r="S811">
        <v>0.01</v>
      </c>
      <c r="T811">
        <v>5.6000000000000001E-2</v>
      </c>
      <c r="U811">
        <v>1E-3</v>
      </c>
    </row>
    <row r="812" spans="1:21" x14ac:dyDescent="0.25">
      <c r="A812">
        <v>804</v>
      </c>
      <c r="B812" s="227">
        <v>28407397</v>
      </c>
      <c r="C812" s="157" t="s">
        <v>1501</v>
      </c>
      <c r="D812" s="157" t="s">
        <v>85</v>
      </c>
      <c r="E812" s="157" t="s">
        <v>1558</v>
      </c>
      <c r="F812" s="157" t="s">
        <v>1503</v>
      </c>
      <c r="G812" s="3" t="s">
        <v>18</v>
      </c>
      <c r="H812" s="3">
        <v>473</v>
      </c>
      <c r="I812" s="3">
        <f t="shared" si="12"/>
        <v>473</v>
      </c>
      <c r="J812" s="3" t="s">
        <v>19</v>
      </c>
      <c r="L812">
        <v>0.28999999999999998</v>
      </c>
      <c r="M812">
        <v>0.01</v>
      </c>
      <c r="N812">
        <v>0.35</v>
      </c>
      <c r="O812">
        <v>7.0000000000000007E-2</v>
      </c>
      <c r="P812">
        <v>26</v>
      </c>
      <c r="Q812">
        <v>4</v>
      </c>
      <c r="R812">
        <v>0.19</v>
      </c>
      <c r="S812">
        <v>0.01</v>
      </c>
      <c r="T812">
        <v>5.8999999999999997E-2</v>
      </c>
      <c r="U812">
        <v>2E-3</v>
      </c>
    </row>
    <row r="813" spans="1:21" x14ac:dyDescent="0.25">
      <c r="A813">
        <v>805</v>
      </c>
      <c r="B813" s="227">
        <v>28407397</v>
      </c>
      <c r="C813" s="157" t="s">
        <v>1501</v>
      </c>
      <c r="D813" s="157" t="s">
        <v>85</v>
      </c>
      <c r="E813" s="157" t="s">
        <v>1558</v>
      </c>
      <c r="F813" s="157" t="s">
        <v>1503</v>
      </c>
      <c r="G813" s="3" t="s">
        <v>34</v>
      </c>
      <c r="H813" s="3">
        <v>474</v>
      </c>
      <c r="I813" s="3">
        <f t="shared" si="12"/>
        <v>474</v>
      </c>
      <c r="J813" s="3" t="s">
        <v>19</v>
      </c>
      <c r="L813">
        <v>8.5000000000000006E-2</v>
      </c>
      <c r="M813">
        <v>3.0000000000000001E-3</v>
      </c>
      <c r="N813">
        <v>0.06</v>
      </c>
      <c r="O813">
        <v>0.01</v>
      </c>
      <c r="P813">
        <v>6.4</v>
      </c>
      <c r="Q813">
        <v>0.3</v>
      </c>
      <c r="R813">
        <v>0.22</v>
      </c>
      <c r="S813">
        <v>0.01</v>
      </c>
      <c r="T813">
        <v>3.7999999999999999E-2</v>
      </c>
      <c r="U813">
        <v>1E-3</v>
      </c>
    </row>
    <row r="814" spans="1:21" x14ac:dyDescent="0.25">
      <c r="A814">
        <v>806</v>
      </c>
      <c r="B814" s="227">
        <v>28407397</v>
      </c>
      <c r="C814" s="157" t="s">
        <v>1501</v>
      </c>
      <c r="D814" s="157" t="s">
        <v>85</v>
      </c>
      <c r="E814" s="157" t="s">
        <v>1558</v>
      </c>
      <c r="F814" s="157" t="s">
        <v>1503</v>
      </c>
      <c r="G814" s="3" t="s">
        <v>30</v>
      </c>
      <c r="H814" s="3">
        <v>475</v>
      </c>
      <c r="I814" s="3">
        <f t="shared" si="12"/>
        <v>475</v>
      </c>
      <c r="J814" s="3" t="s">
        <v>19</v>
      </c>
      <c r="L814">
        <v>0.14000000000000001</v>
      </c>
      <c r="M814">
        <v>0.01</v>
      </c>
      <c r="N814">
        <v>0.12</v>
      </c>
      <c r="O814">
        <v>0.01</v>
      </c>
      <c r="P814">
        <v>9.6</v>
      </c>
      <c r="Q814">
        <v>0.3</v>
      </c>
      <c r="R814">
        <v>0.19</v>
      </c>
      <c r="S814">
        <v>0.01</v>
      </c>
      <c r="T814">
        <v>5.8999999999999997E-2</v>
      </c>
      <c r="U814">
        <v>1E-3</v>
      </c>
    </row>
    <row r="815" spans="1:21" x14ac:dyDescent="0.25">
      <c r="A815">
        <v>807</v>
      </c>
      <c r="B815" s="227">
        <v>28407397</v>
      </c>
      <c r="C815" s="157" t="s">
        <v>1501</v>
      </c>
      <c r="D815" s="157" t="s">
        <v>85</v>
      </c>
      <c r="E815" s="157" t="s">
        <v>1558</v>
      </c>
      <c r="F815" s="157" t="s">
        <v>1503</v>
      </c>
      <c r="G815" s="3" t="s">
        <v>22</v>
      </c>
      <c r="H815" s="3">
        <v>476</v>
      </c>
      <c r="I815" s="3">
        <f t="shared" si="12"/>
        <v>476</v>
      </c>
      <c r="J815" s="3" t="s">
        <v>19</v>
      </c>
      <c r="L815">
        <v>0.2</v>
      </c>
      <c r="M815">
        <v>0.01</v>
      </c>
      <c r="N815">
        <v>0.09</v>
      </c>
      <c r="O815">
        <v>0.1</v>
      </c>
      <c r="P815">
        <v>7.5</v>
      </c>
      <c r="Q815">
        <v>0.5</v>
      </c>
      <c r="R815">
        <v>500</v>
      </c>
      <c r="S815">
        <v>40</v>
      </c>
      <c r="T815" t="s">
        <v>873</v>
      </c>
    </row>
    <row r="816" spans="1:21" x14ac:dyDescent="0.25">
      <c r="A816">
        <v>808</v>
      </c>
      <c r="B816" s="227">
        <v>28407397</v>
      </c>
      <c r="C816" s="157" t="s">
        <v>1501</v>
      </c>
      <c r="D816" s="157" t="s">
        <v>85</v>
      </c>
      <c r="E816" s="157" t="s">
        <v>1558</v>
      </c>
      <c r="F816" s="157" t="s">
        <v>1503</v>
      </c>
      <c r="G816" s="3" t="s">
        <v>25</v>
      </c>
      <c r="H816" s="3">
        <v>477</v>
      </c>
      <c r="I816" s="3">
        <f t="shared" si="12"/>
        <v>477</v>
      </c>
      <c r="J816" s="3" t="s">
        <v>19</v>
      </c>
      <c r="L816">
        <v>0.18</v>
      </c>
      <c r="M816">
        <v>0.01</v>
      </c>
      <c r="N816">
        <v>0.1</v>
      </c>
      <c r="O816">
        <v>0.01</v>
      </c>
      <c r="P816">
        <v>14.2</v>
      </c>
      <c r="Q816">
        <v>0.7</v>
      </c>
      <c r="R816">
        <v>0.49</v>
      </c>
      <c r="S816">
        <v>0.04</v>
      </c>
      <c r="T816">
        <v>6.4000000000000001E-2</v>
      </c>
      <c r="U816">
        <v>2E-3</v>
      </c>
    </row>
    <row r="817" spans="1:21" x14ac:dyDescent="0.25">
      <c r="A817">
        <v>809</v>
      </c>
      <c r="B817" s="227">
        <v>28407397</v>
      </c>
      <c r="C817" s="157" t="s">
        <v>1501</v>
      </c>
      <c r="D817" s="157" t="s">
        <v>85</v>
      </c>
      <c r="E817" s="157" t="s">
        <v>1558</v>
      </c>
      <c r="F817" s="157" t="s">
        <v>1503</v>
      </c>
      <c r="G817" s="3" t="s">
        <v>32</v>
      </c>
      <c r="H817" s="3">
        <v>478</v>
      </c>
      <c r="I817" s="3">
        <f t="shared" si="12"/>
        <v>478</v>
      </c>
      <c r="J817" s="3" t="s">
        <v>19</v>
      </c>
      <c r="L817">
        <v>6.4000000000000001E-2</v>
      </c>
      <c r="M817">
        <v>5.0000000000000001E-3</v>
      </c>
      <c r="N817">
        <v>0.2</v>
      </c>
      <c r="O817">
        <v>0.1</v>
      </c>
      <c r="P817">
        <v>8</v>
      </c>
      <c r="Q817">
        <v>1</v>
      </c>
      <c r="R817">
        <v>0.11</v>
      </c>
      <c r="S817">
        <v>0.02</v>
      </c>
      <c r="T817">
        <v>4.2000000000000003E-2</v>
      </c>
      <c r="U817">
        <v>5.0000000000000001E-3</v>
      </c>
    </row>
    <row r="818" spans="1:21" x14ac:dyDescent="0.25">
      <c r="A818">
        <v>810</v>
      </c>
      <c r="B818" s="227">
        <v>28407397</v>
      </c>
      <c r="C818" s="157" t="s">
        <v>1501</v>
      </c>
      <c r="D818" s="157" t="s">
        <v>85</v>
      </c>
      <c r="E818" s="157" t="s">
        <v>1558</v>
      </c>
      <c r="F818" s="157" t="s">
        <v>1503</v>
      </c>
      <c r="G818" s="3" t="s">
        <v>18</v>
      </c>
      <c r="H818" s="3">
        <v>479</v>
      </c>
      <c r="I818" s="3">
        <f t="shared" si="12"/>
        <v>479</v>
      </c>
      <c r="J818" s="3" t="s">
        <v>19</v>
      </c>
      <c r="L818">
        <v>0.13</v>
      </c>
      <c r="M818">
        <v>0.01</v>
      </c>
      <c r="N818">
        <v>0.04</v>
      </c>
      <c r="O818">
        <v>4.0000000000000001E-3</v>
      </c>
      <c r="P818">
        <v>9.1999999999999993</v>
      </c>
      <c r="Q818">
        <v>0.4</v>
      </c>
      <c r="R818">
        <v>3</v>
      </c>
      <c r="S818">
        <v>0.3</v>
      </c>
      <c r="T818">
        <v>0.25</v>
      </c>
      <c r="U818">
        <v>0.01</v>
      </c>
    </row>
    <row r="819" spans="1:21" x14ac:dyDescent="0.25">
      <c r="A819">
        <v>811</v>
      </c>
      <c r="B819" s="227">
        <v>28407397</v>
      </c>
      <c r="C819" s="157" t="s">
        <v>1501</v>
      </c>
      <c r="D819" s="157" t="s">
        <v>85</v>
      </c>
      <c r="E819" s="157" t="s">
        <v>1558</v>
      </c>
      <c r="F819" s="157" t="s">
        <v>1503</v>
      </c>
      <c r="G819" s="3" t="s">
        <v>30</v>
      </c>
      <c r="H819" s="3">
        <v>481</v>
      </c>
      <c r="I819" s="3">
        <f t="shared" si="12"/>
        <v>481</v>
      </c>
      <c r="J819" s="3" t="s">
        <v>19</v>
      </c>
      <c r="L819">
        <v>0.26</v>
      </c>
      <c r="M819">
        <v>0.01</v>
      </c>
      <c r="N819">
        <v>0.46</v>
      </c>
      <c r="O819">
        <v>0.04</v>
      </c>
      <c r="P819">
        <v>28</v>
      </c>
      <c r="Q819">
        <v>1</v>
      </c>
      <c r="R819">
        <v>0.7</v>
      </c>
      <c r="S819">
        <v>0.03</v>
      </c>
      <c r="T819">
        <v>7.6999999999999999E-2</v>
      </c>
      <c r="U819">
        <v>3.0000000000000001E-3</v>
      </c>
    </row>
    <row r="820" spans="1:21" x14ac:dyDescent="0.25">
      <c r="A820">
        <v>812</v>
      </c>
      <c r="B820" s="227">
        <v>28407397</v>
      </c>
      <c r="C820" s="157" t="s">
        <v>1501</v>
      </c>
      <c r="D820" s="157" t="s">
        <v>85</v>
      </c>
      <c r="E820" s="157" t="s">
        <v>1558</v>
      </c>
      <c r="F820" s="157" t="s">
        <v>1503</v>
      </c>
      <c r="G820" s="3" t="s">
        <v>21</v>
      </c>
      <c r="H820" s="3">
        <v>482</v>
      </c>
      <c r="I820" s="3">
        <f t="shared" si="12"/>
        <v>482</v>
      </c>
      <c r="J820" s="3" t="s">
        <v>19</v>
      </c>
      <c r="L820">
        <v>0.1</v>
      </c>
      <c r="M820">
        <v>0.01</v>
      </c>
      <c r="N820">
        <v>0.06</v>
      </c>
      <c r="O820">
        <v>5.0000000000000001E-3</v>
      </c>
      <c r="P820">
        <v>7.2</v>
      </c>
      <c r="Q820">
        <v>0.2</v>
      </c>
      <c r="R820" t="s">
        <v>873</v>
      </c>
      <c r="T820" t="s">
        <v>873</v>
      </c>
    </row>
    <row r="821" spans="1:21" x14ac:dyDescent="0.25">
      <c r="A821">
        <v>813</v>
      </c>
      <c r="B821" s="227">
        <v>28407397</v>
      </c>
      <c r="C821" s="157" t="s">
        <v>1501</v>
      </c>
      <c r="D821" s="157" t="s">
        <v>85</v>
      </c>
      <c r="E821" s="157" t="s">
        <v>1558</v>
      </c>
      <c r="F821" s="157" t="s">
        <v>1503</v>
      </c>
      <c r="G821" s="3" t="s">
        <v>28</v>
      </c>
      <c r="H821" s="3">
        <v>483</v>
      </c>
      <c r="I821" s="3">
        <f t="shared" si="12"/>
        <v>483</v>
      </c>
      <c r="J821" s="3" t="s">
        <v>19</v>
      </c>
      <c r="L821">
        <v>63</v>
      </c>
    </row>
    <row r="822" spans="1:21" x14ac:dyDescent="0.25">
      <c r="A822">
        <v>814</v>
      </c>
      <c r="B822" s="227">
        <v>28407397</v>
      </c>
      <c r="C822" s="157" t="s">
        <v>1501</v>
      </c>
      <c r="D822" s="157" t="s">
        <v>85</v>
      </c>
      <c r="E822" s="157" t="s">
        <v>1558</v>
      </c>
      <c r="F822" s="157" t="s">
        <v>1503</v>
      </c>
      <c r="G822" s="3" t="s">
        <v>25</v>
      </c>
      <c r="H822" s="3">
        <v>484</v>
      </c>
      <c r="I822" s="3">
        <f t="shared" si="12"/>
        <v>484</v>
      </c>
      <c r="J822" s="3" t="s">
        <v>19</v>
      </c>
      <c r="L822">
        <v>0.14000000000000001</v>
      </c>
      <c r="M822">
        <v>0.01</v>
      </c>
      <c r="N822">
        <v>0.19</v>
      </c>
      <c r="O822">
        <v>0.02</v>
      </c>
      <c r="P822">
        <v>6</v>
      </c>
      <c r="Q822">
        <v>0.2</v>
      </c>
      <c r="R822">
        <v>0.57999999999999996</v>
      </c>
      <c r="S822">
        <v>0.05</v>
      </c>
      <c r="T822">
        <v>0.106</v>
      </c>
      <c r="U822">
        <v>3.0000000000000001E-3</v>
      </c>
    </row>
    <row r="823" spans="1:21" x14ac:dyDescent="0.25">
      <c r="A823">
        <v>815</v>
      </c>
      <c r="B823" s="227">
        <v>28407397</v>
      </c>
      <c r="C823" s="157" t="s">
        <v>1501</v>
      </c>
      <c r="D823" s="157" t="s">
        <v>85</v>
      </c>
      <c r="E823" s="157" t="s">
        <v>1558</v>
      </c>
      <c r="F823" s="157" t="s">
        <v>1503</v>
      </c>
      <c r="G823" s="3" t="s">
        <v>25</v>
      </c>
      <c r="H823" s="3">
        <v>485</v>
      </c>
      <c r="I823" s="3">
        <f t="shared" si="12"/>
        <v>485</v>
      </c>
      <c r="J823" s="3" t="s">
        <v>19</v>
      </c>
      <c r="L823">
        <v>0.22</v>
      </c>
      <c r="M823">
        <v>0.01</v>
      </c>
      <c r="N823">
        <v>0.26</v>
      </c>
      <c r="O823">
        <v>0.02</v>
      </c>
      <c r="P823">
        <v>20.5</v>
      </c>
      <c r="Q823">
        <v>0.8</v>
      </c>
      <c r="R823">
        <v>0.25</v>
      </c>
      <c r="S823">
        <v>0.01</v>
      </c>
      <c r="T823">
        <v>6.2E-2</v>
      </c>
      <c r="U823">
        <v>1E-3</v>
      </c>
    </row>
    <row r="824" spans="1:21" x14ac:dyDescent="0.25">
      <c r="A824">
        <v>816</v>
      </c>
      <c r="B824" s="227">
        <v>28407397</v>
      </c>
      <c r="C824" s="157" t="s">
        <v>1501</v>
      </c>
      <c r="D824" s="157" t="s">
        <v>85</v>
      </c>
      <c r="E824" s="157" t="s">
        <v>1558</v>
      </c>
      <c r="F824" s="157" t="s">
        <v>1503</v>
      </c>
      <c r="G824" s="3" t="s">
        <v>31</v>
      </c>
      <c r="H824" s="3">
        <v>486</v>
      </c>
      <c r="I824" s="3">
        <f t="shared" si="12"/>
        <v>486</v>
      </c>
      <c r="J824" s="3" t="s">
        <v>19</v>
      </c>
      <c r="L824">
        <v>0.19</v>
      </c>
      <c r="M824">
        <v>0.01</v>
      </c>
      <c r="N824">
        <v>0.36</v>
      </c>
      <c r="O824">
        <v>0.08</v>
      </c>
      <c r="P824">
        <v>26</v>
      </c>
      <c r="Q824">
        <v>3</v>
      </c>
      <c r="R824">
        <v>0.27</v>
      </c>
      <c r="S824">
        <v>0.04</v>
      </c>
      <c r="T824">
        <v>6.3E-2</v>
      </c>
      <c r="U824">
        <v>4.0000000000000001E-3</v>
      </c>
    </row>
    <row r="825" spans="1:21" x14ac:dyDescent="0.25">
      <c r="A825">
        <v>817</v>
      </c>
      <c r="B825" s="227">
        <v>28407397</v>
      </c>
      <c r="C825" s="157" t="s">
        <v>1501</v>
      </c>
      <c r="D825" s="157" t="s">
        <v>85</v>
      </c>
      <c r="E825" s="157" t="s">
        <v>1558</v>
      </c>
      <c r="F825" s="157" t="s">
        <v>1503</v>
      </c>
      <c r="G825" s="3" t="s">
        <v>18</v>
      </c>
      <c r="H825" s="3">
        <v>487</v>
      </c>
      <c r="I825" s="3">
        <f t="shared" si="12"/>
        <v>487</v>
      </c>
      <c r="J825" s="3" t="s">
        <v>19</v>
      </c>
      <c r="L825">
        <v>0.12</v>
      </c>
      <c r="M825">
        <v>0.01</v>
      </c>
      <c r="N825">
        <v>0.12</v>
      </c>
      <c r="O825">
        <v>0.02</v>
      </c>
      <c r="P825">
        <v>7.1</v>
      </c>
      <c r="Q825">
        <v>0.3</v>
      </c>
      <c r="R825">
        <v>0.32</v>
      </c>
      <c r="S825">
        <v>0.01</v>
      </c>
      <c r="T825">
        <v>6.2E-2</v>
      </c>
      <c r="U825">
        <v>1E-3</v>
      </c>
    </row>
    <row r="826" spans="1:21" x14ac:dyDescent="0.25">
      <c r="A826">
        <v>818</v>
      </c>
      <c r="B826" s="227">
        <v>28407397</v>
      </c>
      <c r="C826" s="157" t="s">
        <v>1501</v>
      </c>
      <c r="D826" s="157" t="s">
        <v>85</v>
      </c>
      <c r="E826" s="157" t="s">
        <v>1558</v>
      </c>
      <c r="F826" s="157" t="s">
        <v>1503</v>
      </c>
      <c r="G826" s="3" t="s">
        <v>20</v>
      </c>
      <c r="H826" s="3">
        <v>488</v>
      </c>
      <c r="I826" s="3">
        <f t="shared" si="12"/>
        <v>488</v>
      </c>
      <c r="J826" s="3" t="s">
        <v>19</v>
      </c>
      <c r="L826">
        <v>0.18</v>
      </c>
      <c r="M826">
        <v>0.01</v>
      </c>
      <c r="N826">
        <v>0.15</v>
      </c>
      <c r="O826">
        <v>0.02</v>
      </c>
      <c r="P826">
        <v>14.6</v>
      </c>
      <c r="Q826">
        <v>0.7</v>
      </c>
      <c r="R826">
        <v>0.28000000000000003</v>
      </c>
      <c r="S826">
        <v>0.01</v>
      </c>
      <c r="T826">
        <v>7.3999999999999996E-2</v>
      </c>
      <c r="U826">
        <v>2E-3</v>
      </c>
    </row>
    <row r="827" spans="1:21" x14ac:dyDescent="0.25">
      <c r="A827">
        <v>819</v>
      </c>
      <c r="B827" s="227">
        <v>28407397</v>
      </c>
      <c r="C827" s="157" t="s">
        <v>1501</v>
      </c>
      <c r="D827" s="157" t="s">
        <v>85</v>
      </c>
      <c r="E827" s="157" t="s">
        <v>1558</v>
      </c>
      <c r="F827" s="157" t="s">
        <v>1503</v>
      </c>
      <c r="G827" s="3" t="s">
        <v>28</v>
      </c>
      <c r="H827" s="3">
        <v>489</v>
      </c>
      <c r="I827" s="3">
        <f t="shared" si="12"/>
        <v>489</v>
      </c>
      <c r="J827" s="3" t="s">
        <v>19</v>
      </c>
      <c r="L827">
        <v>0.21</v>
      </c>
      <c r="M827">
        <v>0.01</v>
      </c>
      <c r="N827">
        <v>0.12</v>
      </c>
      <c r="O827">
        <v>0.01</v>
      </c>
      <c r="P827">
        <v>14.7</v>
      </c>
      <c r="Q827">
        <v>0.6</v>
      </c>
      <c r="R827">
        <v>0.27</v>
      </c>
      <c r="S827">
        <v>0.01</v>
      </c>
      <c r="T827">
        <v>7.4999999999999997E-2</v>
      </c>
      <c r="U827">
        <v>2E-3</v>
      </c>
    </row>
    <row r="828" spans="1:21" x14ac:dyDescent="0.25">
      <c r="A828">
        <v>820</v>
      </c>
      <c r="B828" s="227">
        <v>28407397</v>
      </c>
      <c r="C828" s="157" t="s">
        <v>1501</v>
      </c>
      <c r="D828" s="157" t="s">
        <v>85</v>
      </c>
      <c r="E828" s="157" t="s">
        <v>1558</v>
      </c>
      <c r="F828" s="157" t="s">
        <v>1503</v>
      </c>
      <c r="G828" s="3" t="s">
        <v>28</v>
      </c>
      <c r="H828" s="3">
        <v>490</v>
      </c>
      <c r="I828" s="3">
        <f t="shared" si="12"/>
        <v>490</v>
      </c>
      <c r="J828" s="3" t="s">
        <v>19</v>
      </c>
      <c r="L828">
        <v>0.17</v>
      </c>
      <c r="M828">
        <v>0.01</v>
      </c>
      <c r="N828">
        <v>0.19</v>
      </c>
      <c r="O828">
        <v>0.02</v>
      </c>
      <c r="P828">
        <v>13.8</v>
      </c>
      <c r="Q828">
        <v>0.8</v>
      </c>
      <c r="R828">
        <v>0.24</v>
      </c>
      <c r="S828">
        <v>0.01</v>
      </c>
      <c r="T828">
        <v>6.9000000000000006E-2</v>
      </c>
      <c r="U828">
        <v>2E-3</v>
      </c>
    </row>
    <row r="829" spans="1:21" x14ac:dyDescent="0.25">
      <c r="A829">
        <v>821</v>
      </c>
      <c r="B829" s="227">
        <v>28407397</v>
      </c>
      <c r="C829" s="157" t="s">
        <v>1501</v>
      </c>
      <c r="D829" s="157" t="s">
        <v>85</v>
      </c>
      <c r="E829" s="157" t="s">
        <v>1558</v>
      </c>
      <c r="F829" s="157" t="s">
        <v>1503</v>
      </c>
      <c r="G829" s="3" t="s">
        <v>20</v>
      </c>
      <c r="H829" s="3">
        <v>491</v>
      </c>
      <c r="I829" s="3">
        <f t="shared" si="12"/>
        <v>491</v>
      </c>
      <c r="J829" s="3" t="s">
        <v>19</v>
      </c>
      <c r="L829">
        <v>0.16</v>
      </c>
      <c r="M829">
        <v>0.01</v>
      </c>
      <c r="N829">
        <v>0.1</v>
      </c>
      <c r="O829">
        <v>0.01</v>
      </c>
      <c r="P829">
        <v>11.3</v>
      </c>
      <c r="Q829">
        <v>0.4</v>
      </c>
      <c r="R829">
        <v>0.24</v>
      </c>
      <c r="S829">
        <v>0.01</v>
      </c>
      <c r="T829">
        <v>6.6000000000000003E-2</v>
      </c>
      <c r="U829">
        <v>1E-3</v>
      </c>
    </row>
    <row r="830" spans="1:21" x14ac:dyDescent="0.25">
      <c r="A830">
        <v>822</v>
      </c>
      <c r="B830" s="227">
        <v>28407397</v>
      </c>
      <c r="C830" s="157" t="s">
        <v>1501</v>
      </c>
      <c r="D830" s="157" t="s">
        <v>85</v>
      </c>
      <c r="E830" s="157" t="s">
        <v>1558</v>
      </c>
      <c r="F830" s="157" t="s">
        <v>1503</v>
      </c>
      <c r="G830" s="3" t="s">
        <v>23</v>
      </c>
      <c r="H830" s="3">
        <v>493</v>
      </c>
      <c r="I830" s="3">
        <f t="shared" si="12"/>
        <v>493</v>
      </c>
      <c r="J830" s="3" t="s">
        <v>19</v>
      </c>
      <c r="L830">
        <v>0.34</v>
      </c>
      <c r="M830">
        <v>0.01</v>
      </c>
      <c r="N830">
        <v>0.47</v>
      </c>
      <c r="O830">
        <v>0.05</v>
      </c>
      <c r="P830">
        <v>32</v>
      </c>
      <c r="Q830">
        <v>2</v>
      </c>
      <c r="R830">
        <v>0.28000000000000003</v>
      </c>
      <c r="S830">
        <v>0.01</v>
      </c>
      <c r="T830">
        <v>7.3999999999999996E-2</v>
      </c>
      <c r="U830">
        <v>3.0000000000000001E-3</v>
      </c>
    </row>
    <row r="831" spans="1:21" x14ac:dyDescent="0.25">
      <c r="A831">
        <v>823</v>
      </c>
      <c r="B831" s="227">
        <v>28407397</v>
      </c>
      <c r="C831" s="157" t="s">
        <v>1501</v>
      </c>
      <c r="D831" s="157" t="s">
        <v>85</v>
      </c>
      <c r="E831" s="157" t="s">
        <v>1558</v>
      </c>
      <c r="F831" s="157" t="s">
        <v>1503</v>
      </c>
      <c r="G831" s="3" t="s">
        <v>36</v>
      </c>
      <c r="H831" s="3">
        <v>494</v>
      </c>
      <c r="I831" s="3">
        <f t="shared" si="12"/>
        <v>494</v>
      </c>
      <c r="J831" s="3" t="s">
        <v>19</v>
      </c>
      <c r="L831">
        <v>0.91</v>
      </c>
      <c r="M831">
        <v>0.02</v>
      </c>
      <c r="N831" t="s">
        <v>873</v>
      </c>
      <c r="P831" t="s">
        <v>873</v>
      </c>
      <c r="R831">
        <v>0.63</v>
      </c>
      <c r="S831">
        <v>7.0000000000000007E-2</v>
      </c>
      <c r="T831">
        <v>0.21</v>
      </c>
      <c r="U831">
        <v>0.01</v>
      </c>
    </row>
    <row r="832" spans="1:21" x14ac:dyDescent="0.25">
      <c r="A832">
        <v>824</v>
      </c>
      <c r="B832" s="227">
        <v>28407397</v>
      </c>
      <c r="C832" s="157" t="s">
        <v>1501</v>
      </c>
      <c r="D832" s="157" t="s">
        <v>85</v>
      </c>
      <c r="E832" s="157" t="s">
        <v>1558</v>
      </c>
      <c r="F832" s="157" t="s">
        <v>1503</v>
      </c>
      <c r="G832" s="3" t="s">
        <v>37</v>
      </c>
      <c r="H832" s="3">
        <v>496</v>
      </c>
      <c r="I832" s="3">
        <f t="shared" si="12"/>
        <v>496</v>
      </c>
      <c r="J832" s="3" t="s">
        <v>19</v>
      </c>
      <c r="L832">
        <v>4.9000000000000002E-2</v>
      </c>
      <c r="M832">
        <v>3.0000000000000001E-3</v>
      </c>
      <c r="N832">
        <v>0.05</v>
      </c>
      <c r="O832">
        <v>0.02</v>
      </c>
      <c r="P832">
        <v>3.7</v>
      </c>
      <c r="Q832">
        <v>0.3</v>
      </c>
      <c r="R832">
        <v>0.26</v>
      </c>
      <c r="S832">
        <v>0.03</v>
      </c>
      <c r="T832">
        <v>4.9000000000000002E-2</v>
      </c>
      <c r="U832">
        <v>3.0000000000000001E-3</v>
      </c>
    </row>
    <row r="833" spans="1:21" x14ac:dyDescent="0.25">
      <c r="A833">
        <v>825</v>
      </c>
      <c r="B833" s="227">
        <v>28407397</v>
      </c>
      <c r="C833" s="157" t="s">
        <v>1501</v>
      </c>
      <c r="D833" s="157" t="s">
        <v>85</v>
      </c>
      <c r="E833" s="157" t="s">
        <v>1558</v>
      </c>
      <c r="F833" s="157" t="s">
        <v>1503</v>
      </c>
      <c r="G833" s="3" t="s">
        <v>37</v>
      </c>
      <c r="H833" s="3">
        <v>497</v>
      </c>
      <c r="I833" s="3">
        <f t="shared" si="12"/>
        <v>497</v>
      </c>
      <c r="J833" s="3" t="s">
        <v>19</v>
      </c>
      <c r="L833">
        <v>63</v>
      </c>
    </row>
    <row r="834" spans="1:21" x14ac:dyDescent="0.25">
      <c r="A834">
        <v>826</v>
      </c>
      <c r="B834" s="227">
        <v>28407397</v>
      </c>
      <c r="C834" s="157" t="s">
        <v>1501</v>
      </c>
      <c r="D834" s="157" t="s">
        <v>85</v>
      </c>
      <c r="E834" s="157" t="s">
        <v>1558</v>
      </c>
      <c r="F834" s="157" t="s">
        <v>1503</v>
      </c>
      <c r="G834" s="3" t="s">
        <v>30</v>
      </c>
      <c r="H834" s="3">
        <v>498</v>
      </c>
      <c r="I834" s="3">
        <f t="shared" si="12"/>
        <v>498</v>
      </c>
      <c r="J834" s="3" t="s">
        <v>19</v>
      </c>
      <c r="L834">
        <v>63</v>
      </c>
    </row>
    <row r="835" spans="1:21" x14ac:dyDescent="0.25">
      <c r="A835">
        <v>827</v>
      </c>
      <c r="B835" s="227">
        <v>28407397</v>
      </c>
      <c r="C835" s="157" t="s">
        <v>1501</v>
      </c>
      <c r="D835" s="157" t="s">
        <v>85</v>
      </c>
      <c r="E835" s="157" t="s">
        <v>1558</v>
      </c>
      <c r="F835" s="157" t="s">
        <v>1503</v>
      </c>
      <c r="G835" s="3" t="s">
        <v>37</v>
      </c>
      <c r="H835" s="3">
        <v>499</v>
      </c>
      <c r="I835" s="3">
        <f t="shared" si="12"/>
        <v>499</v>
      </c>
      <c r="J835" s="3" t="s">
        <v>19</v>
      </c>
      <c r="L835">
        <v>1.3</v>
      </c>
      <c r="M835">
        <v>0.1</v>
      </c>
      <c r="N835" t="s">
        <v>873</v>
      </c>
      <c r="P835" t="s">
        <v>873</v>
      </c>
      <c r="R835">
        <v>0.7</v>
      </c>
      <c r="S835">
        <v>0.3</v>
      </c>
      <c r="T835">
        <v>0.08</v>
      </c>
      <c r="U835">
        <v>0.02</v>
      </c>
    </row>
    <row r="836" spans="1:21" x14ac:dyDescent="0.25">
      <c r="A836">
        <v>828</v>
      </c>
      <c r="B836" s="227">
        <v>28407397</v>
      </c>
      <c r="C836" s="157" t="s">
        <v>1501</v>
      </c>
      <c r="D836" s="157" t="s">
        <v>85</v>
      </c>
      <c r="E836" s="157" t="s">
        <v>1558</v>
      </c>
      <c r="F836" s="157" t="s">
        <v>1503</v>
      </c>
      <c r="G836" s="3" t="s">
        <v>18</v>
      </c>
      <c r="H836" s="3">
        <v>500</v>
      </c>
      <c r="I836" s="3">
        <f t="shared" si="12"/>
        <v>500</v>
      </c>
      <c r="J836" s="3" t="s">
        <v>19</v>
      </c>
      <c r="L836">
        <v>0.2</v>
      </c>
      <c r="M836">
        <v>0.01</v>
      </c>
      <c r="N836">
        <v>0.54</v>
      </c>
      <c r="O836">
        <v>0.06</v>
      </c>
      <c r="P836">
        <v>18</v>
      </c>
      <c r="Q836">
        <v>1</v>
      </c>
      <c r="R836">
        <v>0.2</v>
      </c>
      <c r="S836">
        <v>0.01</v>
      </c>
      <c r="T836">
        <v>6.0999999999999999E-2</v>
      </c>
      <c r="U836">
        <v>1E-3</v>
      </c>
    </row>
    <row r="837" spans="1:21" x14ac:dyDescent="0.25">
      <c r="A837">
        <v>829</v>
      </c>
      <c r="B837" s="227">
        <v>28407397</v>
      </c>
      <c r="C837" s="157" t="s">
        <v>1501</v>
      </c>
      <c r="D837" s="157" t="s">
        <v>85</v>
      </c>
      <c r="E837" s="157" t="s">
        <v>1558</v>
      </c>
      <c r="F837" s="157" t="s">
        <v>1503</v>
      </c>
      <c r="G837" s="3" t="s">
        <v>18</v>
      </c>
      <c r="H837" s="3">
        <v>501</v>
      </c>
      <c r="I837" s="3">
        <f t="shared" si="12"/>
        <v>501</v>
      </c>
      <c r="J837" s="3" t="s">
        <v>19</v>
      </c>
      <c r="L837">
        <v>0.14000000000000001</v>
      </c>
      <c r="M837">
        <v>0.01</v>
      </c>
      <c r="N837" t="s">
        <v>873</v>
      </c>
      <c r="P837" t="s">
        <v>873</v>
      </c>
      <c r="R837">
        <v>0.36</v>
      </c>
      <c r="S837">
        <v>0.01</v>
      </c>
      <c r="T837">
        <v>8.8999999999999996E-2</v>
      </c>
      <c r="U837">
        <v>2E-3</v>
      </c>
    </row>
    <row r="838" spans="1:21" x14ac:dyDescent="0.25">
      <c r="A838">
        <v>830</v>
      </c>
      <c r="B838" s="227">
        <v>28407397</v>
      </c>
      <c r="C838" s="157" t="s">
        <v>1501</v>
      </c>
      <c r="D838" s="157" t="s">
        <v>85</v>
      </c>
      <c r="E838" s="157" t="s">
        <v>1558</v>
      </c>
      <c r="F838" s="157" t="s">
        <v>1503</v>
      </c>
      <c r="G838" s="3" t="s">
        <v>30</v>
      </c>
      <c r="H838" s="3">
        <v>502</v>
      </c>
      <c r="I838" s="3">
        <f t="shared" si="12"/>
        <v>502</v>
      </c>
      <c r="J838" s="3" t="s">
        <v>19</v>
      </c>
      <c r="L838">
        <v>0.4</v>
      </c>
      <c r="M838">
        <v>0.01</v>
      </c>
      <c r="N838">
        <v>1.2</v>
      </c>
      <c r="O838">
        <v>0.1</v>
      </c>
      <c r="P838">
        <v>25</v>
      </c>
      <c r="Q838">
        <v>1</v>
      </c>
      <c r="R838">
        <v>0.24</v>
      </c>
      <c r="S838">
        <v>0.02</v>
      </c>
      <c r="T838">
        <v>7.2999999999999995E-2</v>
      </c>
      <c r="U838">
        <v>4.0000000000000001E-3</v>
      </c>
    </row>
    <row r="839" spans="1:21" x14ac:dyDescent="0.25">
      <c r="A839">
        <v>831</v>
      </c>
      <c r="B839" s="227">
        <v>28407397</v>
      </c>
      <c r="C839" s="157" t="s">
        <v>1501</v>
      </c>
      <c r="D839" s="157" t="s">
        <v>85</v>
      </c>
      <c r="E839" s="157" t="s">
        <v>1558</v>
      </c>
      <c r="F839" s="157" t="s">
        <v>1503</v>
      </c>
      <c r="G839" s="3" t="s">
        <v>34</v>
      </c>
      <c r="H839" s="3">
        <v>503</v>
      </c>
      <c r="I839" s="3">
        <f t="shared" si="12"/>
        <v>503</v>
      </c>
      <c r="J839" s="3" t="s">
        <v>19</v>
      </c>
      <c r="L839">
        <v>0.18</v>
      </c>
      <c r="M839">
        <v>0.01</v>
      </c>
      <c r="N839">
        <v>0.27</v>
      </c>
      <c r="O839">
        <v>0.03</v>
      </c>
      <c r="P839">
        <v>18.2</v>
      </c>
      <c r="Q839">
        <v>0.9</v>
      </c>
      <c r="R839">
        <v>0.24</v>
      </c>
      <c r="S839">
        <v>0.01</v>
      </c>
      <c r="T839">
        <v>6.6000000000000003E-2</v>
      </c>
      <c r="U839">
        <v>2E-3</v>
      </c>
    </row>
    <row r="840" spans="1:21" x14ac:dyDescent="0.25">
      <c r="A840">
        <v>832</v>
      </c>
      <c r="B840" s="227">
        <v>28407397</v>
      </c>
      <c r="C840" s="157" t="s">
        <v>1501</v>
      </c>
      <c r="D840" s="157" t="s">
        <v>85</v>
      </c>
      <c r="E840" s="157" t="s">
        <v>1558</v>
      </c>
      <c r="F840" s="157" t="s">
        <v>1503</v>
      </c>
      <c r="G840" s="3" t="s">
        <v>21</v>
      </c>
      <c r="H840" s="3">
        <v>504</v>
      </c>
      <c r="I840" s="3">
        <f t="shared" ref="I840:I872" si="13">H840</f>
        <v>504</v>
      </c>
      <c r="J840" s="3" t="s">
        <v>19</v>
      </c>
      <c r="L840">
        <v>0.2</v>
      </c>
      <c r="M840">
        <v>0.01</v>
      </c>
      <c r="N840">
        <v>0.67</v>
      </c>
      <c r="O840">
        <v>0.08</v>
      </c>
      <c r="P840">
        <v>21</v>
      </c>
      <c r="Q840">
        <v>1</v>
      </c>
      <c r="R840">
        <v>0.49</v>
      </c>
      <c r="S840">
        <v>0.03</v>
      </c>
      <c r="T840">
        <v>7.4999999999999997E-2</v>
      </c>
      <c r="U840">
        <v>2E-3</v>
      </c>
    </row>
    <row r="841" spans="1:21" x14ac:dyDescent="0.25">
      <c r="A841">
        <v>833</v>
      </c>
      <c r="B841" s="227">
        <v>28407397</v>
      </c>
      <c r="C841" s="157" t="s">
        <v>1501</v>
      </c>
      <c r="D841" s="157" t="s">
        <v>85</v>
      </c>
      <c r="E841" s="157" t="s">
        <v>1558</v>
      </c>
      <c r="F841" s="157" t="s">
        <v>1503</v>
      </c>
      <c r="G841" s="3" t="s">
        <v>23</v>
      </c>
      <c r="H841" s="3">
        <v>506</v>
      </c>
      <c r="I841" s="3">
        <f t="shared" si="13"/>
        <v>506</v>
      </c>
      <c r="J841" s="3" t="s">
        <v>19</v>
      </c>
      <c r="L841">
        <v>0.27</v>
      </c>
      <c r="M841">
        <v>0.01</v>
      </c>
      <c r="N841">
        <v>0.34</v>
      </c>
      <c r="O841">
        <v>0.04</v>
      </c>
      <c r="P841">
        <v>21</v>
      </c>
      <c r="Q841">
        <v>1</v>
      </c>
      <c r="R841">
        <v>0.24</v>
      </c>
      <c r="S841">
        <v>0.2</v>
      </c>
      <c r="T841">
        <v>7.1999999999999995E-2</v>
      </c>
      <c r="U841">
        <v>2E-3</v>
      </c>
    </row>
    <row r="842" spans="1:21" x14ac:dyDescent="0.25">
      <c r="A842">
        <v>834</v>
      </c>
      <c r="B842" s="227">
        <v>28407397</v>
      </c>
      <c r="C842" s="157" t="s">
        <v>1501</v>
      </c>
      <c r="D842" s="157" t="s">
        <v>85</v>
      </c>
      <c r="E842" s="157" t="s">
        <v>1558</v>
      </c>
      <c r="F842" s="157" t="s">
        <v>1503</v>
      </c>
      <c r="G842" s="3" t="s">
        <v>20</v>
      </c>
      <c r="H842" s="3">
        <v>507</v>
      </c>
      <c r="I842" s="3">
        <f t="shared" si="13"/>
        <v>507</v>
      </c>
      <c r="J842" s="3" t="s">
        <v>19</v>
      </c>
      <c r="L842">
        <v>0.14000000000000001</v>
      </c>
      <c r="M842">
        <v>0.01</v>
      </c>
      <c r="N842">
        <v>0.38</v>
      </c>
      <c r="O842">
        <v>0.08</v>
      </c>
      <c r="P842">
        <v>12.7</v>
      </c>
      <c r="Q842">
        <v>0.7</v>
      </c>
      <c r="R842">
        <v>0.28000000000000003</v>
      </c>
      <c r="S842">
        <v>0.01</v>
      </c>
      <c r="T842">
        <v>5.8999999999999997E-2</v>
      </c>
      <c r="U842">
        <v>1E-3</v>
      </c>
    </row>
    <row r="843" spans="1:21" x14ac:dyDescent="0.25">
      <c r="A843">
        <v>835</v>
      </c>
      <c r="B843" s="227">
        <v>28407397</v>
      </c>
      <c r="C843" s="157" t="s">
        <v>1501</v>
      </c>
      <c r="D843" s="157" t="s">
        <v>85</v>
      </c>
      <c r="E843" s="157" t="s">
        <v>1558</v>
      </c>
      <c r="F843" s="157" t="s">
        <v>1503</v>
      </c>
      <c r="G843" s="3" t="s">
        <v>29</v>
      </c>
      <c r="H843" s="3">
        <v>508</v>
      </c>
      <c r="I843" s="3">
        <f t="shared" si="13"/>
        <v>508</v>
      </c>
      <c r="J843" s="3" t="s">
        <v>19</v>
      </c>
      <c r="L843">
        <v>0.23</v>
      </c>
      <c r="M843">
        <v>0.01</v>
      </c>
      <c r="N843">
        <v>0.28000000000000003</v>
      </c>
      <c r="O843">
        <v>0.02</v>
      </c>
      <c r="P843">
        <v>18.399999999999999</v>
      </c>
      <c r="Q843">
        <v>0.5</v>
      </c>
      <c r="R843">
        <v>0.24</v>
      </c>
      <c r="S843">
        <v>0.01</v>
      </c>
      <c r="T843">
        <v>9.2999999999999999E-2</v>
      </c>
      <c r="U843">
        <v>2E-3</v>
      </c>
    </row>
    <row r="844" spans="1:21" x14ac:dyDescent="0.25">
      <c r="A844">
        <v>836</v>
      </c>
      <c r="B844" s="227">
        <v>28407397</v>
      </c>
      <c r="C844" s="157" t="s">
        <v>1501</v>
      </c>
      <c r="D844" s="157" t="s">
        <v>85</v>
      </c>
      <c r="E844" s="157" t="s">
        <v>1558</v>
      </c>
      <c r="F844" s="157" t="s">
        <v>1503</v>
      </c>
      <c r="G844" s="3" t="s">
        <v>24</v>
      </c>
      <c r="H844" s="3">
        <v>510</v>
      </c>
      <c r="I844" s="3">
        <f t="shared" si="13"/>
        <v>510</v>
      </c>
      <c r="J844" s="3" t="s">
        <v>19</v>
      </c>
      <c r="L844">
        <v>63</v>
      </c>
    </row>
    <row r="845" spans="1:21" x14ac:dyDescent="0.25">
      <c r="A845">
        <v>837</v>
      </c>
      <c r="B845" s="227">
        <v>28407397</v>
      </c>
      <c r="C845" s="157" t="s">
        <v>1501</v>
      </c>
      <c r="D845" s="157" t="s">
        <v>85</v>
      </c>
      <c r="E845" s="157" t="s">
        <v>1558</v>
      </c>
      <c r="F845" s="157" t="s">
        <v>1503</v>
      </c>
      <c r="G845" s="3" t="s">
        <v>25</v>
      </c>
      <c r="H845" s="3">
        <v>511</v>
      </c>
      <c r="I845" s="3">
        <f t="shared" si="13"/>
        <v>511</v>
      </c>
      <c r="J845" s="3" t="s">
        <v>19</v>
      </c>
      <c r="L845">
        <v>9.4E-2</v>
      </c>
      <c r="M845">
        <v>1E-3</v>
      </c>
      <c r="N845">
        <v>3.5999999999999997E-2</v>
      </c>
      <c r="O845">
        <v>3.0000000000000001E-3</v>
      </c>
      <c r="P845">
        <v>6.3</v>
      </c>
      <c r="Q845">
        <v>0.2</v>
      </c>
      <c r="R845">
        <v>0.93</v>
      </c>
      <c r="S845">
        <v>0.05</v>
      </c>
      <c r="T845">
        <v>0.26</v>
      </c>
      <c r="U845">
        <v>3.0000000000000001E-3</v>
      </c>
    </row>
    <row r="846" spans="1:21" x14ac:dyDescent="0.25">
      <c r="A846">
        <v>838</v>
      </c>
      <c r="B846" s="227">
        <v>28407397</v>
      </c>
      <c r="C846" s="157" t="s">
        <v>1501</v>
      </c>
      <c r="D846" s="157" t="s">
        <v>85</v>
      </c>
      <c r="E846" s="157" t="s">
        <v>1558</v>
      </c>
      <c r="F846" s="157" t="s">
        <v>1503</v>
      </c>
      <c r="G846" s="3" t="s">
        <v>18</v>
      </c>
      <c r="H846" s="3">
        <v>512</v>
      </c>
      <c r="I846" s="3">
        <f t="shared" si="13"/>
        <v>512</v>
      </c>
      <c r="J846" s="3" t="s">
        <v>19</v>
      </c>
      <c r="L846">
        <v>0.12</v>
      </c>
      <c r="M846">
        <v>0.01</v>
      </c>
      <c r="N846">
        <v>5.2999999999999999E-2</v>
      </c>
      <c r="O846">
        <v>3.0000000000000001E-3</v>
      </c>
      <c r="P846">
        <v>7.9</v>
      </c>
      <c r="Q846">
        <v>0.2</v>
      </c>
      <c r="R846" t="s">
        <v>873</v>
      </c>
      <c r="T846" t="s">
        <v>873</v>
      </c>
    </row>
    <row r="847" spans="1:21" x14ac:dyDescent="0.25">
      <c r="A847">
        <v>839</v>
      </c>
      <c r="B847" s="227">
        <v>28407397</v>
      </c>
      <c r="C847" s="157" t="s">
        <v>1501</v>
      </c>
      <c r="D847" s="157" t="s">
        <v>85</v>
      </c>
      <c r="E847" s="157" t="s">
        <v>1558</v>
      </c>
      <c r="F847" s="157" t="s">
        <v>1503</v>
      </c>
      <c r="G847" s="3" t="s">
        <v>21</v>
      </c>
      <c r="H847" s="3">
        <v>514</v>
      </c>
      <c r="I847" s="3">
        <f t="shared" si="13"/>
        <v>514</v>
      </c>
      <c r="J847" s="3" t="s">
        <v>19</v>
      </c>
      <c r="L847">
        <v>0.26</v>
      </c>
      <c r="M847">
        <v>0.01</v>
      </c>
      <c r="N847">
        <v>0.28000000000000003</v>
      </c>
      <c r="O847">
        <v>0.02</v>
      </c>
      <c r="P847">
        <v>22.6</v>
      </c>
      <c r="Q847">
        <v>0.7</v>
      </c>
      <c r="R847">
        <v>1.2</v>
      </c>
      <c r="S847">
        <v>0.1</v>
      </c>
      <c r="T847">
        <v>0.308</v>
      </c>
      <c r="U847">
        <v>6.0000000000000001E-3</v>
      </c>
    </row>
    <row r="848" spans="1:21" x14ac:dyDescent="0.25">
      <c r="A848">
        <v>840</v>
      </c>
      <c r="B848" s="227">
        <v>28407397</v>
      </c>
      <c r="C848" s="157" t="s">
        <v>1501</v>
      </c>
      <c r="D848" s="157" t="s">
        <v>85</v>
      </c>
      <c r="E848" s="157" t="s">
        <v>1558</v>
      </c>
      <c r="F848" s="157" t="s">
        <v>1503</v>
      </c>
      <c r="G848" s="3" t="s">
        <v>25</v>
      </c>
      <c r="H848" s="3">
        <v>515</v>
      </c>
      <c r="I848" s="3">
        <f t="shared" si="13"/>
        <v>515</v>
      </c>
      <c r="J848" s="3" t="s">
        <v>19</v>
      </c>
      <c r="L848">
        <v>0.25</v>
      </c>
      <c r="M848">
        <v>0.01</v>
      </c>
      <c r="N848">
        <v>0.17</v>
      </c>
      <c r="O848">
        <v>0.01</v>
      </c>
      <c r="P848">
        <v>21.2</v>
      </c>
      <c r="Q848">
        <v>0.7</v>
      </c>
      <c r="R848">
        <v>0.3</v>
      </c>
      <c r="S848">
        <v>0.01</v>
      </c>
      <c r="T848">
        <v>0.104</v>
      </c>
      <c r="U848">
        <v>2E-3</v>
      </c>
    </row>
    <row r="849" spans="1:21" x14ac:dyDescent="0.25">
      <c r="A849">
        <v>841</v>
      </c>
      <c r="B849" s="227" t="s">
        <v>1561</v>
      </c>
      <c r="C849" s="157" t="s">
        <v>1501</v>
      </c>
      <c r="D849" s="157" t="s">
        <v>85</v>
      </c>
      <c r="E849" s="157" t="s">
        <v>1558</v>
      </c>
      <c r="F849" s="157" t="s">
        <v>1503</v>
      </c>
      <c r="G849" s="3" t="s">
        <v>18</v>
      </c>
      <c r="H849" s="3">
        <v>516</v>
      </c>
      <c r="I849" s="3">
        <f t="shared" si="13"/>
        <v>516</v>
      </c>
      <c r="J849" s="3" t="s">
        <v>19</v>
      </c>
      <c r="L849">
        <v>0.17</v>
      </c>
      <c r="M849">
        <v>0.01</v>
      </c>
      <c r="N849">
        <v>0.23</v>
      </c>
      <c r="O849">
        <v>0.02</v>
      </c>
      <c r="P849">
        <v>15.3</v>
      </c>
      <c r="Q849">
        <v>0.6</v>
      </c>
      <c r="R849">
        <v>0.4</v>
      </c>
      <c r="S849">
        <v>0.02</v>
      </c>
      <c r="T849">
        <v>7.1999999999999995E-2</v>
      </c>
      <c r="U849">
        <v>2E-3</v>
      </c>
    </row>
    <row r="850" spans="1:21" x14ac:dyDescent="0.25">
      <c r="A850">
        <v>842</v>
      </c>
      <c r="B850" s="227">
        <v>28407397</v>
      </c>
      <c r="C850" s="157" t="s">
        <v>1501</v>
      </c>
      <c r="D850" s="157" t="s">
        <v>85</v>
      </c>
      <c r="E850" s="157" t="s">
        <v>1558</v>
      </c>
      <c r="F850" s="157" t="s">
        <v>1503</v>
      </c>
      <c r="G850" s="3" t="s">
        <v>30</v>
      </c>
      <c r="H850" s="3">
        <v>517</v>
      </c>
      <c r="I850" s="3">
        <f t="shared" si="13"/>
        <v>517</v>
      </c>
      <c r="J850" s="3" t="s">
        <v>19</v>
      </c>
      <c r="L850">
        <v>0.15</v>
      </c>
      <c r="M850">
        <v>0.01</v>
      </c>
      <c r="N850">
        <v>0.25</v>
      </c>
      <c r="O850">
        <v>0.02</v>
      </c>
      <c r="P850">
        <v>13.2</v>
      </c>
      <c r="Q850">
        <v>0.7</v>
      </c>
      <c r="R850">
        <v>0.23</v>
      </c>
      <c r="S850">
        <v>0.01</v>
      </c>
      <c r="T850">
        <v>0.05</v>
      </c>
      <c r="U850">
        <v>2E-3</v>
      </c>
    </row>
    <row r="851" spans="1:21" x14ac:dyDescent="0.25">
      <c r="A851">
        <v>843</v>
      </c>
      <c r="B851" s="227">
        <v>28407397</v>
      </c>
      <c r="C851" s="157" t="s">
        <v>1501</v>
      </c>
      <c r="D851" s="157" t="s">
        <v>85</v>
      </c>
      <c r="E851" s="157" t="s">
        <v>1558</v>
      </c>
      <c r="F851" s="157" t="s">
        <v>1503</v>
      </c>
      <c r="G851" s="3" t="s">
        <v>37</v>
      </c>
      <c r="H851" s="3">
        <v>519</v>
      </c>
      <c r="I851" s="3">
        <f t="shared" si="13"/>
        <v>519</v>
      </c>
      <c r="J851" s="3" t="s">
        <v>19</v>
      </c>
      <c r="L851">
        <v>0.26</v>
      </c>
      <c r="M851">
        <v>0.01</v>
      </c>
      <c r="N851">
        <v>0.25</v>
      </c>
      <c r="O851">
        <v>0.03</v>
      </c>
      <c r="P851">
        <v>22</v>
      </c>
      <c r="Q851">
        <v>1</v>
      </c>
      <c r="R851">
        <v>0.37</v>
      </c>
      <c r="S851">
        <v>0.03</v>
      </c>
      <c r="T851">
        <v>0.121</v>
      </c>
      <c r="U851">
        <v>6.0000000000000001E-3</v>
      </c>
    </row>
    <row r="852" spans="1:21" x14ac:dyDescent="0.25">
      <c r="A852">
        <v>844</v>
      </c>
      <c r="B852" s="227">
        <v>28407397</v>
      </c>
      <c r="C852" s="157" t="s">
        <v>1501</v>
      </c>
      <c r="D852" s="157" t="s">
        <v>85</v>
      </c>
      <c r="E852" s="157" t="s">
        <v>1558</v>
      </c>
      <c r="F852" s="157" t="s">
        <v>1503</v>
      </c>
      <c r="G852" s="3" t="s">
        <v>25</v>
      </c>
      <c r="H852" s="3">
        <v>520</v>
      </c>
      <c r="I852" s="3">
        <f t="shared" si="13"/>
        <v>520</v>
      </c>
      <c r="J852" s="3" t="s">
        <v>19</v>
      </c>
      <c r="L852">
        <v>0.21</v>
      </c>
      <c r="M852">
        <v>0.01</v>
      </c>
      <c r="N852">
        <v>0.11</v>
      </c>
      <c r="O852">
        <v>0.02</v>
      </c>
      <c r="P852">
        <v>11</v>
      </c>
      <c r="Q852">
        <v>0.9</v>
      </c>
      <c r="R852">
        <v>0.43</v>
      </c>
      <c r="S852">
        <v>0.02</v>
      </c>
      <c r="T852">
        <v>0.106</v>
      </c>
      <c r="U852">
        <v>3.0000000000000001E-3</v>
      </c>
    </row>
    <row r="853" spans="1:21" x14ac:dyDescent="0.25">
      <c r="A853">
        <v>845</v>
      </c>
      <c r="B853" s="227">
        <v>28407397</v>
      </c>
      <c r="C853" s="157" t="s">
        <v>1501</v>
      </c>
      <c r="D853" s="157" t="s">
        <v>85</v>
      </c>
      <c r="E853" s="157" t="s">
        <v>1558</v>
      </c>
      <c r="F853" s="157" t="s">
        <v>1503</v>
      </c>
      <c r="G853" s="3" t="s">
        <v>30</v>
      </c>
      <c r="H853" s="3">
        <v>521</v>
      </c>
      <c r="I853" s="3">
        <f t="shared" si="13"/>
        <v>521</v>
      </c>
      <c r="J853" s="3" t="s">
        <v>19</v>
      </c>
      <c r="L853">
        <v>0.21</v>
      </c>
      <c r="M853">
        <v>0.01</v>
      </c>
      <c r="N853">
        <v>0.5</v>
      </c>
      <c r="O853">
        <v>0.1</v>
      </c>
      <c r="P853">
        <v>25</v>
      </c>
      <c r="Q853">
        <v>3</v>
      </c>
      <c r="R853">
        <v>0.23</v>
      </c>
      <c r="S853">
        <v>0.01</v>
      </c>
      <c r="T853">
        <v>7.0999999999999994E-2</v>
      </c>
      <c r="U853">
        <v>2E-3</v>
      </c>
    </row>
    <row r="854" spans="1:21" x14ac:dyDescent="0.25">
      <c r="A854">
        <v>846</v>
      </c>
      <c r="B854" s="227">
        <v>28407397</v>
      </c>
      <c r="C854" s="157" t="s">
        <v>1501</v>
      </c>
      <c r="D854" s="157" t="s">
        <v>85</v>
      </c>
      <c r="E854" s="157" t="s">
        <v>1558</v>
      </c>
      <c r="F854" s="157" t="s">
        <v>1503</v>
      </c>
      <c r="G854" s="3" t="s">
        <v>23</v>
      </c>
      <c r="H854" s="3">
        <v>522</v>
      </c>
      <c r="I854" s="3">
        <f t="shared" si="13"/>
        <v>522</v>
      </c>
      <c r="J854" s="3" t="s">
        <v>19</v>
      </c>
      <c r="L854">
        <v>0.34</v>
      </c>
      <c r="M854">
        <v>0.01</v>
      </c>
      <c r="N854">
        <v>0.54</v>
      </c>
      <c r="O854">
        <v>0.05</v>
      </c>
      <c r="P854">
        <v>25</v>
      </c>
      <c r="Q854">
        <v>1</v>
      </c>
      <c r="R854">
        <v>0.39</v>
      </c>
      <c r="S854">
        <v>0.03</v>
      </c>
      <c r="T854">
        <v>8.2000000000000003E-2</v>
      </c>
      <c r="U854">
        <v>5.0000000000000001E-3</v>
      </c>
    </row>
    <row r="855" spans="1:21" x14ac:dyDescent="0.25">
      <c r="A855">
        <v>847</v>
      </c>
      <c r="B855" s="227">
        <v>28407397</v>
      </c>
      <c r="C855" s="157" t="s">
        <v>1501</v>
      </c>
      <c r="D855" s="157" t="s">
        <v>85</v>
      </c>
      <c r="E855" s="157" t="s">
        <v>1558</v>
      </c>
      <c r="F855" s="157" t="s">
        <v>1503</v>
      </c>
      <c r="G855" s="3" t="s">
        <v>30</v>
      </c>
      <c r="H855" s="3">
        <v>523</v>
      </c>
      <c r="I855" s="3">
        <f t="shared" si="13"/>
        <v>523</v>
      </c>
      <c r="J855" s="3" t="s">
        <v>19</v>
      </c>
      <c r="L855">
        <v>0.32</v>
      </c>
      <c r="M855">
        <v>0.01</v>
      </c>
      <c r="N855">
        <v>0.46</v>
      </c>
      <c r="O855">
        <v>0.05</v>
      </c>
      <c r="P855">
        <v>31</v>
      </c>
      <c r="Q855">
        <v>1</v>
      </c>
      <c r="R855">
        <v>0.26</v>
      </c>
      <c r="S855">
        <v>0.01</v>
      </c>
      <c r="T855">
        <v>8.7999999999999995E-2</v>
      </c>
      <c r="U855">
        <v>3.0000000000000001E-3</v>
      </c>
    </row>
    <row r="856" spans="1:21" x14ac:dyDescent="0.25">
      <c r="A856">
        <v>848</v>
      </c>
      <c r="B856" s="227">
        <v>28407397</v>
      </c>
      <c r="C856" s="157" t="s">
        <v>1501</v>
      </c>
      <c r="D856" s="157" t="s">
        <v>85</v>
      </c>
      <c r="E856" s="157" t="s">
        <v>1558</v>
      </c>
      <c r="F856" s="157" t="s">
        <v>1503</v>
      </c>
      <c r="G856" s="3" t="s">
        <v>30</v>
      </c>
      <c r="H856" s="3">
        <v>524</v>
      </c>
      <c r="I856" s="3">
        <f t="shared" si="13"/>
        <v>524</v>
      </c>
      <c r="J856" s="3" t="s">
        <v>19</v>
      </c>
      <c r="L856">
        <v>0.46</v>
      </c>
      <c r="M856">
        <v>0.01</v>
      </c>
      <c r="N856" t="s">
        <v>873</v>
      </c>
      <c r="P856" t="s">
        <v>873</v>
      </c>
      <c r="R856">
        <v>0.73</v>
      </c>
      <c r="S856">
        <v>0.04</v>
      </c>
      <c r="T856">
        <v>0.16700000000000001</v>
      </c>
      <c r="U856">
        <v>4.0000000000000001E-3</v>
      </c>
    </row>
    <row r="857" spans="1:21" x14ac:dyDescent="0.25">
      <c r="A857">
        <v>849</v>
      </c>
      <c r="B857" s="227">
        <v>28407397</v>
      </c>
      <c r="C857" s="157" t="s">
        <v>1501</v>
      </c>
      <c r="D857" s="157" t="s">
        <v>85</v>
      </c>
      <c r="E857" s="157" t="s">
        <v>1558</v>
      </c>
      <c r="F857" s="157" t="s">
        <v>1503</v>
      </c>
      <c r="G857" s="3" t="s">
        <v>35</v>
      </c>
      <c r="H857" s="3">
        <v>525</v>
      </c>
      <c r="I857" s="3">
        <f t="shared" si="13"/>
        <v>525</v>
      </c>
      <c r="J857" s="3" t="s">
        <v>19</v>
      </c>
      <c r="L857">
        <v>0.31</v>
      </c>
      <c r="M857">
        <v>0.01</v>
      </c>
      <c r="N857">
        <v>3.4</v>
      </c>
      <c r="O857">
        <v>0.4</v>
      </c>
      <c r="P857">
        <v>32</v>
      </c>
      <c r="Q857">
        <v>2</v>
      </c>
      <c r="R857">
        <v>0.25</v>
      </c>
      <c r="S857">
        <v>0.01</v>
      </c>
      <c r="T857">
        <v>6.7000000000000004E-2</v>
      </c>
      <c r="U857">
        <v>2E-3</v>
      </c>
    </row>
    <row r="858" spans="1:21" x14ac:dyDescent="0.25">
      <c r="A858">
        <v>850</v>
      </c>
      <c r="B858" s="227">
        <v>28407397</v>
      </c>
      <c r="C858" s="157" t="s">
        <v>1501</v>
      </c>
      <c r="D858" s="157" t="s">
        <v>85</v>
      </c>
      <c r="E858" s="157" t="s">
        <v>1558</v>
      </c>
      <c r="F858" s="157" t="s">
        <v>1503</v>
      </c>
      <c r="G858" s="3" t="s">
        <v>36</v>
      </c>
      <c r="H858" s="3">
        <v>527</v>
      </c>
      <c r="I858" s="3">
        <f t="shared" si="13"/>
        <v>527</v>
      </c>
      <c r="J858" s="3" t="s">
        <v>19</v>
      </c>
      <c r="L858">
        <v>0.04</v>
      </c>
      <c r="M858">
        <v>4.0000000000000001E-3</v>
      </c>
      <c r="N858">
        <v>0.03</v>
      </c>
      <c r="O858">
        <v>0.4</v>
      </c>
      <c r="P858">
        <v>1.5</v>
      </c>
      <c r="Q858">
        <v>0.2</v>
      </c>
      <c r="R858">
        <v>1.6</v>
      </c>
      <c r="S858">
        <v>0.4</v>
      </c>
      <c r="T858">
        <v>0.32</v>
      </c>
      <c r="U858">
        <v>0.03</v>
      </c>
    </row>
    <row r="859" spans="1:21" x14ac:dyDescent="0.25">
      <c r="A859">
        <v>851</v>
      </c>
      <c r="B859" s="227">
        <v>28407397</v>
      </c>
      <c r="C859" s="157" t="s">
        <v>1501</v>
      </c>
      <c r="D859" s="157" t="s">
        <v>85</v>
      </c>
      <c r="E859" s="157" t="s">
        <v>1558</v>
      </c>
      <c r="F859" s="157" t="s">
        <v>1503</v>
      </c>
      <c r="G859" s="3" t="s">
        <v>18</v>
      </c>
      <c r="H859" s="3">
        <v>528</v>
      </c>
      <c r="I859" s="3">
        <f t="shared" si="13"/>
        <v>528</v>
      </c>
      <c r="J859" s="3" t="s">
        <v>19</v>
      </c>
      <c r="L859">
        <v>0.09</v>
      </c>
      <c r="M859">
        <v>0.01</v>
      </c>
      <c r="N859">
        <v>0.8</v>
      </c>
      <c r="O859">
        <v>0.4</v>
      </c>
      <c r="P859">
        <v>9</v>
      </c>
      <c r="Q859">
        <v>2</v>
      </c>
      <c r="R859">
        <v>0.34</v>
      </c>
      <c r="S859">
        <v>0.06</v>
      </c>
      <c r="T859">
        <v>7.0999999999999994E-2</v>
      </c>
      <c r="U859">
        <v>8.0000000000000002E-3</v>
      </c>
    </row>
    <row r="860" spans="1:21" x14ac:dyDescent="0.25">
      <c r="A860">
        <v>852</v>
      </c>
      <c r="B860" s="227">
        <v>28407397</v>
      </c>
      <c r="C860" s="157" t="s">
        <v>1501</v>
      </c>
      <c r="D860" s="157" t="s">
        <v>85</v>
      </c>
      <c r="E860" s="157" t="s">
        <v>1558</v>
      </c>
      <c r="F860" s="157" t="s">
        <v>1503</v>
      </c>
      <c r="G860" s="3" t="s">
        <v>28</v>
      </c>
      <c r="H860" s="3">
        <v>529</v>
      </c>
      <c r="I860" s="3">
        <f t="shared" si="13"/>
        <v>529</v>
      </c>
      <c r="J860" s="3" t="s">
        <v>19</v>
      </c>
      <c r="L860">
        <v>0.16</v>
      </c>
      <c r="M860">
        <v>0.01</v>
      </c>
      <c r="N860">
        <v>0.17</v>
      </c>
      <c r="O860">
        <v>0.03</v>
      </c>
      <c r="P860">
        <v>5.7</v>
      </c>
      <c r="Q860">
        <v>0.3</v>
      </c>
      <c r="R860">
        <v>0.35</v>
      </c>
      <c r="S860">
        <v>7.0000000000000007E-2</v>
      </c>
      <c r="T860">
        <v>8.5000000000000006E-2</v>
      </c>
      <c r="U860">
        <v>8.0000000000000002E-3</v>
      </c>
    </row>
    <row r="861" spans="1:21" x14ac:dyDescent="0.25">
      <c r="A861">
        <v>853</v>
      </c>
      <c r="B861" s="227">
        <v>28407397</v>
      </c>
      <c r="C861" s="157" t="s">
        <v>1501</v>
      </c>
      <c r="D861" s="157" t="s">
        <v>85</v>
      </c>
      <c r="E861" s="157" t="s">
        <v>1558</v>
      </c>
      <c r="F861" s="157" t="s">
        <v>1503</v>
      </c>
      <c r="G861" s="3" t="s">
        <v>29</v>
      </c>
      <c r="H861" s="3">
        <v>531</v>
      </c>
      <c r="I861" s="3">
        <f t="shared" si="13"/>
        <v>531</v>
      </c>
      <c r="J861" s="3" t="s">
        <v>19</v>
      </c>
      <c r="L861">
        <v>9.8000000000000004E-2</v>
      </c>
      <c r="M861">
        <v>4.0000000000000001E-3</v>
      </c>
      <c r="N861">
        <v>0.1</v>
      </c>
      <c r="O861">
        <v>0.02</v>
      </c>
      <c r="P861">
        <v>8.1999999999999993</v>
      </c>
      <c r="Q861">
        <v>0.6</v>
      </c>
      <c r="R861">
        <v>0.21</v>
      </c>
      <c r="S861">
        <v>0.02</v>
      </c>
      <c r="T861">
        <v>4.1000000000000002E-2</v>
      </c>
      <c r="U861">
        <v>2E-3</v>
      </c>
    </row>
    <row r="862" spans="1:21" x14ac:dyDescent="0.25">
      <c r="A862">
        <v>854</v>
      </c>
      <c r="B862" s="227">
        <v>28407397</v>
      </c>
      <c r="C862" s="157" t="s">
        <v>1501</v>
      </c>
      <c r="D862" s="157" t="s">
        <v>85</v>
      </c>
      <c r="E862" s="157" t="s">
        <v>1558</v>
      </c>
      <c r="F862" s="157" t="s">
        <v>1503</v>
      </c>
      <c r="G862" s="3" t="s">
        <v>31</v>
      </c>
      <c r="H862" s="3">
        <v>533</v>
      </c>
      <c r="I862" s="3">
        <f t="shared" si="13"/>
        <v>533</v>
      </c>
      <c r="J862" s="3" t="s">
        <v>19</v>
      </c>
      <c r="L862">
        <v>0.33</v>
      </c>
      <c r="M862">
        <v>0.01</v>
      </c>
      <c r="N862">
        <v>0.74</v>
      </c>
      <c r="O862">
        <v>7.0000000000000007E-2</v>
      </c>
      <c r="P862">
        <v>41</v>
      </c>
      <c r="Q862">
        <v>3</v>
      </c>
      <c r="R862">
        <v>0.22</v>
      </c>
      <c r="S862">
        <v>0.01</v>
      </c>
      <c r="T862">
        <v>6.6000000000000003E-2</v>
      </c>
      <c r="U862">
        <v>1E-3</v>
      </c>
    </row>
    <row r="863" spans="1:21" x14ac:dyDescent="0.25">
      <c r="A863">
        <v>855</v>
      </c>
      <c r="B863" s="227">
        <v>28407397</v>
      </c>
      <c r="C863" s="157" t="s">
        <v>1501</v>
      </c>
      <c r="D863" s="157" t="s">
        <v>85</v>
      </c>
      <c r="E863" s="157" t="s">
        <v>1558</v>
      </c>
      <c r="F863" s="157" t="s">
        <v>1503</v>
      </c>
      <c r="G863" s="3" t="s">
        <v>35</v>
      </c>
      <c r="H863" s="3">
        <v>534</v>
      </c>
      <c r="I863" s="3">
        <f t="shared" si="13"/>
        <v>534</v>
      </c>
      <c r="J863" s="3" t="s">
        <v>19</v>
      </c>
      <c r="L863">
        <v>0.26</v>
      </c>
      <c r="M863">
        <v>0.01</v>
      </c>
      <c r="N863" t="s">
        <v>873</v>
      </c>
      <c r="P863" t="s">
        <v>873</v>
      </c>
      <c r="R863">
        <v>0.28000000000000003</v>
      </c>
      <c r="S863">
        <v>0.02</v>
      </c>
      <c r="T863">
        <v>8.8999999999999996E-2</v>
      </c>
      <c r="U863">
        <v>3.0000000000000001E-3</v>
      </c>
    </row>
    <row r="864" spans="1:21" x14ac:dyDescent="0.25">
      <c r="A864">
        <v>856</v>
      </c>
      <c r="B864" s="227">
        <v>28407397</v>
      </c>
      <c r="C864" s="157" t="s">
        <v>1501</v>
      </c>
      <c r="D864" s="157" t="s">
        <v>85</v>
      </c>
      <c r="E864" s="157" t="s">
        <v>1558</v>
      </c>
      <c r="F864" s="157" t="s">
        <v>1503</v>
      </c>
      <c r="G864" s="3" t="s">
        <v>27</v>
      </c>
      <c r="H864" s="3">
        <v>535</v>
      </c>
      <c r="I864" s="3">
        <f t="shared" si="13"/>
        <v>535</v>
      </c>
      <c r="J864" s="3" t="s">
        <v>19</v>
      </c>
      <c r="L864">
        <v>0.35</v>
      </c>
      <c r="M864">
        <v>0.01</v>
      </c>
      <c r="N864">
        <v>1.6</v>
      </c>
      <c r="O864">
        <v>0.2</v>
      </c>
      <c r="P864">
        <v>29</v>
      </c>
      <c r="Q864">
        <v>2</v>
      </c>
      <c r="R864">
        <v>0.35</v>
      </c>
      <c r="S864">
        <v>0.02</v>
      </c>
      <c r="T864">
        <v>0.12</v>
      </c>
      <c r="U864">
        <v>3.0000000000000001E-3</v>
      </c>
    </row>
    <row r="865" spans="1:22" x14ac:dyDescent="0.25">
      <c r="A865">
        <v>857</v>
      </c>
      <c r="B865" s="227">
        <v>28407397</v>
      </c>
      <c r="C865" s="157" t="s">
        <v>1501</v>
      </c>
      <c r="D865" s="157" t="s">
        <v>85</v>
      </c>
      <c r="E865" s="157" t="s">
        <v>1558</v>
      </c>
      <c r="F865" s="157" t="s">
        <v>1503</v>
      </c>
      <c r="G865" s="3" t="s">
        <v>23</v>
      </c>
      <c r="H865" s="3">
        <v>536</v>
      </c>
      <c r="I865" s="3">
        <f t="shared" si="13"/>
        <v>536</v>
      </c>
      <c r="J865" s="3" t="s">
        <v>19</v>
      </c>
      <c r="L865">
        <v>6.8000000000000005E-2</v>
      </c>
      <c r="M865">
        <v>2E-3</v>
      </c>
      <c r="N865">
        <v>5.0999999999999997E-2</v>
      </c>
      <c r="O865">
        <v>8.0000000000000002E-3</v>
      </c>
      <c r="P865">
        <v>6</v>
      </c>
      <c r="Q865">
        <v>0.3</v>
      </c>
      <c r="R865">
        <v>0.32</v>
      </c>
      <c r="S865">
        <v>0.02</v>
      </c>
      <c r="T865">
        <v>7.0999999999999994E-2</v>
      </c>
      <c r="U865">
        <v>2E-3</v>
      </c>
    </row>
    <row r="866" spans="1:22" x14ac:dyDescent="0.25">
      <c r="A866">
        <v>858</v>
      </c>
      <c r="B866" s="227">
        <v>28407397</v>
      </c>
      <c r="C866" s="157" t="s">
        <v>1501</v>
      </c>
      <c r="D866" s="157" t="s">
        <v>85</v>
      </c>
      <c r="E866" s="157" t="s">
        <v>1558</v>
      </c>
      <c r="F866" s="157" t="s">
        <v>1503</v>
      </c>
      <c r="G866" s="3" t="s">
        <v>26</v>
      </c>
      <c r="H866" s="3">
        <v>537</v>
      </c>
      <c r="I866" s="3">
        <f t="shared" si="13"/>
        <v>537</v>
      </c>
      <c r="J866" s="3" t="s">
        <v>19</v>
      </c>
      <c r="L866">
        <v>0.66</v>
      </c>
      <c r="M866">
        <v>0.01</v>
      </c>
      <c r="N866" t="s">
        <v>873</v>
      </c>
      <c r="P866" t="s">
        <v>873</v>
      </c>
      <c r="R866">
        <v>0.28000000000000003</v>
      </c>
      <c r="S866">
        <v>0.01</v>
      </c>
      <c r="T866">
        <v>9.5000000000000001E-2</v>
      </c>
      <c r="U866">
        <v>3.0000000000000001E-3</v>
      </c>
    </row>
    <row r="867" spans="1:22" x14ac:dyDescent="0.25">
      <c r="A867">
        <v>859</v>
      </c>
      <c r="B867" s="227">
        <v>28407397</v>
      </c>
      <c r="C867" s="157" t="s">
        <v>1501</v>
      </c>
      <c r="D867" s="157" t="s">
        <v>85</v>
      </c>
      <c r="E867" s="157" t="s">
        <v>1558</v>
      </c>
      <c r="F867" s="157" t="s">
        <v>1503</v>
      </c>
      <c r="G867" s="3" t="s">
        <v>18</v>
      </c>
      <c r="H867" s="3">
        <v>538</v>
      </c>
      <c r="I867" s="3">
        <f t="shared" si="13"/>
        <v>538</v>
      </c>
      <c r="J867" s="3" t="s">
        <v>19</v>
      </c>
      <c r="L867">
        <v>6.9000000000000006E-2</v>
      </c>
      <c r="M867">
        <v>2E-3</v>
      </c>
      <c r="N867">
        <v>2.2000000000000002</v>
      </c>
      <c r="O867">
        <v>0.6</v>
      </c>
      <c r="P867">
        <v>5.4</v>
      </c>
      <c r="Q867">
        <v>0.5</v>
      </c>
      <c r="R867">
        <v>0.56999999999999995</v>
      </c>
      <c r="S867">
        <v>0.04</v>
      </c>
      <c r="T867">
        <v>0.109</v>
      </c>
      <c r="U867">
        <v>3.0000000000000001E-3</v>
      </c>
    </row>
    <row r="868" spans="1:22" x14ac:dyDescent="0.25">
      <c r="A868">
        <v>860</v>
      </c>
      <c r="B868" s="227">
        <v>28407397</v>
      </c>
      <c r="C868" s="157" t="s">
        <v>1501</v>
      </c>
      <c r="D868" s="157" t="s">
        <v>85</v>
      </c>
      <c r="E868" s="157" t="s">
        <v>1558</v>
      </c>
      <c r="F868" s="157" t="s">
        <v>1503</v>
      </c>
      <c r="G868" s="3" t="s">
        <v>30</v>
      </c>
      <c r="H868" s="3">
        <v>539</v>
      </c>
      <c r="I868" s="3">
        <f t="shared" si="13"/>
        <v>539</v>
      </c>
      <c r="J868" s="3" t="s">
        <v>19</v>
      </c>
      <c r="L868">
        <v>0.67</v>
      </c>
      <c r="M868">
        <v>0.01</v>
      </c>
      <c r="N868" t="s">
        <v>873</v>
      </c>
      <c r="P868" t="s">
        <v>873</v>
      </c>
      <c r="R868">
        <v>0.22</v>
      </c>
      <c r="S868">
        <v>0.01</v>
      </c>
      <c r="T868">
        <v>0.16</v>
      </c>
      <c r="U868">
        <v>1E-3</v>
      </c>
    </row>
    <row r="869" spans="1:22" x14ac:dyDescent="0.25">
      <c r="A869">
        <v>861</v>
      </c>
      <c r="B869" s="227">
        <v>28407397</v>
      </c>
      <c r="C869" s="157" t="s">
        <v>1501</v>
      </c>
      <c r="D869" s="157" t="s">
        <v>85</v>
      </c>
      <c r="E869" s="157" t="s">
        <v>1558</v>
      </c>
      <c r="F869" s="157" t="s">
        <v>1503</v>
      </c>
      <c r="G869" s="3" t="s">
        <v>25</v>
      </c>
      <c r="H869" s="3">
        <v>540</v>
      </c>
      <c r="I869" s="3">
        <f t="shared" si="13"/>
        <v>540</v>
      </c>
      <c r="J869" s="3" t="s">
        <v>19</v>
      </c>
      <c r="L869">
        <v>3.7999999999999999E-2</v>
      </c>
      <c r="M869">
        <v>2E-3</v>
      </c>
      <c r="N869" t="s">
        <v>873</v>
      </c>
      <c r="P869" t="s">
        <v>873</v>
      </c>
      <c r="R869">
        <v>0.47</v>
      </c>
      <c r="S869">
        <v>0.06</v>
      </c>
      <c r="T869">
        <v>5.1999999999999998E-2</v>
      </c>
      <c r="U869">
        <v>3.0000000000000001E-3</v>
      </c>
    </row>
    <row r="870" spans="1:22" x14ac:dyDescent="0.25">
      <c r="A870">
        <v>862</v>
      </c>
      <c r="B870" s="227">
        <v>28407397</v>
      </c>
      <c r="C870" s="157" t="s">
        <v>1501</v>
      </c>
      <c r="D870" s="157" t="s">
        <v>85</v>
      </c>
      <c r="E870" s="157" t="s">
        <v>1558</v>
      </c>
      <c r="F870" s="157" t="s">
        <v>1503</v>
      </c>
      <c r="G870" s="3" t="s">
        <v>29</v>
      </c>
      <c r="H870" s="3">
        <v>541</v>
      </c>
      <c r="I870" s="3">
        <f t="shared" si="13"/>
        <v>541</v>
      </c>
      <c r="J870" s="3" t="s">
        <v>19</v>
      </c>
      <c r="L870">
        <v>0.24</v>
      </c>
      <c r="M870">
        <v>0.01</v>
      </c>
      <c r="N870">
        <v>0.7</v>
      </c>
      <c r="O870">
        <v>0.1</v>
      </c>
      <c r="P870">
        <v>27</v>
      </c>
      <c r="Q870">
        <v>2</v>
      </c>
      <c r="R870">
        <v>0.22</v>
      </c>
      <c r="S870">
        <v>0.01</v>
      </c>
      <c r="T870">
        <v>0.06</v>
      </c>
      <c r="U870">
        <v>2E-3</v>
      </c>
    </row>
    <row r="871" spans="1:22" x14ac:dyDescent="0.25">
      <c r="A871">
        <v>863</v>
      </c>
      <c r="B871" s="227">
        <v>28407397</v>
      </c>
      <c r="C871" s="157" t="s">
        <v>1501</v>
      </c>
      <c r="D871" s="157" t="s">
        <v>85</v>
      </c>
      <c r="E871" s="157" t="s">
        <v>1558</v>
      </c>
      <c r="F871" s="157" t="s">
        <v>1503</v>
      </c>
      <c r="G871" s="3" t="s">
        <v>23</v>
      </c>
      <c r="H871" s="3">
        <v>542</v>
      </c>
      <c r="I871" s="3">
        <f t="shared" si="13"/>
        <v>542</v>
      </c>
      <c r="J871" s="3" t="s">
        <v>19</v>
      </c>
      <c r="L871">
        <v>0.41</v>
      </c>
      <c r="M871">
        <v>0.01</v>
      </c>
      <c r="N871">
        <v>0.18</v>
      </c>
      <c r="O871">
        <v>0.01</v>
      </c>
      <c r="P871">
        <v>34</v>
      </c>
      <c r="Q871">
        <v>1</v>
      </c>
      <c r="R871">
        <v>0.19</v>
      </c>
      <c r="S871">
        <v>0.01</v>
      </c>
      <c r="T871">
        <v>7.3999999999999996E-2</v>
      </c>
      <c r="U871">
        <v>1E-3</v>
      </c>
    </row>
    <row r="872" spans="1:22" x14ac:dyDescent="0.25">
      <c r="A872">
        <v>864</v>
      </c>
      <c r="B872" s="227">
        <v>28407397</v>
      </c>
      <c r="C872" s="157" t="s">
        <v>1501</v>
      </c>
      <c r="D872" s="157" t="s">
        <v>85</v>
      </c>
      <c r="E872" s="157" t="s">
        <v>1558</v>
      </c>
      <c r="F872" s="157" t="s">
        <v>1503</v>
      </c>
      <c r="G872" s="3" t="s">
        <v>29</v>
      </c>
      <c r="H872" s="3">
        <v>543</v>
      </c>
      <c r="I872" s="3">
        <f t="shared" si="13"/>
        <v>543</v>
      </c>
      <c r="J872" s="3" t="s">
        <v>19</v>
      </c>
      <c r="L872">
        <v>0.17</v>
      </c>
      <c r="M872">
        <v>0.01</v>
      </c>
      <c r="N872">
        <v>0.39</v>
      </c>
      <c r="O872">
        <v>7.0000000000000007E-2</v>
      </c>
      <c r="P872">
        <v>25</v>
      </c>
      <c r="Q872">
        <v>3</v>
      </c>
      <c r="R872">
        <v>0.2</v>
      </c>
      <c r="S872">
        <v>0.01</v>
      </c>
      <c r="T872">
        <v>6.2E-2</v>
      </c>
      <c r="U872">
        <v>2E-3</v>
      </c>
    </row>
    <row r="873" spans="1:22" s="6" customFormat="1" x14ac:dyDescent="0.25">
      <c r="B873" s="225" t="s">
        <v>2096</v>
      </c>
      <c r="C873" s="158"/>
      <c r="D873" s="158"/>
      <c r="E873" s="158"/>
      <c r="F873" s="158"/>
      <c r="G873" s="24"/>
      <c r="H873" s="24"/>
      <c r="I873" s="24"/>
      <c r="J873" s="24"/>
      <c r="K873" s="24"/>
      <c r="L873" s="38"/>
    </row>
    <row r="874" spans="1:22" x14ac:dyDescent="0.25">
      <c r="A874" s="242">
        <v>865</v>
      </c>
      <c r="B874" s="243">
        <v>21609859</v>
      </c>
      <c r="C874" s="242" t="s">
        <v>1501</v>
      </c>
      <c r="D874" s="242" t="s">
        <v>85</v>
      </c>
      <c r="E874" s="242" t="s">
        <v>1502</v>
      </c>
      <c r="F874" s="242" t="s">
        <v>1503</v>
      </c>
      <c r="G874" s="18" t="s">
        <v>2114</v>
      </c>
      <c r="H874" s="18" t="s">
        <v>703</v>
      </c>
      <c r="I874" s="18" t="s">
        <v>703</v>
      </c>
      <c r="J874" s="18" t="s">
        <v>703</v>
      </c>
      <c r="K874" s="18"/>
      <c r="L874" s="18">
        <v>0.26</v>
      </c>
      <c r="M874" s="18">
        <v>0.01</v>
      </c>
      <c r="N874" s="18">
        <v>6.4999999999999988E-2</v>
      </c>
      <c r="O874" s="18">
        <v>5.0000000000000001E-3</v>
      </c>
      <c r="P874" s="18">
        <v>17.399999999999999</v>
      </c>
      <c r="Q874" s="18">
        <v>0.5</v>
      </c>
      <c r="R874" s="18">
        <v>0.28000000000000003</v>
      </c>
      <c r="S874" s="18">
        <v>0.01</v>
      </c>
      <c r="T874" s="18">
        <v>8.2000000000000003E-2</v>
      </c>
      <c r="U874" s="18">
        <v>1E-3</v>
      </c>
      <c r="V874" s="18"/>
    </row>
    <row r="875" spans="1:22" x14ac:dyDescent="0.25">
      <c r="A875" s="242">
        <f t="shared" ref="A875:A938" si="14">A874+1</f>
        <v>866</v>
      </c>
      <c r="B875" s="243">
        <v>21609859</v>
      </c>
      <c r="C875" s="242" t="s">
        <v>1501</v>
      </c>
      <c r="D875" s="242" t="s">
        <v>85</v>
      </c>
      <c r="E875" s="242" t="s">
        <v>1502</v>
      </c>
      <c r="F875" s="242" t="s">
        <v>1503</v>
      </c>
      <c r="G875" s="18" t="s">
        <v>20</v>
      </c>
      <c r="H875" s="18">
        <v>130</v>
      </c>
      <c r="I875" s="18">
        <v>130</v>
      </c>
      <c r="J875" s="18" t="s">
        <v>24</v>
      </c>
      <c r="K875" s="18"/>
      <c r="L875" s="18">
        <v>0.26</v>
      </c>
      <c r="M875" s="18">
        <v>0.01</v>
      </c>
      <c r="N875" s="18">
        <v>5.3999999999999999E-2</v>
      </c>
      <c r="O875" s="18">
        <v>2E-3</v>
      </c>
      <c r="P875" s="18">
        <v>12.6</v>
      </c>
      <c r="Q875" s="18">
        <v>0.3</v>
      </c>
      <c r="R875" s="18">
        <v>0.28999999999999998</v>
      </c>
      <c r="S875" s="18">
        <v>0.01</v>
      </c>
      <c r="T875" s="18">
        <v>0.05</v>
      </c>
      <c r="U875" s="18">
        <v>1E-3</v>
      </c>
      <c r="V875" s="18"/>
    </row>
    <row r="876" spans="1:22" x14ac:dyDescent="0.25">
      <c r="A876" s="242">
        <f t="shared" si="14"/>
        <v>867</v>
      </c>
      <c r="B876" s="243">
        <v>19320443</v>
      </c>
      <c r="C876" s="242" t="s">
        <v>1501</v>
      </c>
      <c r="D876" s="242" t="s">
        <v>85</v>
      </c>
      <c r="E876" s="242" t="s">
        <v>1502</v>
      </c>
      <c r="F876" s="242" t="s">
        <v>1503</v>
      </c>
      <c r="G876" s="18" t="s">
        <v>2113</v>
      </c>
      <c r="H876" s="18" t="s">
        <v>703</v>
      </c>
      <c r="I876" s="18" t="s">
        <v>703</v>
      </c>
      <c r="J876" s="18" t="s">
        <v>703</v>
      </c>
      <c r="K876" s="18"/>
      <c r="L876" s="18">
        <v>0.24</v>
      </c>
      <c r="M876" s="18">
        <v>0.01</v>
      </c>
      <c r="N876" s="18">
        <v>0.11</v>
      </c>
      <c r="O876" s="18">
        <v>0.01</v>
      </c>
      <c r="P876" s="18">
        <v>12</v>
      </c>
      <c r="Q876" s="18">
        <v>1</v>
      </c>
      <c r="R876" s="18">
        <v>0.47</v>
      </c>
      <c r="S876" s="18">
        <v>0.02</v>
      </c>
      <c r="T876" s="18">
        <v>0.11</v>
      </c>
      <c r="U876" s="18">
        <v>0.01</v>
      </c>
      <c r="V876" s="18"/>
    </row>
    <row r="877" spans="1:22" x14ac:dyDescent="0.25">
      <c r="A877" s="242">
        <f t="shared" si="14"/>
        <v>868</v>
      </c>
      <c r="B877" s="243">
        <v>19320443</v>
      </c>
      <c r="C877" s="242" t="s">
        <v>1501</v>
      </c>
      <c r="D877" s="242" t="s">
        <v>85</v>
      </c>
      <c r="E877" s="242" t="s">
        <v>1502</v>
      </c>
      <c r="F877" s="242" t="s">
        <v>1503</v>
      </c>
      <c r="G877" s="18" t="s">
        <v>1570</v>
      </c>
      <c r="H877" s="18" t="s">
        <v>703</v>
      </c>
      <c r="I877" s="18" t="s">
        <v>703</v>
      </c>
      <c r="J877" s="18" t="s">
        <v>703</v>
      </c>
      <c r="K877" s="18" t="s">
        <v>1658</v>
      </c>
      <c r="L877" s="18">
        <v>0.5</v>
      </c>
      <c r="M877" s="18">
        <v>0.01</v>
      </c>
      <c r="N877" s="18">
        <v>0.21</v>
      </c>
      <c r="O877" s="18">
        <v>0.02</v>
      </c>
      <c r="P877" s="18">
        <v>21</v>
      </c>
      <c r="Q877" s="18">
        <v>1</v>
      </c>
      <c r="R877" s="18">
        <v>0.2</v>
      </c>
      <c r="S877" s="18">
        <v>0.01</v>
      </c>
      <c r="T877" s="18">
        <v>0.11</v>
      </c>
      <c r="U877" s="18">
        <v>0.01</v>
      </c>
      <c r="V877" s="18"/>
    </row>
    <row r="878" spans="1:22" x14ac:dyDescent="0.25">
      <c r="A878" s="242">
        <f t="shared" si="14"/>
        <v>869</v>
      </c>
      <c r="B878" s="243">
        <v>19320443</v>
      </c>
      <c r="C878" s="242" t="s">
        <v>1501</v>
      </c>
      <c r="D878" s="242" t="s">
        <v>85</v>
      </c>
      <c r="E878" s="242" t="s">
        <v>1502</v>
      </c>
      <c r="F878" s="242" t="s">
        <v>1503</v>
      </c>
      <c r="G878" s="18" t="s">
        <v>29</v>
      </c>
      <c r="H878" s="18">
        <v>12</v>
      </c>
      <c r="I878" s="18">
        <v>12</v>
      </c>
      <c r="J878" s="18" t="s">
        <v>37</v>
      </c>
      <c r="K878" s="18"/>
      <c r="L878" s="18">
        <v>0.55000000000000004</v>
      </c>
      <c r="M878" s="18">
        <v>0.01</v>
      </c>
      <c r="N878" s="18">
        <v>0.34</v>
      </c>
      <c r="O878" s="18">
        <v>0.03</v>
      </c>
      <c r="P878" s="18">
        <v>27</v>
      </c>
      <c r="Q878" s="18">
        <v>2</v>
      </c>
      <c r="R878" s="18">
        <v>0.43</v>
      </c>
      <c r="S878" s="18">
        <v>0.03</v>
      </c>
      <c r="T878" s="18">
        <v>0.13</v>
      </c>
      <c r="U878" s="18">
        <v>0.01</v>
      </c>
      <c r="V878" s="18"/>
    </row>
    <row r="879" spans="1:22" x14ac:dyDescent="0.25">
      <c r="A879" s="242">
        <f t="shared" si="14"/>
        <v>870</v>
      </c>
      <c r="B879" s="243">
        <v>19320443</v>
      </c>
      <c r="C879" s="242" t="s">
        <v>1501</v>
      </c>
      <c r="D879" s="242" t="s">
        <v>85</v>
      </c>
      <c r="E879" s="242" t="s">
        <v>1502</v>
      </c>
      <c r="F879" s="242" t="s">
        <v>1503</v>
      </c>
      <c r="G879" s="18" t="s">
        <v>29</v>
      </c>
      <c r="H879" s="18">
        <v>12</v>
      </c>
      <c r="I879" s="18">
        <v>12</v>
      </c>
      <c r="J879" s="18" t="s">
        <v>20</v>
      </c>
      <c r="K879" s="18"/>
      <c r="L879" s="18">
        <v>0.45</v>
      </c>
      <c r="M879" s="18">
        <v>0.01</v>
      </c>
      <c r="N879" s="18">
        <v>9.6000000000000002E-2</v>
      </c>
      <c r="O879" s="18">
        <v>8.0000000000000002E-3</v>
      </c>
      <c r="P879" s="18">
        <v>12</v>
      </c>
      <c r="Q879" s="18">
        <v>1</v>
      </c>
      <c r="R879" s="18">
        <v>0.28999999999999998</v>
      </c>
      <c r="S879" s="18">
        <v>0.01</v>
      </c>
      <c r="T879" s="18">
        <v>0.14000000000000001</v>
      </c>
      <c r="U879" s="18">
        <v>0.01</v>
      </c>
      <c r="V879" s="18"/>
    </row>
    <row r="880" spans="1:22" x14ac:dyDescent="0.25">
      <c r="A880" s="242">
        <f t="shared" si="14"/>
        <v>871</v>
      </c>
      <c r="B880" s="243" t="s">
        <v>1662</v>
      </c>
      <c r="C880" s="242" t="s">
        <v>1501</v>
      </c>
      <c r="D880" s="242" t="s">
        <v>85</v>
      </c>
      <c r="E880" s="242" t="s">
        <v>1502</v>
      </c>
      <c r="F880" s="242" t="s">
        <v>1503</v>
      </c>
      <c r="G880" s="18" t="s">
        <v>1645</v>
      </c>
      <c r="H880" s="18"/>
      <c r="I880" s="18" t="s">
        <v>703</v>
      </c>
      <c r="J880" s="18"/>
      <c r="K880" s="18" t="s">
        <v>1657</v>
      </c>
      <c r="L880" s="18">
        <v>0.67</v>
      </c>
      <c r="M880" s="18">
        <v>0.01</v>
      </c>
      <c r="N880" s="18">
        <v>0.27</v>
      </c>
      <c r="O880" s="18">
        <v>0.02</v>
      </c>
      <c r="P880" s="18">
        <v>18</v>
      </c>
      <c r="Q880" s="18">
        <v>1</v>
      </c>
      <c r="R880" s="18">
        <v>1.7</v>
      </c>
      <c r="S880" s="18">
        <v>0.1</v>
      </c>
      <c r="T880" s="18">
        <v>0.3</v>
      </c>
      <c r="U880" s="18">
        <v>0.01</v>
      </c>
      <c r="V880" s="18" t="s">
        <v>1673</v>
      </c>
    </row>
    <row r="881" spans="1:22" x14ac:dyDescent="0.25">
      <c r="A881" s="242">
        <f t="shared" si="14"/>
        <v>872</v>
      </c>
      <c r="B881" s="243" t="s">
        <v>1662</v>
      </c>
      <c r="C881" s="242" t="s">
        <v>1501</v>
      </c>
      <c r="D881" s="242" t="s">
        <v>85</v>
      </c>
      <c r="E881" s="242" t="s">
        <v>1502</v>
      </c>
      <c r="F881" s="242" t="s">
        <v>1503</v>
      </c>
      <c r="G881" s="18" t="s">
        <v>1645</v>
      </c>
      <c r="H881" s="18"/>
      <c r="I881" s="18" t="s">
        <v>703</v>
      </c>
      <c r="J881" s="18"/>
      <c r="K881" s="18" t="s">
        <v>1656</v>
      </c>
      <c r="L881" s="18">
        <v>0.22</v>
      </c>
      <c r="M881" s="18">
        <v>0.01</v>
      </c>
      <c r="N881" s="18">
        <v>4.4000000000000003E-3</v>
      </c>
      <c r="O881" s="18">
        <v>3.9999999999999996E-4</v>
      </c>
      <c r="P881" s="18">
        <v>2.97</v>
      </c>
      <c r="Q881" s="18">
        <v>7.0000000000000007E-2</v>
      </c>
      <c r="R881" s="18">
        <v>0.65</v>
      </c>
      <c r="S881" s="18">
        <v>0.03</v>
      </c>
      <c r="T881" s="238">
        <v>0.14000000000000001</v>
      </c>
      <c r="U881" s="18">
        <v>0.01</v>
      </c>
      <c r="V881" s="18" t="s">
        <v>1673</v>
      </c>
    </row>
    <row r="882" spans="1:22" x14ac:dyDescent="0.25">
      <c r="A882" s="242">
        <f t="shared" si="14"/>
        <v>873</v>
      </c>
      <c r="B882" s="243" t="s">
        <v>1662</v>
      </c>
      <c r="C882" s="242" t="s">
        <v>1501</v>
      </c>
      <c r="D882" s="242" t="s">
        <v>85</v>
      </c>
      <c r="E882" s="242" t="s">
        <v>1502</v>
      </c>
      <c r="F882" s="242" t="s">
        <v>1503</v>
      </c>
      <c r="G882" s="18" t="s">
        <v>1645</v>
      </c>
      <c r="H882" s="18"/>
      <c r="I882" s="18" t="s">
        <v>703</v>
      </c>
      <c r="J882" s="18"/>
      <c r="K882" s="18" t="s">
        <v>1655</v>
      </c>
      <c r="L882" s="18">
        <v>0.23</v>
      </c>
      <c r="M882" s="18">
        <v>0.01</v>
      </c>
      <c r="N882" s="18">
        <v>4.3E-3</v>
      </c>
      <c r="O882" s="18">
        <v>3.9999999999999996E-4</v>
      </c>
      <c r="P882" s="18">
        <v>2.56</v>
      </c>
      <c r="Q882" s="18">
        <v>0.06</v>
      </c>
      <c r="R882" s="18">
        <v>0.68</v>
      </c>
      <c r="S882" s="18">
        <v>0.04</v>
      </c>
      <c r="T882" s="238">
        <v>0.16</v>
      </c>
      <c r="U882" s="18">
        <v>0.01</v>
      </c>
      <c r="V882" s="18" t="s">
        <v>1673</v>
      </c>
    </row>
    <row r="883" spans="1:22" x14ac:dyDescent="0.25">
      <c r="A883" s="242">
        <f t="shared" si="14"/>
        <v>874</v>
      </c>
      <c r="B883" s="243" t="s">
        <v>1662</v>
      </c>
      <c r="C883" s="242" t="s">
        <v>1501</v>
      </c>
      <c r="D883" s="242" t="s">
        <v>85</v>
      </c>
      <c r="E883" s="242" t="s">
        <v>1502</v>
      </c>
      <c r="F883" s="242" t="s">
        <v>1503</v>
      </c>
      <c r="G883" s="18" t="s">
        <v>1645</v>
      </c>
      <c r="H883" s="18"/>
      <c r="I883" s="18" t="s">
        <v>703</v>
      </c>
      <c r="J883" s="18"/>
      <c r="K883" s="18" t="s">
        <v>1654</v>
      </c>
      <c r="L883" s="18">
        <v>0.21</v>
      </c>
      <c r="M883" s="18">
        <v>0.01</v>
      </c>
      <c r="N883" s="18">
        <v>4.8999999999999998E-3</v>
      </c>
      <c r="O883" s="18">
        <v>3.9999999999999996E-4</v>
      </c>
      <c r="P883" s="18">
        <v>2.98</v>
      </c>
      <c r="Q883" s="18">
        <v>7.0000000000000007E-2</v>
      </c>
      <c r="R883" s="18">
        <v>0.74</v>
      </c>
      <c r="S883" s="18">
        <v>0.04</v>
      </c>
      <c r="T883" s="18">
        <v>0.15</v>
      </c>
      <c r="U883" s="18">
        <v>0.01</v>
      </c>
      <c r="V883" s="18" t="s">
        <v>1673</v>
      </c>
    </row>
    <row r="884" spans="1:22" x14ac:dyDescent="0.25">
      <c r="A884" s="242">
        <f t="shared" si="14"/>
        <v>875</v>
      </c>
      <c r="B884" s="243" t="s">
        <v>1662</v>
      </c>
      <c r="C884" s="242" t="s">
        <v>1501</v>
      </c>
      <c r="D884" s="242" t="s">
        <v>85</v>
      </c>
      <c r="E884" s="242" t="s">
        <v>1502</v>
      </c>
      <c r="F884" s="242" t="s">
        <v>1503</v>
      </c>
      <c r="G884" s="18" t="s">
        <v>1645</v>
      </c>
      <c r="H884" s="18"/>
      <c r="I884" s="18" t="s">
        <v>703</v>
      </c>
      <c r="J884" s="18"/>
      <c r="K884" s="18" t="s">
        <v>1653</v>
      </c>
      <c r="L884" s="18">
        <v>0.22</v>
      </c>
      <c r="M884" s="18">
        <v>0.01</v>
      </c>
      <c r="N884" s="18">
        <v>6.8999999999999999E-3</v>
      </c>
      <c r="O884" s="18">
        <v>5.9999999999999995E-4</v>
      </c>
      <c r="P884" s="18">
        <v>3.01</v>
      </c>
      <c r="Q884" s="18">
        <v>0.08</v>
      </c>
      <c r="R884" s="18">
        <v>0.82</v>
      </c>
      <c r="S884" s="18">
        <v>0.05</v>
      </c>
      <c r="T884" s="18">
        <v>0.17</v>
      </c>
      <c r="U884" s="18">
        <v>0.01</v>
      </c>
      <c r="V884" s="18" t="s">
        <v>1673</v>
      </c>
    </row>
    <row r="885" spans="1:22" x14ac:dyDescent="0.25">
      <c r="A885" s="242">
        <f t="shared" si="14"/>
        <v>876</v>
      </c>
      <c r="B885" s="243" t="s">
        <v>1662</v>
      </c>
      <c r="C885" s="242" t="s">
        <v>1501</v>
      </c>
      <c r="D885" s="242" t="s">
        <v>85</v>
      </c>
      <c r="E885" s="242" t="s">
        <v>1502</v>
      </c>
      <c r="F885" s="242" t="s">
        <v>1503</v>
      </c>
      <c r="G885" s="18" t="s">
        <v>1645</v>
      </c>
      <c r="H885" s="18"/>
      <c r="I885" s="18" t="s">
        <v>703</v>
      </c>
      <c r="J885" s="18"/>
      <c r="K885" s="18" t="s">
        <v>1652</v>
      </c>
      <c r="L885" s="18">
        <v>0.25</v>
      </c>
      <c r="M885" s="18">
        <v>0.01</v>
      </c>
      <c r="N885" s="18">
        <v>5.5E-2</v>
      </c>
      <c r="O885" s="18">
        <v>3.0000000000000001E-3</v>
      </c>
      <c r="P885" s="18">
        <v>3.93</v>
      </c>
      <c r="Q885" s="18">
        <v>0.08</v>
      </c>
      <c r="R885" s="18">
        <v>0.82</v>
      </c>
      <c r="S885" s="18">
        <v>0.04</v>
      </c>
      <c r="T885" s="18">
        <v>0.18</v>
      </c>
      <c r="U885" s="18">
        <v>0.01</v>
      </c>
      <c r="V885" s="18" t="s">
        <v>1673</v>
      </c>
    </row>
    <row r="886" spans="1:22" x14ac:dyDescent="0.25">
      <c r="A886" s="242">
        <f t="shared" si="14"/>
        <v>877</v>
      </c>
      <c r="B886" s="243" t="s">
        <v>1662</v>
      </c>
      <c r="C886" s="242" t="s">
        <v>1501</v>
      </c>
      <c r="D886" s="242" t="s">
        <v>85</v>
      </c>
      <c r="E886" s="242" t="s">
        <v>1502</v>
      </c>
      <c r="F886" s="242" t="s">
        <v>1503</v>
      </c>
      <c r="G886" s="18" t="s">
        <v>1645</v>
      </c>
      <c r="H886" s="18"/>
      <c r="I886" s="18" t="s">
        <v>703</v>
      </c>
      <c r="J886" s="18"/>
      <c r="K886" s="18" t="s">
        <v>1651</v>
      </c>
      <c r="L886" s="18">
        <v>0.28999999999999998</v>
      </c>
      <c r="M886" s="18">
        <v>0.01</v>
      </c>
      <c r="N886" s="18">
        <v>8.3999999999999995E-3</v>
      </c>
      <c r="O886" s="18">
        <v>3.9999999999999996E-4</v>
      </c>
      <c r="P886" s="18">
        <v>4.16</v>
      </c>
      <c r="Q886" s="18">
        <v>0.06</v>
      </c>
      <c r="R886" s="18">
        <v>0.73</v>
      </c>
      <c r="S886" s="18">
        <v>0.03</v>
      </c>
      <c r="T886" s="18">
        <v>0.15</v>
      </c>
      <c r="U886" s="18">
        <v>0.01</v>
      </c>
      <c r="V886" s="18" t="s">
        <v>1673</v>
      </c>
    </row>
    <row r="887" spans="1:22" x14ac:dyDescent="0.25">
      <c r="A887" s="242">
        <f t="shared" si="14"/>
        <v>878</v>
      </c>
      <c r="B887" s="243" t="s">
        <v>1662</v>
      </c>
      <c r="C887" s="242" t="s">
        <v>1501</v>
      </c>
      <c r="D887" s="242" t="s">
        <v>85</v>
      </c>
      <c r="E887" s="242" t="s">
        <v>1502</v>
      </c>
      <c r="F887" s="242" t="s">
        <v>1503</v>
      </c>
      <c r="G887" s="18" t="s">
        <v>1645</v>
      </c>
      <c r="H887" s="18"/>
      <c r="I887" s="18" t="s">
        <v>703</v>
      </c>
      <c r="J887" s="18"/>
      <c r="K887" s="18" t="s">
        <v>1650</v>
      </c>
      <c r="L887" s="18">
        <v>0.28999999999999998</v>
      </c>
      <c r="M887" s="18">
        <v>0.01</v>
      </c>
      <c r="N887" s="18">
        <v>8.3000000000000001E-3</v>
      </c>
      <c r="O887" s="18">
        <v>3.9999999999999996E-4</v>
      </c>
      <c r="P887" s="18">
        <v>4.6500000000000004</v>
      </c>
      <c r="Q887" s="18">
        <v>7.0000000000000007E-2</v>
      </c>
      <c r="R887" s="18">
        <v>0.61</v>
      </c>
      <c r="S887" s="18">
        <v>0.02</v>
      </c>
      <c r="T887" s="18">
        <v>0.15</v>
      </c>
      <c r="U887" s="18">
        <v>0.01</v>
      </c>
      <c r="V887" s="18" t="s">
        <v>1673</v>
      </c>
    </row>
    <row r="888" spans="1:22" x14ac:dyDescent="0.25">
      <c r="A888" s="242">
        <f t="shared" si="14"/>
        <v>879</v>
      </c>
      <c r="B888" s="243" t="s">
        <v>1662</v>
      </c>
      <c r="C888" s="242" t="s">
        <v>1501</v>
      </c>
      <c r="D888" s="242" t="s">
        <v>85</v>
      </c>
      <c r="E888" s="242" t="s">
        <v>1502</v>
      </c>
      <c r="F888" s="242" t="s">
        <v>1503</v>
      </c>
      <c r="G888" s="18" t="s">
        <v>1645</v>
      </c>
      <c r="H888" s="18"/>
      <c r="I888" s="18" t="s">
        <v>703</v>
      </c>
      <c r="J888" s="18"/>
      <c r="K888" s="18" t="s">
        <v>1607</v>
      </c>
      <c r="L888" s="18">
        <v>0.6</v>
      </c>
      <c r="M888" s="18">
        <v>0.01</v>
      </c>
      <c r="N888" s="18">
        <v>3.2000000000000001E-2</v>
      </c>
      <c r="O888" s="18">
        <v>1E-3</v>
      </c>
      <c r="P888" s="239">
        <v>8.8000000000000007</v>
      </c>
      <c r="Q888" s="18">
        <v>0.2</v>
      </c>
      <c r="R888" s="18">
        <v>0.63</v>
      </c>
      <c r="S888" s="18">
        <v>0.02</v>
      </c>
      <c r="T888" s="18">
        <v>0.13</v>
      </c>
      <c r="U888" s="18">
        <v>0.01</v>
      </c>
      <c r="V888" s="18" t="s">
        <v>1673</v>
      </c>
    </row>
    <row r="889" spans="1:22" x14ac:dyDescent="0.25">
      <c r="A889" s="242">
        <f t="shared" si="14"/>
        <v>880</v>
      </c>
      <c r="B889" s="243" t="s">
        <v>1662</v>
      </c>
      <c r="C889" s="242" t="s">
        <v>1501</v>
      </c>
      <c r="D889" s="242" t="s">
        <v>85</v>
      </c>
      <c r="E889" s="242" t="s">
        <v>1502</v>
      </c>
      <c r="F889" s="242" t="s">
        <v>1503</v>
      </c>
      <c r="G889" s="18" t="s">
        <v>1645</v>
      </c>
      <c r="H889" s="18"/>
      <c r="I889" s="18" t="s">
        <v>703</v>
      </c>
      <c r="J889" s="18"/>
      <c r="K889" s="18" t="s">
        <v>1649</v>
      </c>
      <c r="L889" s="18">
        <v>0.54</v>
      </c>
      <c r="M889" s="18">
        <v>0.01</v>
      </c>
      <c r="N889" s="18">
        <v>3.6000000000000004E-2</v>
      </c>
      <c r="O889" s="18">
        <v>2E-3</v>
      </c>
      <c r="P889" s="239">
        <v>10</v>
      </c>
      <c r="Q889" s="18">
        <v>0.2</v>
      </c>
      <c r="R889" s="18">
        <v>0.76</v>
      </c>
      <c r="S889" s="18">
        <v>0.03</v>
      </c>
      <c r="T889" s="18">
        <v>0.13</v>
      </c>
      <c r="U889" s="18">
        <v>0.01</v>
      </c>
      <c r="V889" s="18" t="s">
        <v>1673</v>
      </c>
    </row>
    <row r="890" spans="1:22" x14ac:dyDescent="0.25">
      <c r="A890" s="242">
        <f t="shared" si="14"/>
        <v>881</v>
      </c>
      <c r="B890" s="243" t="s">
        <v>1662</v>
      </c>
      <c r="C890" s="242" t="s">
        <v>1501</v>
      </c>
      <c r="D890" s="242" t="s">
        <v>85</v>
      </c>
      <c r="E890" s="242" t="s">
        <v>1502</v>
      </c>
      <c r="F890" s="242" t="s">
        <v>1503</v>
      </c>
      <c r="G890" s="18" t="s">
        <v>1645</v>
      </c>
      <c r="H890" s="18"/>
      <c r="I890" s="18" t="s">
        <v>703</v>
      </c>
      <c r="J890" s="18"/>
      <c r="K890" s="18" t="s">
        <v>1648</v>
      </c>
      <c r="L890" s="18">
        <v>0.57999999999999996</v>
      </c>
      <c r="M890" s="18">
        <v>0.01</v>
      </c>
      <c r="N890" s="18">
        <v>0.04</v>
      </c>
      <c r="O890" s="18">
        <v>2E-3</v>
      </c>
      <c r="P890" s="18">
        <v>11.7</v>
      </c>
      <c r="Q890" s="18">
        <v>0.3</v>
      </c>
      <c r="R890" s="18">
        <v>1.02</v>
      </c>
      <c r="S890" s="18">
        <v>0.04</v>
      </c>
      <c r="T890" s="18">
        <v>0.19</v>
      </c>
      <c r="U890" s="18">
        <v>0.01</v>
      </c>
      <c r="V890" s="18" t="s">
        <v>1673</v>
      </c>
    </row>
    <row r="891" spans="1:22" x14ac:dyDescent="0.25">
      <c r="A891" s="242">
        <f t="shared" si="14"/>
        <v>882</v>
      </c>
      <c r="B891" s="243" t="s">
        <v>1662</v>
      </c>
      <c r="C891" s="242" t="s">
        <v>1501</v>
      </c>
      <c r="D891" s="242" t="s">
        <v>85</v>
      </c>
      <c r="E891" s="242" t="s">
        <v>1502</v>
      </c>
      <c r="F891" s="242" t="s">
        <v>1503</v>
      </c>
      <c r="G891" s="18" t="s">
        <v>1645</v>
      </c>
      <c r="H891" s="18"/>
      <c r="I891" s="18" t="s">
        <v>703</v>
      </c>
      <c r="J891" s="18"/>
      <c r="K891" s="18" t="s">
        <v>1647</v>
      </c>
      <c r="L891" s="18">
        <v>0.55000000000000004</v>
      </c>
      <c r="M891" s="18">
        <v>0.01</v>
      </c>
      <c r="N891" s="18">
        <v>1250</v>
      </c>
      <c r="O891" s="18">
        <v>50</v>
      </c>
      <c r="P891" s="18">
        <v>11.8</v>
      </c>
      <c r="Q891" s="18">
        <v>0.5</v>
      </c>
      <c r="R891" s="18">
        <v>1.25</v>
      </c>
      <c r="S891" s="18">
        <v>0.05</v>
      </c>
      <c r="T891" s="18">
        <v>0.25</v>
      </c>
      <c r="U891" s="18">
        <v>0.01</v>
      </c>
      <c r="V891" s="18" t="s">
        <v>1673</v>
      </c>
    </row>
    <row r="892" spans="1:22" x14ac:dyDescent="0.25">
      <c r="A892" s="242">
        <f t="shared" si="14"/>
        <v>883</v>
      </c>
      <c r="B892" s="243" t="s">
        <v>1662</v>
      </c>
      <c r="C892" s="242" t="s">
        <v>1501</v>
      </c>
      <c r="D892" s="242" t="s">
        <v>85</v>
      </c>
      <c r="E892" s="242" t="s">
        <v>1502</v>
      </c>
      <c r="F892" s="242" t="s">
        <v>1503</v>
      </c>
      <c r="G892" s="18" t="s">
        <v>1645</v>
      </c>
      <c r="H892" s="18"/>
      <c r="I892" s="18" t="s">
        <v>703</v>
      </c>
      <c r="J892" s="18"/>
      <c r="K892" s="18" t="s">
        <v>1646</v>
      </c>
      <c r="L892" s="18">
        <v>1.1100000000000001</v>
      </c>
      <c r="M892" s="18">
        <v>0.01</v>
      </c>
      <c r="N892" s="18">
        <v>0.11</v>
      </c>
      <c r="O892" s="18">
        <v>2E-3</v>
      </c>
      <c r="P892" s="18">
        <v>15.5</v>
      </c>
      <c r="Q892" s="18">
        <v>0.2</v>
      </c>
      <c r="R892" s="239">
        <v>2</v>
      </c>
      <c r="S892" s="18">
        <v>0.1</v>
      </c>
      <c r="T892" s="238">
        <v>0.3</v>
      </c>
      <c r="U892" s="18">
        <v>0.01</v>
      </c>
      <c r="V892" s="18" t="s">
        <v>1673</v>
      </c>
    </row>
    <row r="893" spans="1:22" x14ac:dyDescent="0.25">
      <c r="A893" s="242">
        <f t="shared" si="14"/>
        <v>884</v>
      </c>
      <c r="B893" s="243" t="s">
        <v>1662</v>
      </c>
      <c r="C893" s="242" t="s">
        <v>1501</v>
      </c>
      <c r="D893" s="242" t="s">
        <v>85</v>
      </c>
      <c r="E893" s="242" t="s">
        <v>1502</v>
      </c>
      <c r="F893" s="242" t="s">
        <v>1503</v>
      </c>
      <c r="G893" s="18" t="s">
        <v>1645</v>
      </c>
      <c r="H893" s="18"/>
      <c r="I893" s="18" t="s">
        <v>703</v>
      </c>
      <c r="J893" s="18"/>
      <c r="K893" s="18" t="s">
        <v>1644</v>
      </c>
      <c r="L893" s="18">
        <v>0.85</v>
      </c>
      <c r="M893" s="18">
        <v>0.01</v>
      </c>
      <c r="N893" s="18">
        <v>0.12000000000000001</v>
      </c>
      <c r="O893" s="18">
        <v>4.0000000000000001E-3</v>
      </c>
      <c r="P893" s="18">
        <v>12.6</v>
      </c>
      <c r="Q893" s="18">
        <v>0.2</v>
      </c>
      <c r="R893" s="239">
        <v>2.1</v>
      </c>
      <c r="S893" s="18">
        <v>0.3</v>
      </c>
      <c r="T893" s="238">
        <v>0.53</v>
      </c>
      <c r="U893" s="18">
        <v>0.01</v>
      </c>
      <c r="V893" s="18" t="s">
        <v>1673</v>
      </c>
    </row>
    <row r="894" spans="1:22" x14ac:dyDescent="0.25">
      <c r="A894" s="242">
        <f t="shared" si="14"/>
        <v>885</v>
      </c>
      <c r="B894" s="243" t="s">
        <v>1663</v>
      </c>
      <c r="C894" s="242" t="s">
        <v>1501</v>
      </c>
      <c r="D894" s="242" t="s">
        <v>85</v>
      </c>
      <c r="E894" s="242" t="s">
        <v>1502</v>
      </c>
      <c r="F894" s="242" t="s">
        <v>1503</v>
      </c>
      <c r="G894" s="18" t="s">
        <v>31</v>
      </c>
      <c r="H894" s="18">
        <v>7</v>
      </c>
      <c r="I894" s="18">
        <v>7</v>
      </c>
      <c r="J894" s="18" t="s">
        <v>19</v>
      </c>
      <c r="K894" s="18" t="s">
        <v>1642</v>
      </c>
      <c r="L894" s="18">
        <v>0.27</v>
      </c>
      <c r="M894" s="18">
        <v>0.01</v>
      </c>
      <c r="N894" s="18">
        <v>0.11</v>
      </c>
      <c r="O894" s="18">
        <v>0.01</v>
      </c>
      <c r="P894" s="18">
        <v>21</v>
      </c>
      <c r="Q894" s="18">
        <v>1</v>
      </c>
      <c r="R894" s="18">
        <v>0.3</v>
      </c>
      <c r="S894" s="18">
        <v>0.01</v>
      </c>
      <c r="T894" s="18">
        <v>0.09</v>
      </c>
      <c r="U894" s="18">
        <v>2E-3</v>
      </c>
      <c r="V894" s="18" t="s">
        <v>1606</v>
      </c>
    </row>
    <row r="895" spans="1:22" x14ac:dyDescent="0.25">
      <c r="A895" s="242">
        <f t="shared" si="14"/>
        <v>886</v>
      </c>
      <c r="B895" s="243" t="s">
        <v>1663</v>
      </c>
      <c r="C895" s="242" t="s">
        <v>1501</v>
      </c>
      <c r="D895" s="242" t="s">
        <v>85</v>
      </c>
      <c r="E895" s="242" t="s">
        <v>1502</v>
      </c>
      <c r="F895" s="242" t="s">
        <v>1503</v>
      </c>
      <c r="G895" s="18" t="s">
        <v>25</v>
      </c>
      <c r="H895" s="18">
        <v>8</v>
      </c>
      <c r="I895" s="18">
        <v>8</v>
      </c>
      <c r="J895" s="18" t="s">
        <v>19</v>
      </c>
      <c r="K895" s="18" t="s">
        <v>1643</v>
      </c>
      <c r="L895" s="18">
        <v>0.27</v>
      </c>
      <c r="M895" s="18">
        <v>0.01</v>
      </c>
      <c r="N895" s="18">
        <v>0.11</v>
      </c>
      <c r="O895" s="18">
        <v>0.01</v>
      </c>
      <c r="P895" s="18">
        <v>21</v>
      </c>
      <c r="Q895" s="18">
        <v>1</v>
      </c>
      <c r="R895" s="18">
        <v>0.3</v>
      </c>
      <c r="S895" s="18">
        <v>0.01</v>
      </c>
      <c r="T895" s="18">
        <v>0.09</v>
      </c>
      <c r="U895" s="18">
        <v>2E-3</v>
      </c>
      <c r="V895" s="18" t="s">
        <v>1606</v>
      </c>
    </row>
    <row r="896" spans="1:22" x14ac:dyDescent="0.25">
      <c r="A896" s="242">
        <f t="shared" si="14"/>
        <v>887</v>
      </c>
      <c r="B896" s="243" t="s">
        <v>1663</v>
      </c>
      <c r="C896" s="242" t="s">
        <v>1501</v>
      </c>
      <c r="D896" s="242" t="s">
        <v>85</v>
      </c>
      <c r="E896" s="242" t="s">
        <v>1502</v>
      </c>
      <c r="F896" s="242" t="s">
        <v>1503</v>
      </c>
      <c r="G896" s="18" t="s">
        <v>25</v>
      </c>
      <c r="H896" s="18">
        <v>8</v>
      </c>
      <c r="I896" s="18">
        <v>8</v>
      </c>
      <c r="J896" s="18" t="s">
        <v>19</v>
      </c>
      <c r="K896" s="18" t="s">
        <v>1641</v>
      </c>
      <c r="L896" s="18">
        <v>0.33</v>
      </c>
      <c r="M896" s="18">
        <v>0.01</v>
      </c>
      <c r="N896" s="18">
        <v>0.17</v>
      </c>
      <c r="O896" s="18">
        <v>0.02</v>
      </c>
      <c r="P896" s="18">
        <v>36</v>
      </c>
      <c r="Q896" s="18">
        <v>2</v>
      </c>
      <c r="R896" s="18">
        <v>0.28999999999999998</v>
      </c>
      <c r="S896" s="18">
        <v>0.02</v>
      </c>
      <c r="T896" s="18">
        <v>8.3000000000000004E-2</v>
      </c>
      <c r="U896" s="18">
        <v>3.0000000000000001E-3</v>
      </c>
      <c r="V896" s="18" t="s">
        <v>1606</v>
      </c>
    </row>
    <row r="897" spans="1:22" x14ac:dyDescent="0.25">
      <c r="A897" s="242">
        <f t="shared" si="14"/>
        <v>888</v>
      </c>
      <c r="B897" s="243" t="s">
        <v>1663</v>
      </c>
      <c r="C897" s="242" t="s">
        <v>1501</v>
      </c>
      <c r="D897" s="242" t="s">
        <v>85</v>
      </c>
      <c r="E897" s="242" t="s">
        <v>1502</v>
      </c>
      <c r="F897" s="242" t="s">
        <v>1503</v>
      </c>
      <c r="G897" s="18" t="s">
        <v>18</v>
      </c>
      <c r="H897" s="18">
        <v>9</v>
      </c>
      <c r="I897" s="18">
        <v>9</v>
      </c>
      <c r="J897" s="18" t="s">
        <v>19</v>
      </c>
      <c r="K897" s="18" t="s">
        <v>1642</v>
      </c>
      <c r="L897" s="18">
        <v>0.33</v>
      </c>
      <c r="M897" s="18">
        <v>0.01</v>
      </c>
      <c r="N897" s="18">
        <v>0.17</v>
      </c>
      <c r="O897" s="18">
        <v>0.02</v>
      </c>
      <c r="P897" s="18">
        <v>36</v>
      </c>
      <c r="Q897" s="18">
        <v>2</v>
      </c>
      <c r="R897" s="18">
        <v>0.28999999999999998</v>
      </c>
      <c r="S897" s="18">
        <v>0.02</v>
      </c>
      <c r="T897" s="18">
        <v>8.3000000000000004E-2</v>
      </c>
      <c r="U897" s="18">
        <v>3.0000000000000001E-3</v>
      </c>
      <c r="V897" s="18" t="s">
        <v>1606</v>
      </c>
    </row>
    <row r="898" spans="1:22" x14ac:dyDescent="0.25">
      <c r="A898" s="242">
        <f t="shared" si="14"/>
        <v>889</v>
      </c>
      <c r="B898" s="243" t="s">
        <v>1663</v>
      </c>
      <c r="C898" s="242" t="s">
        <v>1501</v>
      </c>
      <c r="D898" s="242" t="s">
        <v>85</v>
      </c>
      <c r="E898" s="242" t="s">
        <v>1502</v>
      </c>
      <c r="F898" s="242" t="s">
        <v>1503</v>
      </c>
      <c r="G898" s="18" t="s">
        <v>18</v>
      </c>
      <c r="H898" s="18">
        <v>9</v>
      </c>
      <c r="I898" s="18">
        <v>9</v>
      </c>
      <c r="J898" s="18" t="s">
        <v>19</v>
      </c>
      <c r="K898" s="18" t="s">
        <v>1627</v>
      </c>
      <c r="L898" s="18">
        <v>0.47</v>
      </c>
      <c r="M898" s="18">
        <v>0.01</v>
      </c>
      <c r="N898" s="18">
        <v>0.25</v>
      </c>
      <c r="O898" s="18">
        <v>3.0000000000000002E-2</v>
      </c>
      <c r="P898" s="18">
        <v>41</v>
      </c>
      <c r="Q898" s="18">
        <v>2</v>
      </c>
      <c r="R898" s="18">
        <v>0.22</v>
      </c>
      <c r="S898" s="18">
        <v>0.01</v>
      </c>
      <c r="T898" s="18">
        <v>6.5000000000000002E-2</v>
      </c>
      <c r="U898" s="18">
        <v>3.0000000000000001E-3</v>
      </c>
      <c r="V898" s="18" t="s">
        <v>1606</v>
      </c>
    </row>
    <row r="899" spans="1:22" x14ac:dyDescent="0.25">
      <c r="A899" s="242">
        <f t="shared" si="14"/>
        <v>890</v>
      </c>
      <c r="B899" s="243" t="s">
        <v>1663</v>
      </c>
      <c r="C899" s="242" t="s">
        <v>1501</v>
      </c>
      <c r="D899" s="242" t="s">
        <v>85</v>
      </c>
      <c r="E899" s="242" t="s">
        <v>1502</v>
      </c>
      <c r="F899" s="242" t="s">
        <v>1503</v>
      </c>
      <c r="G899" s="18" t="s">
        <v>18</v>
      </c>
      <c r="H899" s="18">
        <v>10</v>
      </c>
      <c r="I899" s="18">
        <v>10</v>
      </c>
      <c r="J899" s="18" t="s">
        <v>19</v>
      </c>
      <c r="K899" s="18" t="s">
        <v>1641</v>
      </c>
      <c r="L899" s="18">
        <v>0.47</v>
      </c>
      <c r="M899" s="18">
        <v>0.01</v>
      </c>
      <c r="N899" s="18">
        <v>0.25</v>
      </c>
      <c r="O899" s="18">
        <v>3.0000000000000002E-2</v>
      </c>
      <c r="P899" s="18">
        <v>41</v>
      </c>
      <c r="Q899" s="18">
        <v>2</v>
      </c>
      <c r="R899" s="18">
        <v>0.22</v>
      </c>
      <c r="S899" s="18">
        <v>0.01</v>
      </c>
      <c r="T899" s="18">
        <v>6.5000000000000002E-2</v>
      </c>
      <c r="U899" s="18">
        <v>3.0000000000000001E-3</v>
      </c>
      <c r="V899" s="18" t="s">
        <v>1606</v>
      </c>
    </row>
    <row r="900" spans="1:22" x14ac:dyDescent="0.25">
      <c r="A900" s="242">
        <f t="shared" si="14"/>
        <v>891</v>
      </c>
      <c r="B900" s="243" t="s">
        <v>1663</v>
      </c>
      <c r="C900" s="242" t="s">
        <v>1501</v>
      </c>
      <c r="D900" s="242" t="s">
        <v>85</v>
      </c>
      <c r="E900" s="242" t="s">
        <v>1502</v>
      </c>
      <c r="F900" s="242" t="s">
        <v>1503</v>
      </c>
      <c r="G900" s="18" t="s">
        <v>29</v>
      </c>
      <c r="H900" s="18">
        <v>12</v>
      </c>
      <c r="I900" s="18">
        <v>12</v>
      </c>
      <c r="J900" s="18" t="s">
        <v>19</v>
      </c>
      <c r="K900" s="18" t="s">
        <v>1625</v>
      </c>
      <c r="L900" s="18">
        <v>0.22</v>
      </c>
      <c r="M900" s="18">
        <v>0.01</v>
      </c>
      <c r="N900" s="18">
        <v>9.0000000000000011E-2</v>
      </c>
      <c r="O900" s="18">
        <v>0.01</v>
      </c>
      <c r="P900" s="18">
        <v>15</v>
      </c>
      <c r="Q900" s="18">
        <v>1</v>
      </c>
      <c r="R900" s="18">
        <v>0.47</v>
      </c>
      <c r="S900" s="18">
        <v>0.02</v>
      </c>
      <c r="T900" s="18">
        <v>0.15</v>
      </c>
      <c r="U900" s="18">
        <v>0.01</v>
      </c>
      <c r="V900" s="18" t="s">
        <v>1606</v>
      </c>
    </row>
    <row r="901" spans="1:22" x14ac:dyDescent="0.25">
      <c r="A901" s="242">
        <f t="shared" si="14"/>
        <v>892</v>
      </c>
      <c r="B901" s="243" t="s">
        <v>1663</v>
      </c>
      <c r="C901" s="242" t="s">
        <v>1501</v>
      </c>
      <c r="D901" s="242" t="s">
        <v>85</v>
      </c>
      <c r="E901" s="242" t="s">
        <v>1502</v>
      </c>
      <c r="F901" s="242" t="s">
        <v>1503</v>
      </c>
      <c r="G901" s="18" t="s">
        <v>30</v>
      </c>
      <c r="H901" s="18">
        <v>13</v>
      </c>
      <c r="I901" s="18">
        <v>13</v>
      </c>
      <c r="J901" s="18" t="s">
        <v>19</v>
      </c>
      <c r="K901" s="18" t="s">
        <v>1628</v>
      </c>
      <c r="L901" s="18">
        <v>0.22</v>
      </c>
      <c r="M901" s="18">
        <v>0.01</v>
      </c>
      <c r="N901" s="18">
        <v>9.0000000000000011E-2</v>
      </c>
      <c r="O901" s="18">
        <v>0.01</v>
      </c>
      <c r="P901" s="18">
        <v>15</v>
      </c>
      <c r="Q901" s="18">
        <v>1</v>
      </c>
      <c r="R901" s="18">
        <v>0.47</v>
      </c>
      <c r="S901" s="18">
        <v>0.02</v>
      </c>
      <c r="T901" s="18">
        <v>0.15</v>
      </c>
      <c r="U901" s="18">
        <v>0.01</v>
      </c>
      <c r="V901" s="18" t="s">
        <v>1606</v>
      </c>
    </row>
    <row r="902" spans="1:22" x14ac:dyDescent="0.25">
      <c r="A902" s="242">
        <f t="shared" si="14"/>
        <v>893</v>
      </c>
      <c r="B902" s="243" t="s">
        <v>1663</v>
      </c>
      <c r="C902" s="242" t="s">
        <v>1501</v>
      </c>
      <c r="D902" s="242" t="s">
        <v>85</v>
      </c>
      <c r="E902" s="242" t="s">
        <v>1502</v>
      </c>
      <c r="F902" s="242" t="s">
        <v>1503</v>
      </c>
      <c r="G902" s="18" t="s">
        <v>34</v>
      </c>
      <c r="H902" s="18">
        <v>15</v>
      </c>
      <c r="I902" s="18">
        <v>15</v>
      </c>
      <c r="J902" s="18" t="s">
        <v>19</v>
      </c>
      <c r="K902" s="18" t="s">
        <v>1640</v>
      </c>
      <c r="L902" s="18">
        <v>0.35</v>
      </c>
      <c r="M902" s="18">
        <v>0.01</v>
      </c>
      <c r="N902" s="18">
        <v>0.17</v>
      </c>
      <c r="O902" s="18">
        <v>0.02</v>
      </c>
      <c r="P902" s="18">
        <v>21</v>
      </c>
      <c r="Q902" s="18">
        <v>1</v>
      </c>
      <c r="R902" s="18">
        <v>0.92</v>
      </c>
      <c r="S902" s="18">
        <v>0.03</v>
      </c>
      <c r="T902" s="18">
        <v>0.22</v>
      </c>
      <c r="U902" s="18">
        <v>0.01</v>
      </c>
      <c r="V902" s="18" t="s">
        <v>1606</v>
      </c>
    </row>
    <row r="903" spans="1:22" x14ac:dyDescent="0.25">
      <c r="A903" s="242">
        <f t="shared" si="14"/>
        <v>894</v>
      </c>
      <c r="B903" s="243" t="s">
        <v>1663</v>
      </c>
      <c r="C903" s="242" t="s">
        <v>1501</v>
      </c>
      <c r="D903" s="242" t="s">
        <v>85</v>
      </c>
      <c r="E903" s="242" t="s">
        <v>1502</v>
      </c>
      <c r="F903" s="242" t="s">
        <v>1503</v>
      </c>
      <c r="G903" s="18" t="s">
        <v>25</v>
      </c>
      <c r="H903" s="18">
        <v>16</v>
      </c>
      <c r="I903" s="18">
        <v>16</v>
      </c>
      <c r="J903" s="18" t="s">
        <v>19</v>
      </c>
      <c r="K903" s="18" t="s">
        <v>1626</v>
      </c>
      <c r="L903" s="18">
        <v>0.35</v>
      </c>
      <c r="M903" s="18">
        <v>0.01</v>
      </c>
      <c r="N903" s="18">
        <v>0.17</v>
      </c>
      <c r="O903" s="18">
        <v>0.02</v>
      </c>
      <c r="P903" s="18">
        <v>21</v>
      </c>
      <c r="Q903" s="18">
        <v>1</v>
      </c>
      <c r="R903" s="18">
        <v>0.92</v>
      </c>
      <c r="S903" s="18">
        <v>0.03</v>
      </c>
      <c r="T903" s="18">
        <v>0.22</v>
      </c>
      <c r="U903" s="18">
        <v>0.01</v>
      </c>
      <c r="V903" s="18" t="s">
        <v>1606</v>
      </c>
    </row>
    <row r="904" spans="1:22" x14ac:dyDescent="0.25">
      <c r="A904" s="242">
        <f t="shared" si="14"/>
        <v>895</v>
      </c>
      <c r="B904" s="243" t="s">
        <v>1663</v>
      </c>
      <c r="C904" s="242" t="s">
        <v>1501</v>
      </c>
      <c r="D904" s="242" t="s">
        <v>85</v>
      </c>
      <c r="E904" s="242" t="s">
        <v>1502</v>
      </c>
      <c r="F904" s="242" t="s">
        <v>1503</v>
      </c>
      <c r="G904" s="18" t="s">
        <v>25</v>
      </c>
      <c r="H904" s="18">
        <v>16</v>
      </c>
      <c r="I904" s="18">
        <v>16</v>
      </c>
      <c r="J904" s="18" t="s">
        <v>19</v>
      </c>
      <c r="K904" s="18" t="s">
        <v>1639</v>
      </c>
      <c r="L904" s="18">
        <v>0.17</v>
      </c>
      <c r="M904" s="18">
        <v>0.02</v>
      </c>
      <c r="N904" s="18">
        <v>6.9999999999999993E-2</v>
      </c>
      <c r="O904" s="18">
        <v>0.02</v>
      </c>
      <c r="P904" s="18">
        <v>13</v>
      </c>
      <c r="Q904" s="18">
        <v>1</v>
      </c>
      <c r="R904" s="18">
        <v>0.98</v>
      </c>
      <c r="S904" s="18">
        <v>0.2</v>
      </c>
      <c r="T904" s="18">
        <v>0.2</v>
      </c>
      <c r="U904" s="18">
        <v>0.01</v>
      </c>
      <c r="V904" s="18" t="s">
        <v>1606</v>
      </c>
    </row>
    <row r="905" spans="1:22" x14ac:dyDescent="0.25">
      <c r="A905" s="242">
        <f t="shared" si="14"/>
        <v>896</v>
      </c>
      <c r="B905" s="243" t="s">
        <v>1663</v>
      </c>
      <c r="C905" s="242" t="s">
        <v>1501</v>
      </c>
      <c r="D905" s="242" t="s">
        <v>85</v>
      </c>
      <c r="E905" s="242" t="s">
        <v>1502</v>
      </c>
      <c r="F905" s="242" t="s">
        <v>1503</v>
      </c>
      <c r="G905" s="18" t="s">
        <v>35</v>
      </c>
      <c r="H905" s="18">
        <v>17</v>
      </c>
      <c r="I905" s="18">
        <v>17</v>
      </c>
      <c r="J905" s="18" t="s">
        <v>19</v>
      </c>
      <c r="K905" s="18" t="s">
        <v>1640</v>
      </c>
      <c r="L905" s="18">
        <v>0.17</v>
      </c>
      <c r="M905" s="18">
        <v>0.02</v>
      </c>
      <c r="N905" s="18">
        <v>6.9999999999999993E-2</v>
      </c>
      <c r="O905" s="18">
        <v>0.02</v>
      </c>
      <c r="P905" s="18">
        <v>13</v>
      </c>
      <c r="Q905" s="18">
        <v>1</v>
      </c>
      <c r="R905" s="18">
        <v>0.98</v>
      </c>
      <c r="S905" s="18">
        <v>0.2</v>
      </c>
      <c r="T905" s="18">
        <v>0.2</v>
      </c>
      <c r="U905" s="18">
        <v>0.01</v>
      </c>
      <c r="V905" s="18" t="s">
        <v>1606</v>
      </c>
    </row>
    <row r="906" spans="1:22" x14ac:dyDescent="0.25">
      <c r="A906" s="242">
        <f t="shared" si="14"/>
        <v>897</v>
      </c>
      <c r="B906" s="243" t="s">
        <v>1663</v>
      </c>
      <c r="C906" s="242" t="s">
        <v>1501</v>
      </c>
      <c r="D906" s="242" t="s">
        <v>85</v>
      </c>
      <c r="E906" s="242" t="s">
        <v>1502</v>
      </c>
      <c r="F906" s="242" t="s">
        <v>1503</v>
      </c>
      <c r="G906" s="18" t="s">
        <v>35</v>
      </c>
      <c r="H906" s="18">
        <v>17</v>
      </c>
      <c r="I906" s="18">
        <v>17</v>
      </c>
      <c r="J906" s="18" t="s">
        <v>19</v>
      </c>
      <c r="K906" s="18" t="s">
        <v>1638</v>
      </c>
      <c r="L906" s="18">
        <v>0.16</v>
      </c>
      <c r="M906" s="18">
        <v>0.01</v>
      </c>
      <c r="N906" s="18">
        <v>5.3999999999999999E-2</v>
      </c>
      <c r="O906" s="18">
        <v>8.0000000000000002E-3</v>
      </c>
      <c r="P906" s="18">
        <v>10.6</v>
      </c>
      <c r="Q906" s="18">
        <v>0.7</v>
      </c>
      <c r="R906" s="18">
        <v>0.3</v>
      </c>
      <c r="S906" s="18">
        <v>0.02</v>
      </c>
      <c r="T906" s="18">
        <v>0.1</v>
      </c>
      <c r="U906" s="18">
        <v>0.01</v>
      </c>
      <c r="V906" s="18" t="s">
        <v>1606</v>
      </c>
    </row>
    <row r="907" spans="1:22" x14ac:dyDescent="0.25">
      <c r="A907" s="242">
        <f t="shared" si="14"/>
        <v>898</v>
      </c>
      <c r="B907" s="243" t="s">
        <v>1663</v>
      </c>
      <c r="C907" s="242" t="s">
        <v>1501</v>
      </c>
      <c r="D907" s="242" t="s">
        <v>85</v>
      </c>
      <c r="E907" s="242" t="s">
        <v>1502</v>
      </c>
      <c r="F907" s="242" t="s">
        <v>1503</v>
      </c>
      <c r="G907" s="18" t="s">
        <v>34</v>
      </c>
      <c r="H907" s="18">
        <v>18</v>
      </c>
      <c r="I907" s="18">
        <v>18</v>
      </c>
      <c r="J907" s="18" t="s">
        <v>19</v>
      </c>
      <c r="K907" s="18" t="s">
        <v>1639</v>
      </c>
      <c r="L907" s="18">
        <v>0.16</v>
      </c>
      <c r="M907" s="18">
        <v>0.01</v>
      </c>
      <c r="N907" s="18">
        <v>5.3999999999999999E-2</v>
      </c>
      <c r="O907" s="18">
        <v>8.0000000000000002E-3</v>
      </c>
      <c r="P907" s="18">
        <v>10.6</v>
      </c>
      <c r="Q907" s="18">
        <v>0.7</v>
      </c>
      <c r="R907" s="18">
        <v>0.3</v>
      </c>
      <c r="S907" s="18">
        <v>0.02</v>
      </c>
      <c r="T907" s="18">
        <v>0.1</v>
      </c>
      <c r="U907" s="18">
        <v>0.01</v>
      </c>
      <c r="V907" s="18" t="s">
        <v>1606</v>
      </c>
    </row>
    <row r="908" spans="1:22" x14ac:dyDescent="0.25">
      <c r="A908" s="242">
        <f t="shared" si="14"/>
        <v>899</v>
      </c>
      <c r="B908" s="243" t="s">
        <v>1663</v>
      </c>
      <c r="C908" s="242" t="s">
        <v>1501</v>
      </c>
      <c r="D908" s="242" t="s">
        <v>85</v>
      </c>
      <c r="E908" s="242" t="s">
        <v>1502</v>
      </c>
      <c r="F908" s="242" t="s">
        <v>1503</v>
      </c>
      <c r="G908" s="18" t="s">
        <v>34</v>
      </c>
      <c r="H908" s="18">
        <v>18</v>
      </c>
      <c r="I908" s="18">
        <v>18</v>
      </c>
      <c r="J908" s="18" t="s">
        <v>19</v>
      </c>
      <c r="K908" s="18" t="s">
        <v>1637</v>
      </c>
      <c r="L908" s="18">
        <v>0.17</v>
      </c>
      <c r="M908" s="18">
        <v>0.01</v>
      </c>
      <c r="N908" s="18">
        <v>0.12000000000000001</v>
      </c>
      <c r="O908" s="18">
        <v>0.02</v>
      </c>
      <c r="P908" s="18">
        <v>13</v>
      </c>
      <c r="Q908" s="18">
        <v>1</v>
      </c>
      <c r="R908" s="18">
        <v>0.5</v>
      </c>
      <c r="S908" s="18">
        <v>0.04</v>
      </c>
      <c r="T908" s="18">
        <v>8.8999999999999996E-2</v>
      </c>
      <c r="U908" s="18">
        <v>5.0000000000000001E-3</v>
      </c>
      <c r="V908" s="18" t="s">
        <v>1606</v>
      </c>
    </row>
    <row r="909" spans="1:22" x14ac:dyDescent="0.25">
      <c r="A909" s="242">
        <f t="shared" si="14"/>
        <v>900</v>
      </c>
      <c r="B909" s="243" t="s">
        <v>1663</v>
      </c>
      <c r="C909" s="242" t="s">
        <v>1501</v>
      </c>
      <c r="D909" s="242" t="s">
        <v>85</v>
      </c>
      <c r="E909" s="242" t="s">
        <v>1502</v>
      </c>
      <c r="F909" s="242" t="s">
        <v>1503</v>
      </c>
      <c r="G909" s="18" t="s">
        <v>20</v>
      </c>
      <c r="H909" s="18">
        <v>19</v>
      </c>
      <c r="I909" s="18">
        <v>19</v>
      </c>
      <c r="J909" s="18" t="s">
        <v>19</v>
      </c>
      <c r="K909" s="18" t="s">
        <v>1638</v>
      </c>
      <c r="L909" s="18">
        <v>0.17</v>
      </c>
      <c r="M909" s="18">
        <v>0.01</v>
      </c>
      <c r="N909" s="18">
        <v>0.12000000000000001</v>
      </c>
      <c r="O909" s="18">
        <v>0.02</v>
      </c>
      <c r="P909" s="18">
        <v>13</v>
      </c>
      <c r="Q909" s="18">
        <v>1</v>
      </c>
      <c r="R909" s="18">
        <v>0.5</v>
      </c>
      <c r="S909" s="18">
        <v>0.04</v>
      </c>
      <c r="T909" s="18">
        <v>8.8999999999999996E-2</v>
      </c>
      <c r="U909" s="18">
        <v>5.0000000000000001E-3</v>
      </c>
      <c r="V909" s="18" t="s">
        <v>1606</v>
      </c>
    </row>
    <row r="910" spans="1:22" x14ac:dyDescent="0.25">
      <c r="A910" s="242">
        <f t="shared" si="14"/>
        <v>901</v>
      </c>
      <c r="B910" s="243" t="s">
        <v>1663</v>
      </c>
      <c r="C910" s="242" t="s">
        <v>1501</v>
      </c>
      <c r="D910" s="242" t="s">
        <v>85</v>
      </c>
      <c r="E910" s="242" t="s">
        <v>1502</v>
      </c>
      <c r="F910" s="242" t="s">
        <v>1503</v>
      </c>
      <c r="G910" s="18" t="s">
        <v>20</v>
      </c>
      <c r="H910" s="18">
        <v>19</v>
      </c>
      <c r="I910" s="18">
        <v>19</v>
      </c>
      <c r="J910" s="18" t="s">
        <v>19</v>
      </c>
      <c r="K910" s="18" t="s">
        <v>1615</v>
      </c>
      <c r="L910" s="18">
        <v>0.28999999999999998</v>
      </c>
      <c r="M910" s="18">
        <v>0.01</v>
      </c>
      <c r="N910" s="18">
        <v>0.25</v>
      </c>
      <c r="O910" s="18">
        <v>0.02</v>
      </c>
      <c r="P910" s="18">
        <v>22</v>
      </c>
      <c r="Q910" s="18">
        <v>1</v>
      </c>
      <c r="R910" s="18">
        <v>2.2000000000000002</v>
      </c>
      <c r="S910" s="18">
        <v>0.4</v>
      </c>
      <c r="T910" s="18">
        <v>0.27</v>
      </c>
      <c r="U910" s="18">
        <v>0.01</v>
      </c>
      <c r="V910" s="18" t="s">
        <v>1606</v>
      </c>
    </row>
    <row r="911" spans="1:22" x14ac:dyDescent="0.25">
      <c r="A911" s="242">
        <f t="shared" si="14"/>
        <v>902</v>
      </c>
      <c r="B911" s="243" t="s">
        <v>1663</v>
      </c>
      <c r="C911" s="242" t="s">
        <v>1501</v>
      </c>
      <c r="D911" s="242" t="s">
        <v>85</v>
      </c>
      <c r="E911" s="242" t="s">
        <v>1502</v>
      </c>
      <c r="F911" s="242" t="s">
        <v>1503</v>
      </c>
      <c r="G911" s="18" t="s">
        <v>25</v>
      </c>
      <c r="H911" s="18">
        <v>20</v>
      </c>
      <c r="I911" s="18">
        <v>20</v>
      </c>
      <c r="J911" s="18" t="s">
        <v>19</v>
      </c>
      <c r="K911" s="18" t="s">
        <v>1637</v>
      </c>
      <c r="L911" s="18">
        <v>0.28999999999999998</v>
      </c>
      <c r="M911" s="18">
        <v>0.01</v>
      </c>
      <c r="N911" s="18">
        <v>0.25</v>
      </c>
      <c r="O911" s="18">
        <v>0.02</v>
      </c>
      <c r="P911" s="18">
        <v>22</v>
      </c>
      <c r="Q911" s="18">
        <v>1</v>
      </c>
      <c r="R911" s="18">
        <v>2.2000000000000002</v>
      </c>
      <c r="S911" s="18">
        <v>0.4</v>
      </c>
      <c r="T911" s="18">
        <v>0.27</v>
      </c>
      <c r="U911" s="18">
        <v>0.01</v>
      </c>
      <c r="V911" s="18" t="s">
        <v>1606</v>
      </c>
    </row>
    <row r="912" spans="1:22" x14ac:dyDescent="0.25">
      <c r="A912" s="242">
        <f t="shared" si="14"/>
        <v>903</v>
      </c>
      <c r="B912" s="243" t="s">
        <v>1663</v>
      </c>
      <c r="C912" s="242" t="s">
        <v>1501</v>
      </c>
      <c r="D912" s="242" t="s">
        <v>85</v>
      </c>
      <c r="E912" s="242" t="s">
        <v>1502</v>
      </c>
      <c r="F912" s="242" t="s">
        <v>1503</v>
      </c>
      <c r="G912" s="18" t="s">
        <v>21</v>
      </c>
      <c r="H912" s="18">
        <v>24</v>
      </c>
      <c r="I912" s="18">
        <v>24</v>
      </c>
      <c r="J912" s="18" t="s">
        <v>19</v>
      </c>
      <c r="K912" s="18" t="s">
        <v>1636</v>
      </c>
      <c r="L912" s="18">
        <v>0.37</v>
      </c>
      <c r="M912" s="18">
        <v>0.01</v>
      </c>
      <c r="N912" s="18">
        <v>0.12999999999999998</v>
      </c>
      <c r="O912" s="18">
        <v>0.01</v>
      </c>
      <c r="P912" s="18">
        <v>47</v>
      </c>
      <c r="Q912" s="18">
        <v>2</v>
      </c>
      <c r="R912" s="18">
        <v>0.97</v>
      </c>
      <c r="S912" s="18">
        <v>0.09</v>
      </c>
      <c r="T912" s="18">
        <v>0.36</v>
      </c>
      <c r="U912" s="18">
        <v>0.01</v>
      </c>
      <c r="V912" s="18" t="s">
        <v>1606</v>
      </c>
    </row>
    <row r="913" spans="1:22" x14ac:dyDescent="0.25">
      <c r="A913" s="242">
        <f t="shared" si="14"/>
        <v>904</v>
      </c>
      <c r="B913" s="243" t="s">
        <v>1663</v>
      </c>
      <c r="C913" s="242" t="s">
        <v>1501</v>
      </c>
      <c r="D913" s="242" t="s">
        <v>85</v>
      </c>
      <c r="E913" s="242" t="s">
        <v>1502</v>
      </c>
      <c r="F913" s="242" t="s">
        <v>1503</v>
      </c>
      <c r="G913" s="18" t="s">
        <v>21</v>
      </c>
      <c r="H913" s="18">
        <v>25</v>
      </c>
      <c r="I913" s="18">
        <v>25</v>
      </c>
      <c r="J913" s="18" t="s">
        <v>19</v>
      </c>
      <c r="K913" s="18" t="s">
        <v>1614</v>
      </c>
      <c r="L913" s="18">
        <v>0.37</v>
      </c>
      <c r="M913" s="18">
        <v>0.01</v>
      </c>
      <c r="N913" s="18">
        <v>0.12999999999999998</v>
      </c>
      <c r="O913" s="18">
        <v>0.01</v>
      </c>
      <c r="P913" s="18">
        <v>47</v>
      </c>
      <c r="Q913" s="18">
        <v>2</v>
      </c>
      <c r="R913" s="18">
        <v>0.97</v>
      </c>
      <c r="S913" s="18">
        <v>0.09</v>
      </c>
      <c r="T913" s="18">
        <v>0.36</v>
      </c>
      <c r="U913" s="18">
        <v>0.01</v>
      </c>
      <c r="V913" s="18" t="s">
        <v>1606</v>
      </c>
    </row>
    <row r="914" spans="1:22" x14ac:dyDescent="0.25">
      <c r="A914" s="242">
        <f t="shared" si="14"/>
        <v>905</v>
      </c>
      <c r="B914" s="243" t="s">
        <v>1663</v>
      </c>
      <c r="C914" s="242" t="s">
        <v>1501</v>
      </c>
      <c r="D914" s="242" t="s">
        <v>85</v>
      </c>
      <c r="E914" s="242" t="s">
        <v>1502</v>
      </c>
      <c r="F914" s="242" t="s">
        <v>1503</v>
      </c>
      <c r="G914" s="18" t="s">
        <v>20</v>
      </c>
      <c r="H914" s="18">
        <v>2</v>
      </c>
      <c r="I914" s="18">
        <v>2</v>
      </c>
      <c r="J914" s="18" t="s">
        <v>19</v>
      </c>
      <c r="K914" s="18" t="s">
        <v>1635</v>
      </c>
      <c r="L914" s="18">
        <v>0.17</v>
      </c>
      <c r="M914" s="18">
        <v>0.01</v>
      </c>
      <c r="N914" s="18">
        <v>6.9999999999999993E-2</v>
      </c>
      <c r="O914" s="18">
        <v>0.01</v>
      </c>
      <c r="P914" s="18">
        <v>14</v>
      </c>
      <c r="Q914" s="18">
        <v>2</v>
      </c>
      <c r="R914" s="18">
        <v>0.31</v>
      </c>
      <c r="S914" s="18">
        <v>0.01</v>
      </c>
      <c r="T914" s="18">
        <v>8.5999999999999993E-2</v>
      </c>
      <c r="U914" s="18">
        <v>1E-3</v>
      </c>
      <c r="V914" s="18" t="s">
        <v>1606</v>
      </c>
    </row>
    <row r="915" spans="1:22" x14ac:dyDescent="0.25">
      <c r="A915" s="242">
        <f t="shared" si="14"/>
        <v>906</v>
      </c>
      <c r="B915" s="243" t="s">
        <v>1663</v>
      </c>
      <c r="C915" s="242" t="s">
        <v>1501</v>
      </c>
      <c r="D915" s="242" t="s">
        <v>85</v>
      </c>
      <c r="E915" s="242" t="s">
        <v>1502</v>
      </c>
      <c r="F915" s="242" t="s">
        <v>1503</v>
      </c>
      <c r="G915" s="18" t="s">
        <v>28</v>
      </c>
      <c r="H915" s="18">
        <v>4</v>
      </c>
      <c r="I915" s="18">
        <v>4</v>
      </c>
      <c r="J915" s="18" t="s">
        <v>19</v>
      </c>
      <c r="K915" s="18" t="s">
        <v>1634</v>
      </c>
      <c r="L915" s="18">
        <v>0.17</v>
      </c>
      <c r="M915" s="18">
        <v>0.01</v>
      </c>
      <c r="N915" s="18">
        <v>6.9999999999999993E-2</v>
      </c>
      <c r="O915" s="18">
        <v>0.01</v>
      </c>
      <c r="P915" s="18">
        <v>14</v>
      </c>
      <c r="Q915" s="18">
        <v>2</v>
      </c>
      <c r="R915" s="18">
        <v>0.31</v>
      </c>
      <c r="S915" s="18">
        <v>0.01</v>
      </c>
      <c r="T915" s="18">
        <v>8.5999999999999993E-2</v>
      </c>
      <c r="U915" s="18">
        <v>1E-3</v>
      </c>
      <c r="V915" s="18" t="s">
        <v>1606</v>
      </c>
    </row>
    <row r="916" spans="1:22" x14ac:dyDescent="0.25">
      <c r="A916" s="242">
        <f t="shared" si="14"/>
        <v>907</v>
      </c>
      <c r="B916" s="243" t="s">
        <v>1663</v>
      </c>
      <c r="C916" s="242" t="s">
        <v>1501</v>
      </c>
      <c r="D916" s="242" t="s">
        <v>85</v>
      </c>
      <c r="E916" s="242" t="s">
        <v>1502</v>
      </c>
      <c r="F916" s="242" t="s">
        <v>1503</v>
      </c>
      <c r="G916" s="18" t="s">
        <v>31</v>
      </c>
      <c r="H916" s="18">
        <v>7</v>
      </c>
      <c r="I916" s="18">
        <v>7</v>
      </c>
      <c r="J916" s="18" t="s">
        <v>19</v>
      </c>
      <c r="K916" s="18" t="s">
        <v>1629</v>
      </c>
      <c r="L916" s="18">
        <v>0.49</v>
      </c>
      <c r="M916" s="18">
        <v>6.0000000000000001E-3</v>
      </c>
      <c r="N916" s="18">
        <v>0.2</v>
      </c>
      <c r="O916" s="18">
        <v>3.0000000000000002E-2</v>
      </c>
      <c r="P916" s="18">
        <v>36</v>
      </c>
      <c r="Q916" s="18">
        <v>2</v>
      </c>
      <c r="R916" s="18">
        <v>0.27</v>
      </c>
      <c r="S916" s="18">
        <v>8.9999999999999993E-3</v>
      </c>
      <c r="T916" s="18">
        <v>8.5000000000000006E-2</v>
      </c>
      <c r="U916" s="18">
        <v>2E-3</v>
      </c>
      <c r="V916" s="18" t="s">
        <v>1606</v>
      </c>
    </row>
    <row r="917" spans="1:22" x14ac:dyDescent="0.25">
      <c r="A917" s="242">
        <f t="shared" si="14"/>
        <v>908</v>
      </c>
      <c r="B917" s="243" t="s">
        <v>1663</v>
      </c>
      <c r="C917" s="242" t="s">
        <v>1501</v>
      </c>
      <c r="D917" s="242" t="s">
        <v>85</v>
      </c>
      <c r="E917" s="242" t="s">
        <v>1502</v>
      </c>
      <c r="F917" s="242" t="s">
        <v>1503</v>
      </c>
      <c r="G917" s="18" t="s">
        <v>25</v>
      </c>
      <c r="H917" s="18">
        <v>8</v>
      </c>
      <c r="I917" s="18">
        <v>8</v>
      </c>
      <c r="J917" s="18" t="s">
        <v>19</v>
      </c>
      <c r="K917" s="18" t="s">
        <v>1633</v>
      </c>
      <c r="L917" s="18">
        <v>0.49</v>
      </c>
      <c r="M917" s="18">
        <v>6.0000000000000001E-3</v>
      </c>
      <c r="N917" s="18">
        <v>0.2</v>
      </c>
      <c r="O917" s="18">
        <v>3.0000000000000002E-2</v>
      </c>
      <c r="P917" s="18">
        <v>36</v>
      </c>
      <c r="Q917" s="18">
        <v>2</v>
      </c>
      <c r="R917" s="18">
        <v>0.27</v>
      </c>
      <c r="S917" s="18">
        <v>8.9999999999999993E-3</v>
      </c>
      <c r="T917" s="18">
        <v>8.5000000000000006E-2</v>
      </c>
      <c r="U917" s="18">
        <v>2E-3</v>
      </c>
      <c r="V917" s="18" t="s">
        <v>1606</v>
      </c>
    </row>
    <row r="918" spans="1:22" x14ac:dyDescent="0.25">
      <c r="A918" s="242">
        <f t="shared" si="14"/>
        <v>909</v>
      </c>
      <c r="B918" s="243" t="s">
        <v>1663</v>
      </c>
      <c r="C918" s="242" t="s">
        <v>1501</v>
      </c>
      <c r="D918" s="242" t="s">
        <v>85</v>
      </c>
      <c r="E918" s="242" t="s">
        <v>1502</v>
      </c>
      <c r="F918" s="242" t="s">
        <v>1503</v>
      </c>
      <c r="G918" s="18" t="s">
        <v>18</v>
      </c>
      <c r="H918" s="18">
        <v>9</v>
      </c>
      <c r="I918" s="18">
        <v>9</v>
      </c>
      <c r="J918" s="18" t="s">
        <v>19</v>
      </c>
      <c r="K918" s="18" t="s">
        <v>1632</v>
      </c>
      <c r="L918" s="18">
        <v>0.49</v>
      </c>
      <c r="M918" s="18">
        <v>6.0000000000000001E-3</v>
      </c>
      <c r="N918" s="18">
        <v>0.2</v>
      </c>
      <c r="O918" s="18">
        <v>3.0000000000000002E-2</v>
      </c>
      <c r="P918" s="18">
        <v>36</v>
      </c>
      <c r="Q918" s="18">
        <v>2</v>
      </c>
      <c r="R918" s="18">
        <v>0.27</v>
      </c>
      <c r="S918" s="18">
        <v>8.9999999999999993E-3</v>
      </c>
      <c r="T918" s="18">
        <v>8.5000000000000006E-2</v>
      </c>
      <c r="U918" s="18">
        <v>2E-3</v>
      </c>
      <c r="V918" s="18" t="s">
        <v>1606</v>
      </c>
    </row>
    <row r="919" spans="1:22" x14ac:dyDescent="0.25">
      <c r="A919" s="242">
        <f t="shared" si="14"/>
        <v>910</v>
      </c>
      <c r="B919" s="243" t="s">
        <v>1663</v>
      </c>
      <c r="C919" s="242" t="s">
        <v>1501</v>
      </c>
      <c r="D919" s="242" t="s">
        <v>85</v>
      </c>
      <c r="E919" s="242" t="s">
        <v>1502</v>
      </c>
      <c r="F919" s="242" t="s">
        <v>1503</v>
      </c>
      <c r="G919" s="18" t="s">
        <v>25</v>
      </c>
      <c r="H919" s="18">
        <v>8</v>
      </c>
      <c r="I919" s="18">
        <v>8</v>
      </c>
      <c r="J919" s="18" t="s">
        <v>19</v>
      </c>
      <c r="K919" s="18" t="s">
        <v>1631</v>
      </c>
      <c r="L919" s="18">
        <v>0.56000000000000005</v>
      </c>
      <c r="M919" s="18">
        <v>0.01</v>
      </c>
      <c r="N919" s="18">
        <v>0.28999999999999998</v>
      </c>
      <c r="O919" s="18">
        <v>0.04</v>
      </c>
      <c r="P919" s="18">
        <v>45</v>
      </c>
      <c r="Q919" s="18">
        <v>3</v>
      </c>
      <c r="R919" s="18">
        <v>0.25</v>
      </c>
      <c r="S919" s="18">
        <v>0.01</v>
      </c>
      <c r="T919" s="18">
        <v>9.5000000000000001E-2</v>
      </c>
      <c r="U919" s="18">
        <v>4.0000000000000001E-3</v>
      </c>
      <c r="V919" s="18" t="s">
        <v>1606</v>
      </c>
    </row>
    <row r="920" spans="1:22" x14ac:dyDescent="0.25">
      <c r="A920" s="242">
        <f t="shared" si="14"/>
        <v>911</v>
      </c>
      <c r="B920" s="243" t="s">
        <v>1663</v>
      </c>
      <c r="C920" s="242" t="s">
        <v>1501</v>
      </c>
      <c r="D920" s="242" t="s">
        <v>85</v>
      </c>
      <c r="E920" s="242" t="s">
        <v>1502</v>
      </c>
      <c r="F920" s="242" t="s">
        <v>1503</v>
      </c>
      <c r="G920" s="18" t="s">
        <v>18</v>
      </c>
      <c r="H920" s="18">
        <v>9</v>
      </c>
      <c r="I920" s="18">
        <v>9</v>
      </c>
      <c r="J920" s="18" t="s">
        <v>19</v>
      </c>
      <c r="K920" s="18" t="s">
        <v>1630</v>
      </c>
      <c r="L920" s="18">
        <v>0.56000000000000005</v>
      </c>
      <c r="M920" s="18">
        <v>0.01</v>
      </c>
      <c r="N920" s="18">
        <v>0.28999999999999998</v>
      </c>
      <c r="O920" s="18">
        <v>0.04</v>
      </c>
      <c r="P920" s="18">
        <v>45</v>
      </c>
      <c r="Q920" s="18">
        <v>3</v>
      </c>
      <c r="R920" s="18">
        <v>0.25</v>
      </c>
      <c r="S920" s="18">
        <v>0.01</v>
      </c>
      <c r="T920" s="18">
        <v>9.5000000000000001E-2</v>
      </c>
      <c r="U920" s="18">
        <v>4.0000000000000001E-3</v>
      </c>
      <c r="V920" s="18" t="s">
        <v>1606</v>
      </c>
    </row>
    <row r="921" spans="1:22" x14ac:dyDescent="0.25">
      <c r="A921" s="242">
        <f t="shared" si="14"/>
        <v>912</v>
      </c>
      <c r="B921" s="243" t="s">
        <v>1663</v>
      </c>
      <c r="C921" s="242" t="s">
        <v>1501</v>
      </c>
      <c r="D921" s="242" t="s">
        <v>85</v>
      </c>
      <c r="E921" s="242" t="s">
        <v>1502</v>
      </c>
      <c r="F921" s="242" t="s">
        <v>1503</v>
      </c>
      <c r="G921" s="18" t="s">
        <v>18</v>
      </c>
      <c r="H921" s="18">
        <v>10</v>
      </c>
      <c r="I921" s="18">
        <v>10</v>
      </c>
      <c r="J921" s="18" t="s">
        <v>19</v>
      </c>
      <c r="K921" s="18" t="s">
        <v>1629</v>
      </c>
      <c r="L921" s="18">
        <v>0.56000000000000005</v>
      </c>
      <c r="M921" s="18">
        <v>0.01</v>
      </c>
      <c r="N921" s="18">
        <v>0.28999999999999998</v>
      </c>
      <c r="O921" s="18">
        <v>0.04</v>
      </c>
      <c r="P921" s="18">
        <v>45</v>
      </c>
      <c r="Q921" s="18">
        <v>3</v>
      </c>
      <c r="R921" s="18">
        <v>0.25</v>
      </c>
      <c r="S921" s="18">
        <v>0.01</v>
      </c>
      <c r="T921" s="18">
        <v>9.5000000000000001E-2</v>
      </c>
      <c r="U921" s="18">
        <v>4.0000000000000001E-3</v>
      </c>
      <c r="V921" s="18" t="s">
        <v>1606</v>
      </c>
    </row>
    <row r="922" spans="1:22" x14ac:dyDescent="0.25">
      <c r="A922" s="242">
        <f t="shared" si="14"/>
        <v>913</v>
      </c>
      <c r="B922" s="243" t="s">
        <v>1663</v>
      </c>
      <c r="C922" s="242" t="s">
        <v>1501</v>
      </c>
      <c r="D922" s="242" t="s">
        <v>85</v>
      </c>
      <c r="E922" s="242" t="s">
        <v>1502</v>
      </c>
      <c r="F922" s="242" t="s">
        <v>1503</v>
      </c>
      <c r="G922" s="18" t="s">
        <v>18</v>
      </c>
      <c r="H922" s="18">
        <v>10</v>
      </c>
      <c r="I922" s="18">
        <v>10</v>
      </c>
      <c r="J922" s="18" t="s">
        <v>19</v>
      </c>
      <c r="K922" s="18" t="s">
        <v>1628</v>
      </c>
      <c r="L922" s="18">
        <v>0.12</v>
      </c>
      <c r="M922" s="18">
        <v>0.01</v>
      </c>
      <c r="N922" s="18">
        <v>3.6999999999999998E-2</v>
      </c>
      <c r="O922" s="18">
        <v>7.0000000000000001E-3</v>
      </c>
      <c r="P922" s="18">
        <v>9.9</v>
      </c>
      <c r="Q922" s="18">
        <v>0.7</v>
      </c>
      <c r="R922" s="18">
        <v>0.22</v>
      </c>
      <c r="S922" s="18">
        <v>0.01</v>
      </c>
      <c r="T922" s="18">
        <v>7.4999999999999997E-2</v>
      </c>
      <c r="U922" s="18">
        <v>2E-3</v>
      </c>
      <c r="V922" s="18" t="s">
        <v>1606</v>
      </c>
    </row>
    <row r="923" spans="1:22" x14ac:dyDescent="0.25">
      <c r="A923" s="242">
        <f t="shared" si="14"/>
        <v>914</v>
      </c>
      <c r="B923" s="243" t="s">
        <v>1663</v>
      </c>
      <c r="C923" s="242" t="s">
        <v>1501</v>
      </c>
      <c r="D923" s="242" t="s">
        <v>85</v>
      </c>
      <c r="E923" s="242" t="s">
        <v>1502</v>
      </c>
      <c r="F923" s="242" t="s">
        <v>1503</v>
      </c>
      <c r="G923" s="18" t="s">
        <v>29</v>
      </c>
      <c r="H923" s="18">
        <v>12</v>
      </c>
      <c r="I923" s="18">
        <v>12</v>
      </c>
      <c r="J923" s="18" t="s">
        <v>19</v>
      </c>
      <c r="K923" s="18" t="s">
        <v>1627</v>
      </c>
      <c r="L923" s="18">
        <v>0.12</v>
      </c>
      <c r="M923" s="18">
        <v>0.01</v>
      </c>
      <c r="N923" s="18">
        <v>3.6999999999999998E-2</v>
      </c>
      <c r="O923" s="18">
        <v>7.0000000000000001E-3</v>
      </c>
      <c r="P923" s="18">
        <v>9.9</v>
      </c>
      <c r="Q923" s="18">
        <v>0.7</v>
      </c>
      <c r="R923" s="18">
        <v>0.22</v>
      </c>
      <c r="S923" s="18">
        <v>0.01</v>
      </c>
      <c r="T923" s="18">
        <v>7.4999999999999997E-2</v>
      </c>
      <c r="U923" s="18">
        <v>2E-3</v>
      </c>
      <c r="V923" s="18" t="s">
        <v>1606</v>
      </c>
    </row>
    <row r="924" spans="1:22" x14ac:dyDescent="0.25">
      <c r="A924" s="242">
        <f t="shared" si="14"/>
        <v>915</v>
      </c>
      <c r="B924" s="243" t="s">
        <v>1663</v>
      </c>
      <c r="C924" s="242" t="s">
        <v>1501</v>
      </c>
      <c r="D924" s="242" t="s">
        <v>85</v>
      </c>
      <c r="E924" s="242" t="s">
        <v>1502</v>
      </c>
      <c r="F924" s="242" t="s">
        <v>1503</v>
      </c>
      <c r="G924" s="18" t="s">
        <v>30</v>
      </c>
      <c r="H924" s="18">
        <v>13</v>
      </c>
      <c r="I924" s="18">
        <v>13</v>
      </c>
      <c r="J924" s="18" t="s">
        <v>19</v>
      </c>
      <c r="K924" s="18" t="s">
        <v>1626</v>
      </c>
      <c r="L924" s="18">
        <v>0.31</v>
      </c>
      <c r="M924" s="18">
        <v>0.01</v>
      </c>
      <c r="N924" s="18">
        <v>0.12999999999999998</v>
      </c>
      <c r="O924" s="18">
        <v>0.02</v>
      </c>
      <c r="P924" s="18">
        <v>27</v>
      </c>
      <c r="Q924" s="18">
        <v>2</v>
      </c>
      <c r="R924" s="18">
        <v>0.5</v>
      </c>
      <c r="S924" s="18">
        <v>0.02</v>
      </c>
      <c r="T924" s="18">
        <v>0.13</v>
      </c>
      <c r="U924" s="18">
        <v>0.01</v>
      </c>
      <c r="V924" s="18" t="s">
        <v>1606</v>
      </c>
    </row>
    <row r="925" spans="1:22" x14ac:dyDescent="0.25">
      <c r="A925" s="242">
        <f t="shared" si="14"/>
        <v>916</v>
      </c>
      <c r="B925" s="243" t="s">
        <v>1663</v>
      </c>
      <c r="C925" s="242" t="s">
        <v>1501</v>
      </c>
      <c r="D925" s="242" t="s">
        <v>85</v>
      </c>
      <c r="E925" s="242" t="s">
        <v>1502</v>
      </c>
      <c r="F925" s="242" t="s">
        <v>1503</v>
      </c>
      <c r="G925" s="18" t="s">
        <v>34</v>
      </c>
      <c r="H925" s="18">
        <v>15</v>
      </c>
      <c r="I925" s="18">
        <v>15</v>
      </c>
      <c r="J925" s="18" t="s">
        <v>19</v>
      </c>
      <c r="K925" s="18" t="s">
        <v>1625</v>
      </c>
      <c r="L925" s="18">
        <v>0.31</v>
      </c>
      <c r="M925" s="18">
        <v>0.01</v>
      </c>
      <c r="N925" s="18">
        <v>0.12999999999999998</v>
      </c>
      <c r="O925" s="18">
        <v>0.02</v>
      </c>
      <c r="P925" s="18">
        <v>27</v>
      </c>
      <c r="Q925" s="18">
        <v>2</v>
      </c>
      <c r="R925" s="18">
        <v>0.5</v>
      </c>
      <c r="S925" s="18">
        <v>0.02</v>
      </c>
      <c r="T925" s="18">
        <v>0.13</v>
      </c>
      <c r="U925" s="18">
        <v>0.01</v>
      </c>
      <c r="V925" s="18" t="s">
        <v>1606</v>
      </c>
    </row>
    <row r="926" spans="1:22" x14ac:dyDescent="0.25">
      <c r="A926" s="242">
        <f t="shared" si="14"/>
        <v>917</v>
      </c>
      <c r="B926" s="243" t="s">
        <v>1663</v>
      </c>
      <c r="C926" s="242" t="s">
        <v>1501</v>
      </c>
      <c r="D926" s="242" t="s">
        <v>85</v>
      </c>
      <c r="E926" s="242" t="s">
        <v>1502</v>
      </c>
      <c r="F926" s="242" t="s">
        <v>1503</v>
      </c>
      <c r="G926" s="18" t="s">
        <v>34</v>
      </c>
      <c r="H926" s="18">
        <v>15</v>
      </c>
      <c r="I926" s="18">
        <v>15</v>
      </c>
      <c r="J926" s="18" t="s">
        <v>19</v>
      </c>
      <c r="K926" s="18" t="s">
        <v>1621</v>
      </c>
      <c r="L926" s="18">
        <v>0.23</v>
      </c>
      <c r="M926" s="18">
        <v>0.01</v>
      </c>
      <c r="N926" s="18">
        <v>0.08</v>
      </c>
      <c r="O926" s="18">
        <v>0.01</v>
      </c>
      <c r="P926" s="18">
        <v>15</v>
      </c>
      <c r="Q926" s="18">
        <v>1</v>
      </c>
      <c r="R926" s="18">
        <v>0.79</v>
      </c>
      <c r="S926" s="18">
        <v>7.0000000000000007E-2</v>
      </c>
      <c r="T926" s="18">
        <v>0.22</v>
      </c>
      <c r="U926" s="18">
        <v>0.01</v>
      </c>
      <c r="V926" s="18" t="s">
        <v>1606</v>
      </c>
    </row>
    <row r="927" spans="1:22" x14ac:dyDescent="0.25">
      <c r="A927" s="242">
        <f t="shared" si="14"/>
        <v>918</v>
      </c>
      <c r="B927" s="243" t="s">
        <v>1663</v>
      </c>
      <c r="C927" s="242" t="s">
        <v>1501</v>
      </c>
      <c r="D927" s="242" t="s">
        <v>85</v>
      </c>
      <c r="E927" s="242" t="s">
        <v>1502</v>
      </c>
      <c r="F927" s="242" t="s">
        <v>1503</v>
      </c>
      <c r="G927" s="18" t="s">
        <v>25</v>
      </c>
      <c r="H927" s="18">
        <v>16</v>
      </c>
      <c r="I927" s="18">
        <v>16</v>
      </c>
      <c r="J927" s="18" t="s">
        <v>19</v>
      </c>
      <c r="K927" s="18" t="s">
        <v>1624</v>
      </c>
      <c r="L927" s="18">
        <v>0.23</v>
      </c>
      <c r="M927" s="18">
        <v>0.01</v>
      </c>
      <c r="N927" s="18">
        <v>0.08</v>
      </c>
      <c r="O927" s="18">
        <v>0.01</v>
      </c>
      <c r="P927" s="18">
        <v>15</v>
      </c>
      <c r="Q927" s="18">
        <v>1</v>
      </c>
      <c r="R927" s="18">
        <v>0.79</v>
      </c>
      <c r="S927" s="18">
        <v>7.0000000000000007E-2</v>
      </c>
      <c r="T927" s="18">
        <v>0.22</v>
      </c>
      <c r="U927" s="18">
        <v>0.01</v>
      </c>
      <c r="V927" s="18" t="s">
        <v>1606</v>
      </c>
    </row>
    <row r="928" spans="1:22" x14ac:dyDescent="0.25">
      <c r="A928" s="242">
        <f t="shared" si="14"/>
        <v>919</v>
      </c>
      <c r="B928" s="243" t="s">
        <v>1663</v>
      </c>
      <c r="C928" s="242" t="s">
        <v>1501</v>
      </c>
      <c r="D928" s="242" t="s">
        <v>85</v>
      </c>
      <c r="E928" s="242" t="s">
        <v>1502</v>
      </c>
      <c r="F928" s="242" t="s">
        <v>1503</v>
      </c>
      <c r="G928" s="18" t="s">
        <v>35</v>
      </c>
      <c r="H928" s="18">
        <v>17</v>
      </c>
      <c r="I928" s="18">
        <v>17</v>
      </c>
      <c r="J928" s="18" t="s">
        <v>19</v>
      </c>
      <c r="K928" s="18" t="s">
        <v>1623</v>
      </c>
      <c r="L928" s="18">
        <v>0.23</v>
      </c>
      <c r="M928" s="18">
        <v>0.01</v>
      </c>
      <c r="N928" s="18">
        <v>0.08</v>
      </c>
      <c r="O928" s="18">
        <v>0.01</v>
      </c>
      <c r="P928" s="18">
        <v>15</v>
      </c>
      <c r="Q928" s="18">
        <v>1</v>
      </c>
      <c r="R928" s="18">
        <v>0.79</v>
      </c>
      <c r="S928" s="18">
        <v>7.0000000000000007E-2</v>
      </c>
      <c r="T928" s="18">
        <v>0.22</v>
      </c>
      <c r="U928" s="18">
        <v>0.01</v>
      </c>
      <c r="V928" s="18" t="s">
        <v>1606</v>
      </c>
    </row>
    <row r="929" spans="1:22" x14ac:dyDescent="0.25">
      <c r="A929" s="242">
        <f t="shared" si="14"/>
        <v>920</v>
      </c>
      <c r="B929" s="243" t="s">
        <v>1663</v>
      </c>
      <c r="C929" s="242" t="s">
        <v>1501</v>
      </c>
      <c r="D929" s="242" t="s">
        <v>85</v>
      </c>
      <c r="E929" s="242" t="s">
        <v>1502</v>
      </c>
      <c r="F929" s="242" t="s">
        <v>1503</v>
      </c>
      <c r="G929" s="18" t="s">
        <v>25</v>
      </c>
      <c r="H929" s="18">
        <v>16</v>
      </c>
      <c r="I929" s="18">
        <v>16</v>
      </c>
      <c r="J929" s="18" t="s">
        <v>19</v>
      </c>
      <c r="K929" s="18" t="s">
        <v>1619</v>
      </c>
      <c r="L929" s="18">
        <v>0.28999999999999998</v>
      </c>
      <c r="M929" s="18">
        <v>0.01</v>
      </c>
      <c r="N929" s="18">
        <v>0.12000000000000001</v>
      </c>
      <c r="O929" s="18">
        <v>0.01</v>
      </c>
      <c r="P929" s="18">
        <v>22</v>
      </c>
      <c r="Q929" s="18">
        <v>1</v>
      </c>
      <c r="R929" s="18">
        <v>0.83</v>
      </c>
      <c r="S929" s="18">
        <v>0.06</v>
      </c>
      <c r="T929" s="18">
        <v>0.24</v>
      </c>
      <c r="U929" s="18">
        <v>0.01</v>
      </c>
      <c r="V929" s="18" t="s">
        <v>1606</v>
      </c>
    </row>
    <row r="930" spans="1:22" x14ac:dyDescent="0.25">
      <c r="A930" s="242">
        <f t="shared" si="14"/>
        <v>921</v>
      </c>
      <c r="B930" s="243" t="s">
        <v>1663</v>
      </c>
      <c r="C930" s="242" t="s">
        <v>1501</v>
      </c>
      <c r="D930" s="242" t="s">
        <v>85</v>
      </c>
      <c r="E930" s="242" t="s">
        <v>1502</v>
      </c>
      <c r="F930" s="242" t="s">
        <v>1503</v>
      </c>
      <c r="G930" s="18" t="s">
        <v>35</v>
      </c>
      <c r="H930" s="18">
        <v>17</v>
      </c>
      <c r="I930" s="18">
        <v>17</v>
      </c>
      <c r="J930" s="18" t="s">
        <v>19</v>
      </c>
      <c r="K930" s="18" t="s">
        <v>1622</v>
      </c>
      <c r="L930" s="18">
        <v>0.28999999999999998</v>
      </c>
      <c r="M930" s="18">
        <v>0.01</v>
      </c>
      <c r="N930" s="18">
        <v>0.12000000000000001</v>
      </c>
      <c r="O930" s="18">
        <v>0.01</v>
      </c>
      <c r="P930" s="18">
        <v>22</v>
      </c>
      <c r="Q930" s="18">
        <v>1</v>
      </c>
      <c r="R930" s="18">
        <v>0.83</v>
      </c>
      <c r="S930" s="18">
        <v>0.06</v>
      </c>
      <c r="T930" s="18">
        <v>0.24</v>
      </c>
      <c r="U930" s="18">
        <v>0.01</v>
      </c>
      <c r="V930" s="18" t="s">
        <v>1606</v>
      </c>
    </row>
    <row r="931" spans="1:22" x14ac:dyDescent="0.25">
      <c r="A931" s="242">
        <f t="shared" si="14"/>
        <v>922</v>
      </c>
      <c r="B931" s="243" t="s">
        <v>1663</v>
      </c>
      <c r="C931" s="242" t="s">
        <v>1501</v>
      </c>
      <c r="D931" s="242" t="s">
        <v>85</v>
      </c>
      <c r="E931" s="242" t="s">
        <v>1502</v>
      </c>
      <c r="F931" s="242" t="s">
        <v>1503</v>
      </c>
      <c r="G931" s="18" t="s">
        <v>34</v>
      </c>
      <c r="H931" s="18">
        <v>18</v>
      </c>
      <c r="I931" s="18">
        <v>18</v>
      </c>
      <c r="J931" s="18" t="s">
        <v>19</v>
      </c>
      <c r="K931" s="18" t="s">
        <v>1621</v>
      </c>
      <c r="L931" s="18">
        <v>0.28999999999999998</v>
      </c>
      <c r="M931" s="18">
        <v>0.01</v>
      </c>
      <c r="N931" s="18">
        <v>0.12000000000000001</v>
      </c>
      <c r="O931" s="18">
        <v>0.01</v>
      </c>
      <c r="P931" s="18">
        <v>22</v>
      </c>
      <c r="Q931" s="18">
        <v>1</v>
      </c>
      <c r="R931" s="18">
        <v>0.83</v>
      </c>
      <c r="S931" s="18">
        <v>0.06</v>
      </c>
      <c r="T931" s="18">
        <v>0.24</v>
      </c>
      <c r="U931" s="18">
        <v>0.01</v>
      </c>
      <c r="V931" s="18" t="s">
        <v>1606</v>
      </c>
    </row>
    <row r="932" spans="1:22" x14ac:dyDescent="0.25">
      <c r="A932" s="242">
        <f t="shared" si="14"/>
        <v>923</v>
      </c>
      <c r="B932" s="243" t="s">
        <v>1663</v>
      </c>
      <c r="C932" s="242" t="s">
        <v>1501</v>
      </c>
      <c r="D932" s="242" t="s">
        <v>85</v>
      </c>
      <c r="E932" s="242" t="s">
        <v>1502</v>
      </c>
      <c r="F932" s="242" t="s">
        <v>1503</v>
      </c>
      <c r="G932" s="18" t="s">
        <v>35</v>
      </c>
      <c r="H932" s="18">
        <v>17</v>
      </c>
      <c r="I932" s="18">
        <v>17</v>
      </c>
      <c r="J932" s="18" t="s">
        <v>19</v>
      </c>
      <c r="K932" s="18" t="s">
        <v>1616</v>
      </c>
      <c r="L932" s="18">
        <v>0.15</v>
      </c>
      <c r="M932" s="18">
        <v>0.01</v>
      </c>
      <c r="N932" s="18">
        <v>0.05</v>
      </c>
      <c r="O932" s="18">
        <v>4.0000000000000001E-3</v>
      </c>
      <c r="P932" s="18">
        <v>9.9</v>
      </c>
      <c r="Q932" s="18">
        <v>0.3</v>
      </c>
      <c r="R932" s="18">
        <v>0.72</v>
      </c>
      <c r="S932" s="18">
        <v>0.08</v>
      </c>
      <c r="T932" s="18">
        <v>0.17</v>
      </c>
      <c r="U932" s="18">
        <v>0.01</v>
      </c>
      <c r="V932" s="18" t="s">
        <v>1606</v>
      </c>
    </row>
    <row r="933" spans="1:22" x14ac:dyDescent="0.25">
      <c r="A933" s="242">
        <f t="shared" si="14"/>
        <v>924</v>
      </c>
      <c r="B933" s="243" t="s">
        <v>1663</v>
      </c>
      <c r="C933" s="242" t="s">
        <v>1501</v>
      </c>
      <c r="D933" s="242" t="s">
        <v>85</v>
      </c>
      <c r="E933" s="242" t="s">
        <v>1502</v>
      </c>
      <c r="F933" s="242" t="s">
        <v>1503</v>
      </c>
      <c r="G933" s="18" t="s">
        <v>34</v>
      </c>
      <c r="H933" s="18">
        <v>18</v>
      </c>
      <c r="I933" s="18">
        <v>18</v>
      </c>
      <c r="J933" s="18" t="s">
        <v>19</v>
      </c>
      <c r="K933" s="18" t="s">
        <v>1620</v>
      </c>
      <c r="L933" s="18">
        <v>0.15</v>
      </c>
      <c r="M933" s="18">
        <v>0.01</v>
      </c>
      <c r="N933" s="18">
        <v>0.05</v>
      </c>
      <c r="O933" s="18">
        <v>4.0000000000000001E-3</v>
      </c>
      <c r="P933" s="18">
        <v>9.9</v>
      </c>
      <c r="Q933" s="18">
        <v>0.3</v>
      </c>
      <c r="R933" s="18">
        <v>0.72</v>
      </c>
      <c r="S933" s="18">
        <v>0.08</v>
      </c>
      <c r="T933" s="18">
        <v>0.17</v>
      </c>
      <c r="U933" s="18">
        <v>0.01</v>
      </c>
      <c r="V933" s="18" t="s">
        <v>1606</v>
      </c>
    </row>
    <row r="934" spans="1:22" x14ac:dyDescent="0.25">
      <c r="A934" s="242">
        <f t="shared" si="14"/>
        <v>925</v>
      </c>
      <c r="B934" s="243" t="s">
        <v>1663</v>
      </c>
      <c r="C934" s="242" t="s">
        <v>1501</v>
      </c>
      <c r="D934" s="242" t="s">
        <v>85</v>
      </c>
      <c r="E934" s="242" t="s">
        <v>1502</v>
      </c>
      <c r="F934" s="242" t="s">
        <v>1503</v>
      </c>
      <c r="G934" s="18" t="s">
        <v>20</v>
      </c>
      <c r="H934" s="18">
        <v>19</v>
      </c>
      <c r="I934" s="18">
        <v>19</v>
      </c>
      <c r="J934" s="18" t="s">
        <v>19</v>
      </c>
      <c r="K934" s="18" t="s">
        <v>1619</v>
      </c>
      <c r="L934" s="18">
        <v>0.15</v>
      </c>
      <c r="M934" s="18">
        <v>0.01</v>
      </c>
      <c r="N934" s="18">
        <v>0.05</v>
      </c>
      <c r="O934" s="18">
        <v>4.0000000000000001E-3</v>
      </c>
      <c r="P934" s="18">
        <v>9.9</v>
      </c>
      <c r="Q934" s="18">
        <v>0.3</v>
      </c>
      <c r="R934" s="18">
        <v>0.72</v>
      </c>
      <c r="S934" s="18">
        <v>0.08</v>
      </c>
      <c r="T934" s="18">
        <v>0.17</v>
      </c>
      <c r="U934" s="18">
        <v>0.01</v>
      </c>
      <c r="V934" s="18" t="s">
        <v>1606</v>
      </c>
    </row>
    <row r="935" spans="1:22" x14ac:dyDescent="0.25">
      <c r="A935" s="242">
        <f t="shared" si="14"/>
        <v>926</v>
      </c>
      <c r="B935" s="243" t="s">
        <v>1663</v>
      </c>
      <c r="C935" s="242" t="s">
        <v>1501</v>
      </c>
      <c r="D935" s="242" t="s">
        <v>85</v>
      </c>
      <c r="E935" s="242" t="s">
        <v>1502</v>
      </c>
      <c r="F935" s="242" t="s">
        <v>1503</v>
      </c>
      <c r="G935" s="18" t="s">
        <v>34</v>
      </c>
      <c r="H935" s="18">
        <v>18</v>
      </c>
      <c r="I935" s="18">
        <v>18</v>
      </c>
      <c r="J935" s="18" t="s">
        <v>19</v>
      </c>
      <c r="K935" s="18" t="s">
        <v>1618</v>
      </c>
      <c r="L935" s="18">
        <v>0.47</v>
      </c>
      <c r="M935" s="18">
        <v>0.01</v>
      </c>
      <c r="N935" s="18">
        <v>0.2</v>
      </c>
      <c r="O935" s="18">
        <v>0.01</v>
      </c>
      <c r="P935" s="18">
        <v>36</v>
      </c>
      <c r="Q935" s="18">
        <v>2</v>
      </c>
      <c r="R935" s="18">
        <v>0.28999999999999998</v>
      </c>
      <c r="S935" s="18">
        <v>0.2</v>
      </c>
      <c r="T935" s="18">
        <v>0.33</v>
      </c>
      <c r="U935" s="18">
        <v>0.01</v>
      </c>
      <c r="V935" s="18" t="s">
        <v>1606</v>
      </c>
    </row>
    <row r="936" spans="1:22" x14ac:dyDescent="0.25">
      <c r="A936" s="242">
        <f t="shared" si="14"/>
        <v>927</v>
      </c>
      <c r="B936" s="243" t="s">
        <v>1663</v>
      </c>
      <c r="C936" s="242" t="s">
        <v>1501</v>
      </c>
      <c r="D936" s="242" t="s">
        <v>85</v>
      </c>
      <c r="E936" s="242" t="s">
        <v>1502</v>
      </c>
      <c r="F936" s="242" t="s">
        <v>1503</v>
      </c>
      <c r="G936" s="18" t="s">
        <v>20</v>
      </c>
      <c r="H936" s="18">
        <v>19</v>
      </c>
      <c r="I936" s="18">
        <v>19</v>
      </c>
      <c r="J936" s="18" t="s">
        <v>19</v>
      </c>
      <c r="K936" s="18" t="s">
        <v>1617</v>
      </c>
      <c r="L936" s="18">
        <v>0.47</v>
      </c>
      <c r="M936" s="18">
        <v>0.01</v>
      </c>
      <c r="N936" s="18">
        <v>0.2</v>
      </c>
      <c r="O936" s="18">
        <v>0.01</v>
      </c>
      <c r="P936" s="18">
        <v>36</v>
      </c>
      <c r="Q936" s="18">
        <v>2</v>
      </c>
      <c r="R936" s="18">
        <v>0.28999999999999998</v>
      </c>
      <c r="S936" s="18">
        <v>0.2</v>
      </c>
      <c r="T936" s="18">
        <v>0.33</v>
      </c>
      <c r="U936" s="18">
        <v>0.01</v>
      </c>
      <c r="V936" s="18" t="s">
        <v>1606</v>
      </c>
    </row>
    <row r="937" spans="1:22" x14ac:dyDescent="0.25">
      <c r="A937" s="242">
        <f t="shared" si="14"/>
        <v>928</v>
      </c>
      <c r="B937" s="243" t="s">
        <v>1663</v>
      </c>
      <c r="C937" s="242" t="s">
        <v>1501</v>
      </c>
      <c r="D937" s="242" t="s">
        <v>85</v>
      </c>
      <c r="E937" s="242" t="s">
        <v>1502</v>
      </c>
      <c r="F937" s="242" t="s">
        <v>1503</v>
      </c>
      <c r="G937" s="18" t="s">
        <v>25</v>
      </c>
      <c r="H937" s="18">
        <v>20</v>
      </c>
      <c r="I937" s="18">
        <v>20</v>
      </c>
      <c r="J937" s="18" t="s">
        <v>19</v>
      </c>
      <c r="K937" s="18" t="s">
        <v>1616</v>
      </c>
      <c r="L937" s="18">
        <v>0.47</v>
      </c>
      <c r="M937" s="18">
        <v>0.01</v>
      </c>
      <c r="N937" s="18">
        <v>0.2</v>
      </c>
      <c r="O937" s="18">
        <v>0.01</v>
      </c>
      <c r="P937" s="18">
        <v>36</v>
      </c>
      <c r="Q937" s="18">
        <v>2</v>
      </c>
      <c r="R937" s="18">
        <v>0.28999999999999998</v>
      </c>
      <c r="S937" s="18">
        <v>0.2</v>
      </c>
      <c r="T937" s="18">
        <v>0.33</v>
      </c>
      <c r="U937" s="18">
        <v>0.01</v>
      </c>
      <c r="V937" s="18" t="s">
        <v>1606</v>
      </c>
    </row>
    <row r="938" spans="1:22" x14ac:dyDescent="0.25">
      <c r="A938" s="242">
        <f t="shared" si="14"/>
        <v>929</v>
      </c>
      <c r="B938" s="243" t="s">
        <v>1663</v>
      </c>
      <c r="C938" s="242" t="s">
        <v>1501</v>
      </c>
      <c r="D938" s="242" t="s">
        <v>85</v>
      </c>
      <c r="E938" s="242" t="s">
        <v>1502</v>
      </c>
      <c r="F938" s="242" t="s">
        <v>1503</v>
      </c>
      <c r="G938" s="18" t="s">
        <v>25</v>
      </c>
      <c r="H938" s="18">
        <v>20</v>
      </c>
      <c r="I938" s="18">
        <v>20</v>
      </c>
      <c r="J938" s="18" t="s">
        <v>19</v>
      </c>
      <c r="K938" s="18" t="s">
        <v>1613</v>
      </c>
      <c r="L938" s="18">
        <v>0.48</v>
      </c>
      <c r="M938" s="18">
        <v>0.01</v>
      </c>
      <c r="N938" s="18">
        <v>0.17</v>
      </c>
      <c r="O938" s="18">
        <v>0.01</v>
      </c>
      <c r="P938" s="18">
        <v>53</v>
      </c>
      <c r="Q938" s="18">
        <v>2</v>
      </c>
      <c r="R938" s="18">
        <v>1.7</v>
      </c>
      <c r="S938" s="18">
        <v>0.09</v>
      </c>
      <c r="T938" s="18">
        <v>0.28999999999999998</v>
      </c>
      <c r="U938" s="18">
        <v>0.01</v>
      </c>
      <c r="V938" s="18" t="s">
        <v>1606</v>
      </c>
    </row>
    <row r="939" spans="1:22" x14ac:dyDescent="0.25">
      <c r="A939" s="242">
        <f t="shared" ref="A939:A1002" si="15">A938+1</f>
        <v>930</v>
      </c>
      <c r="B939" s="243" t="s">
        <v>1663</v>
      </c>
      <c r="C939" s="242" t="s">
        <v>1501</v>
      </c>
      <c r="D939" s="242" t="s">
        <v>85</v>
      </c>
      <c r="E939" s="242" t="s">
        <v>1502</v>
      </c>
      <c r="F939" s="242" t="s">
        <v>1503</v>
      </c>
      <c r="G939" s="18" t="s">
        <v>35</v>
      </c>
      <c r="H939" s="18">
        <v>22</v>
      </c>
      <c r="I939" s="18">
        <v>22</v>
      </c>
      <c r="J939" s="18" t="s">
        <v>19</v>
      </c>
      <c r="K939" s="18" t="s">
        <v>1615</v>
      </c>
      <c r="L939" s="18">
        <v>0.48</v>
      </c>
      <c r="M939" s="18">
        <v>0.01</v>
      </c>
      <c r="N939" s="18">
        <v>0.17</v>
      </c>
      <c r="O939" s="18">
        <v>0.01</v>
      </c>
      <c r="P939" s="18">
        <v>53</v>
      </c>
      <c r="Q939" s="18">
        <v>2</v>
      </c>
      <c r="R939" s="18">
        <v>1.7</v>
      </c>
      <c r="S939" s="18">
        <v>0.09</v>
      </c>
      <c r="T939" s="18">
        <v>0.28999999999999998</v>
      </c>
      <c r="U939" s="18">
        <v>0.01</v>
      </c>
      <c r="V939" s="18" t="s">
        <v>1606</v>
      </c>
    </row>
    <row r="940" spans="1:22" x14ac:dyDescent="0.25">
      <c r="A940" s="242">
        <f t="shared" si="15"/>
        <v>931</v>
      </c>
      <c r="B940" s="243" t="s">
        <v>1663</v>
      </c>
      <c r="C940" s="242" t="s">
        <v>1501</v>
      </c>
      <c r="D940" s="242" t="s">
        <v>85</v>
      </c>
      <c r="E940" s="242" t="s">
        <v>1502</v>
      </c>
      <c r="F940" s="242" t="s">
        <v>1503</v>
      </c>
      <c r="G940" s="18" t="s">
        <v>35</v>
      </c>
      <c r="H940" s="18">
        <v>22</v>
      </c>
      <c r="I940" s="18">
        <v>22</v>
      </c>
      <c r="J940" s="18" t="s">
        <v>19</v>
      </c>
      <c r="K940" s="18" t="s">
        <v>1614</v>
      </c>
      <c r="L940" s="18">
        <v>0.32</v>
      </c>
      <c r="M940" s="18">
        <v>0.01</v>
      </c>
      <c r="N940" s="18">
        <v>2.4E-2</v>
      </c>
      <c r="O940" s="18">
        <v>1E-3</v>
      </c>
      <c r="P940" s="18">
        <v>12</v>
      </c>
      <c r="Q940" s="18">
        <v>0.2</v>
      </c>
      <c r="R940" s="18">
        <v>1.1000000000000001</v>
      </c>
      <c r="S940" s="18">
        <v>0.1</v>
      </c>
      <c r="T940" s="18">
        <v>0.34</v>
      </c>
      <c r="U940" s="18">
        <v>0.01</v>
      </c>
      <c r="V940" s="18" t="s">
        <v>1606</v>
      </c>
    </row>
    <row r="941" spans="1:22" x14ac:dyDescent="0.25">
      <c r="A941" s="242">
        <f t="shared" si="15"/>
        <v>932</v>
      </c>
      <c r="B941" s="243" t="s">
        <v>1663</v>
      </c>
      <c r="C941" s="242" t="s">
        <v>1501</v>
      </c>
      <c r="D941" s="242" t="s">
        <v>85</v>
      </c>
      <c r="E941" s="242" t="s">
        <v>1502</v>
      </c>
      <c r="F941" s="242" t="s">
        <v>1503</v>
      </c>
      <c r="G941" s="18" t="s">
        <v>21</v>
      </c>
      <c r="H941" s="18">
        <v>24</v>
      </c>
      <c r="I941" s="18">
        <v>24</v>
      </c>
      <c r="J941" s="18" t="s">
        <v>19</v>
      </c>
      <c r="K941" s="18" t="s">
        <v>1613</v>
      </c>
      <c r="L941" s="18">
        <v>0.32</v>
      </c>
      <c r="M941" s="18">
        <v>0.01</v>
      </c>
      <c r="N941" s="18">
        <v>2.4E-2</v>
      </c>
      <c r="O941" s="18">
        <v>1E-3</v>
      </c>
      <c r="P941" s="18">
        <v>12</v>
      </c>
      <c r="Q941" s="18">
        <v>0.2</v>
      </c>
      <c r="R941" s="18">
        <v>1.1000000000000001</v>
      </c>
      <c r="S941" s="18">
        <v>0.1</v>
      </c>
      <c r="T941" s="18">
        <v>0.34</v>
      </c>
      <c r="U941" s="18">
        <v>0.01</v>
      </c>
      <c r="V941" s="18" t="s">
        <v>1606</v>
      </c>
    </row>
    <row r="942" spans="1:22" x14ac:dyDescent="0.25">
      <c r="A942" s="242">
        <f t="shared" si="15"/>
        <v>933</v>
      </c>
      <c r="B942" s="243" t="s">
        <v>1663</v>
      </c>
      <c r="C942" s="242" t="s">
        <v>1501</v>
      </c>
      <c r="D942" s="242" t="s">
        <v>85</v>
      </c>
      <c r="E942" s="242" t="s">
        <v>1502</v>
      </c>
      <c r="F942" s="242" t="s">
        <v>1503</v>
      </c>
      <c r="G942" s="18" t="s">
        <v>32</v>
      </c>
      <c r="H942" s="18">
        <v>436</v>
      </c>
      <c r="I942" s="18">
        <v>436</v>
      </c>
      <c r="J942" s="18" t="s">
        <v>29</v>
      </c>
      <c r="K942" s="18"/>
      <c r="L942" s="18">
        <v>0.8</v>
      </c>
      <c r="M942" s="18">
        <v>0.01</v>
      </c>
      <c r="N942" s="18">
        <v>0.22</v>
      </c>
      <c r="O942" s="18">
        <v>0.02</v>
      </c>
      <c r="P942" s="18">
        <v>58</v>
      </c>
      <c r="Q942" s="18">
        <v>4</v>
      </c>
      <c r="R942" s="18">
        <v>0.36</v>
      </c>
      <c r="S942" s="18">
        <v>0.02</v>
      </c>
      <c r="T942" s="18">
        <v>7.8E-2</v>
      </c>
      <c r="U942" s="18">
        <v>2E-3</v>
      </c>
      <c r="V942" s="18" t="s">
        <v>1606</v>
      </c>
    </row>
    <row r="943" spans="1:22" x14ac:dyDescent="0.25">
      <c r="A943" s="242">
        <f t="shared" si="15"/>
        <v>934</v>
      </c>
      <c r="B943" s="243" t="s">
        <v>1663</v>
      </c>
      <c r="C943" s="242" t="s">
        <v>1501</v>
      </c>
      <c r="D943" s="242" t="s">
        <v>85</v>
      </c>
      <c r="E943" s="242" t="s">
        <v>1502</v>
      </c>
      <c r="F943" s="242" t="s">
        <v>1503</v>
      </c>
      <c r="G943" s="18" t="s">
        <v>32</v>
      </c>
      <c r="H943" s="18">
        <v>436</v>
      </c>
      <c r="I943" s="18">
        <v>436</v>
      </c>
      <c r="J943" s="18" t="s">
        <v>37</v>
      </c>
      <c r="K943" s="18"/>
      <c r="L943" s="18">
        <v>0.8</v>
      </c>
      <c r="M943" s="18">
        <v>0.01</v>
      </c>
      <c r="N943" s="18">
        <v>0.24000000000000002</v>
      </c>
      <c r="O943" s="18">
        <v>3.0000000000000002E-2</v>
      </c>
      <c r="P943" s="18">
        <v>48</v>
      </c>
      <c r="Q943" s="18">
        <v>3</v>
      </c>
      <c r="R943" s="18">
        <v>1.08</v>
      </c>
      <c r="S943" s="18">
        <v>0.03</v>
      </c>
      <c r="T943" s="18">
        <v>0.21</v>
      </c>
      <c r="U943" s="18">
        <v>0.01</v>
      </c>
      <c r="V943" s="18" t="s">
        <v>1606</v>
      </c>
    </row>
    <row r="944" spans="1:22" x14ac:dyDescent="0.25">
      <c r="A944" s="242">
        <f t="shared" si="15"/>
        <v>935</v>
      </c>
      <c r="B944" s="243" t="s">
        <v>1663</v>
      </c>
      <c r="C944" s="242" t="s">
        <v>1501</v>
      </c>
      <c r="D944" s="242" t="s">
        <v>85</v>
      </c>
      <c r="E944" s="242" t="s">
        <v>1502</v>
      </c>
      <c r="F944" s="242" t="s">
        <v>1503</v>
      </c>
      <c r="G944" s="18" t="s">
        <v>32</v>
      </c>
      <c r="H944" s="18">
        <v>436</v>
      </c>
      <c r="I944" s="18">
        <v>436</v>
      </c>
      <c r="J944" s="18" t="s">
        <v>27</v>
      </c>
      <c r="K944" s="18"/>
      <c r="L944" s="18">
        <v>0.7</v>
      </c>
      <c r="M944" s="18">
        <v>0.01</v>
      </c>
      <c r="N944" s="18">
        <v>0.15</v>
      </c>
      <c r="O944" s="18">
        <v>9.0000000000000011E-3</v>
      </c>
      <c r="P944" s="18">
        <v>42</v>
      </c>
      <c r="Q944" s="18">
        <v>1</v>
      </c>
      <c r="R944" s="18">
        <v>0.24</v>
      </c>
      <c r="S944" s="18">
        <v>0.01</v>
      </c>
      <c r="T944" s="18">
        <v>0.06</v>
      </c>
      <c r="U944" s="18">
        <v>1E-3</v>
      </c>
      <c r="V944" s="18" t="s">
        <v>1606</v>
      </c>
    </row>
    <row r="945" spans="1:22" x14ac:dyDescent="0.25">
      <c r="A945" s="242">
        <f t="shared" si="15"/>
        <v>936</v>
      </c>
      <c r="B945" s="243" t="s">
        <v>1663</v>
      </c>
      <c r="C945" s="242" t="s">
        <v>1501</v>
      </c>
      <c r="D945" s="242" t="s">
        <v>85</v>
      </c>
      <c r="E945" s="242" t="s">
        <v>1502</v>
      </c>
      <c r="F945" s="242" t="s">
        <v>1503</v>
      </c>
      <c r="G945" s="18" t="s">
        <v>32</v>
      </c>
      <c r="H945" s="18">
        <v>436</v>
      </c>
      <c r="I945" s="18">
        <v>436</v>
      </c>
      <c r="J945" s="18" t="s">
        <v>26</v>
      </c>
      <c r="K945" s="18"/>
      <c r="L945" s="18">
        <v>0.11</v>
      </c>
      <c r="M945" s="18">
        <v>4.0000000000000001E-3</v>
      </c>
      <c r="N945" s="18">
        <v>2.3E-2</v>
      </c>
      <c r="O945" s="18">
        <v>3.0000000000000001E-3</v>
      </c>
      <c r="P945" s="18">
        <v>5.6</v>
      </c>
      <c r="Q945" s="18">
        <v>0.3</v>
      </c>
      <c r="R945" s="18">
        <v>0.19</v>
      </c>
      <c r="S945" s="18">
        <v>0.02</v>
      </c>
      <c r="T945" s="18">
        <v>5.8000000000000003E-2</v>
      </c>
      <c r="U945" s="18">
        <v>3.0000000000000001E-3</v>
      </c>
      <c r="V945" s="18" t="s">
        <v>1606</v>
      </c>
    </row>
    <row r="946" spans="1:22" x14ac:dyDescent="0.25">
      <c r="A946" s="242">
        <f t="shared" si="15"/>
        <v>937</v>
      </c>
      <c r="B946" s="243" t="s">
        <v>1663</v>
      </c>
      <c r="C946" s="242" t="s">
        <v>1501</v>
      </c>
      <c r="D946" s="242" t="s">
        <v>85</v>
      </c>
      <c r="E946" s="242" t="s">
        <v>1502</v>
      </c>
      <c r="F946" s="242" t="s">
        <v>1503</v>
      </c>
      <c r="G946" s="18" t="s">
        <v>32</v>
      </c>
      <c r="H946" s="18">
        <v>436</v>
      </c>
      <c r="I946" s="18">
        <v>436</v>
      </c>
      <c r="J946" s="18" t="s">
        <v>35</v>
      </c>
      <c r="K946" s="18"/>
      <c r="L946" s="18">
        <v>0.77</v>
      </c>
      <c r="M946" s="18">
        <v>0.01</v>
      </c>
      <c r="N946" s="18">
        <v>0.31</v>
      </c>
      <c r="O946" s="18">
        <v>3.0000000000000002E-2</v>
      </c>
      <c r="P946" s="18">
        <v>69</v>
      </c>
      <c r="Q946" s="18">
        <v>3</v>
      </c>
      <c r="R946" s="18">
        <v>0.27</v>
      </c>
      <c r="S946" s="18">
        <v>0.02</v>
      </c>
      <c r="T946" s="18">
        <v>0.05</v>
      </c>
      <c r="U946" s="18">
        <v>6.0000000000000001E-3</v>
      </c>
      <c r="V946" s="18" t="s">
        <v>1606</v>
      </c>
    </row>
    <row r="947" spans="1:22" x14ac:dyDescent="0.25">
      <c r="A947" s="242">
        <f t="shared" si="15"/>
        <v>938</v>
      </c>
      <c r="B947" s="243" t="s">
        <v>1663</v>
      </c>
      <c r="C947" s="242" t="s">
        <v>1501</v>
      </c>
      <c r="D947" s="242" t="s">
        <v>85</v>
      </c>
      <c r="E947" s="242" t="s">
        <v>1502</v>
      </c>
      <c r="F947" s="242" t="s">
        <v>1503</v>
      </c>
      <c r="G947" s="18" t="s">
        <v>32</v>
      </c>
      <c r="H947" s="18">
        <v>436</v>
      </c>
      <c r="I947" s="18">
        <v>436</v>
      </c>
      <c r="J947" s="18" t="s">
        <v>22</v>
      </c>
      <c r="K947" s="18"/>
      <c r="L947" s="18">
        <v>0.35</v>
      </c>
      <c r="M947" s="18">
        <v>8.0000000000000002E-3</v>
      </c>
      <c r="N947" s="18">
        <v>0.12000000000000001</v>
      </c>
      <c r="O947" s="18">
        <v>0.01</v>
      </c>
      <c r="P947" s="18">
        <v>3</v>
      </c>
      <c r="Q947" s="18">
        <v>2</v>
      </c>
      <c r="R947" s="18">
        <v>0.32</v>
      </c>
      <c r="S947" s="18">
        <v>0.02</v>
      </c>
      <c r="T947" s="18">
        <v>9.1999999999999998E-2</v>
      </c>
      <c r="U947" s="18">
        <v>3.0000000000000001E-3</v>
      </c>
      <c r="V947" s="18" t="s">
        <v>1606</v>
      </c>
    </row>
    <row r="948" spans="1:22" x14ac:dyDescent="0.25">
      <c r="A948" s="242">
        <f t="shared" si="15"/>
        <v>939</v>
      </c>
      <c r="B948" s="243" t="s">
        <v>1663</v>
      </c>
      <c r="C948" s="242" t="s">
        <v>1501</v>
      </c>
      <c r="D948" s="242" t="s">
        <v>85</v>
      </c>
      <c r="E948" s="242" t="s">
        <v>1502</v>
      </c>
      <c r="F948" s="242" t="s">
        <v>1503</v>
      </c>
      <c r="G948" s="18" t="s">
        <v>32</v>
      </c>
      <c r="H948" s="18">
        <v>436</v>
      </c>
      <c r="I948" s="18">
        <v>436</v>
      </c>
      <c r="J948" s="18" t="s">
        <v>30</v>
      </c>
      <c r="K948" s="18"/>
      <c r="L948" s="18">
        <v>4.5999999999999999E-2</v>
      </c>
      <c r="M948" s="18">
        <v>2E-3</v>
      </c>
      <c r="N948" s="18">
        <v>1.0999999999999999E-2</v>
      </c>
      <c r="O948" s="18">
        <v>4.0000000000000001E-3</v>
      </c>
      <c r="P948" s="18">
        <v>3.8</v>
      </c>
      <c r="Q948" s="18">
        <v>0.2</v>
      </c>
      <c r="R948" s="18">
        <v>0.11</v>
      </c>
      <c r="S948" s="18">
        <v>0.01</v>
      </c>
      <c r="T948" s="18">
        <v>3.5999999999999997E-2</v>
      </c>
      <c r="U948" s="18">
        <v>1E-3</v>
      </c>
      <c r="V948" s="18" t="s">
        <v>1606</v>
      </c>
    </row>
    <row r="949" spans="1:22" x14ac:dyDescent="0.25">
      <c r="A949" s="242">
        <f t="shared" si="15"/>
        <v>940</v>
      </c>
      <c r="B949" s="243" t="s">
        <v>1663</v>
      </c>
      <c r="C949" s="242" t="s">
        <v>1501</v>
      </c>
      <c r="D949" s="242" t="s">
        <v>85</v>
      </c>
      <c r="E949" s="242" t="s">
        <v>1502</v>
      </c>
      <c r="F949" s="242" t="s">
        <v>1503</v>
      </c>
      <c r="G949" s="18" t="s">
        <v>29</v>
      </c>
      <c r="H949" s="18">
        <v>12</v>
      </c>
      <c r="I949" s="18">
        <v>12</v>
      </c>
      <c r="J949" s="18" t="s">
        <v>37</v>
      </c>
      <c r="K949" s="18" t="s">
        <v>1612</v>
      </c>
      <c r="L949" s="18">
        <v>2.1</v>
      </c>
      <c r="M949" s="18">
        <v>0.05</v>
      </c>
      <c r="N949" s="18">
        <v>0.48000000000000004</v>
      </c>
      <c r="O949" s="18">
        <v>0.05</v>
      </c>
      <c r="P949" s="18">
        <v>114</v>
      </c>
      <c r="Q949" s="18">
        <v>8</v>
      </c>
      <c r="R949" s="18">
        <v>0.17</v>
      </c>
      <c r="S949" s="18">
        <v>0.01</v>
      </c>
      <c r="T949" s="18">
        <v>0.11</v>
      </c>
      <c r="U949" s="18">
        <v>0.01</v>
      </c>
      <c r="V949" s="18" t="s">
        <v>1606</v>
      </c>
    </row>
    <row r="950" spans="1:22" x14ac:dyDescent="0.25">
      <c r="A950" s="242">
        <f t="shared" si="15"/>
        <v>941</v>
      </c>
      <c r="B950" s="243" t="s">
        <v>1663</v>
      </c>
      <c r="C950" s="242" t="s">
        <v>1501</v>
      </c>
      <c r="D950" s="242" t="s">
        <v>85</v>
      </c>
      <c r="E950" s="242" t="s">
        <v>1502</v>
      </c>
      <c r="F950" s="242" t="s">
        <v>1503</v>
      </c>
      <c r="G950" s="18" t="s">
        <v>32</v>
      </c>
      <c r="H950" s="18">
        <v>338</v>
      </c>
      <c r="I950" s="18">
        <v>338</v>
      </c>
      <c r="J950" s="18" t="s">
        <v>19</v>
      </c>
      <c r="K950" s="18" t="s">
        <v>1608</v>
      </c>
      <c r="L950" s="18">
        <v>2.1</v>
      </c>
      <c r="M950" s="18">
        <v>0.05</v>
      </c>
      <c r="N950" s="18">
        <v>0.48000000000000004</v>
      </c>
      <c r="O950" s="18">
        <v>0.05</v>
      </c>
      <c r="P950" s="18">
        <v>114</v>
      </c>
      <c r="Q950" s="18">
        <v>8</v>
      </c>
      <c r="R950" s="18">
        <v>0.17</v>
      </c>
      <c r="S950" s="18">
        <v>0.01</v>
      </c>
      <c r="T950" s="18">
        <v>0.11</v>
      </c>
      <c r="U950" s="18">
        <v>0.01</v>
      </c>
      <c r="V950" s="18" t="s">
        <v>1606</v>
      </c>
    </row>
    <row r="951" spans="1:22" x14ac:dyDescent="0.25">
      <c r="A951" s="242">
        <f t="shared" si="15"/>
        <v>942</v>
      </c>
      <c r="B951" s="243" t="s">
        <v>1663</v>
      </c>
      <c r="C951" s="242" t="s">
        <v>1501</v>
      </c>
      <c r="D951" s="242" t="s">
        <v>85</v>
      </c>
      <c r="E951" s="242" t="s">
        <v>1502</v>
      </c>
      <c r="F951" s="242" t="s">
        <v>1503</v>
      </c>
      <c r="G951" s="18" t="s">
        <v>29</v>
      </c>
      <c r="H951" s="18">
        <v>12</v>
      </c>
      <c r="I951" s="18">
        <v>12</v>
      </c>
      <c r="J951" s="18" t="s">
        <v>37</v>
      </c>
      <c r="K951" s="18" t="s">
        <v>1611</v>
      </c>
      <c r="L951" s="18">
        <v>0.89</v>
      </c>
      <c r="M951" s="18">
        <v>0.02</v>
      </c>
      <c r="N951" s="18">
        <v>0.34</v>
      </c>
      <c r="O951" s="18">
        <v>0.02</v>
      </c>
      <c r="P951" s="18">
        <v>78</v>
      </c>
      <c r="Q951" s="18">
        <v>4</v>
      </c>
      <c r="R951" s="18">
        <v>0.32</v>
      </c>
      <c r="S951" s="18">
        <v>0.03</v>
      </c>
      <c r="T951" s="18">
        <v>4.3999999999999997E-2</v>
      </c>
      <c r="U951" s="18">
        <v>6.0000000000000001E-3</v>
      </c>
      <c r="V951" s="18" t="s">
        <v>1606</v>
      </c>
    </row>
    <row r="952" spans="1:22" x14ac:dyDescent="0.25">
      <c r="A952" s="242">
        <f t="shared" si="15"/>
        <v>943</v>
      </c>
      <c r="B952" s="243" t="s">
        <v>1663</v>
      </c>
      <c r="C952" s="242" t="s">
        <v>1501</v>
      </c>
      <c r="D952" s="242" t="s">
        <v>85</v>
      </c>
      <c r="E952" s="242" t="s">
        <v>1502</v>
      </c>
      <c r="F952" s="242" t="s">
        <v>1503</v>
      </c>
      <c r="G952" s="18" t="s">
        <v>32</v>
      </c>
      <c r="H952" s="18">
        <v>436</v>
      </c>
      <c r="I952" s="18">
        <v>436</v>
      </c>
      <c r="J952" s="18" t="s">
        <v>29</v>
      </c>
      <c r="K952" s="18" t="s">
        <v>1608</v>
      </c>
      <c r="L952" s="18">
        <v>0.89</v>
      </c>
      <c r="M952" s="18">
        <v>0.02</v>
      </c>
      <c r="N952" s="18">
        <v>0.34</v>
      </c>
      <c r="O952" s="18">
        <v>0.02</v>
      </c>
      <c r="P952" s="18">
        <v>78</v>
      </c>
      <c r="Q952" s="18">
        <v>4</v>
      </c>
      <c r="R952" s="18">
        <v>0.32</v>
      </c>
      <c r="S952" s="18">
        <v>0.03</v>
      </c>
      <c r="T952" s="18">
        <v>4.3999999999999997E-2</v>
      </c>
      <c r="U952" s="18">
        <v>6.0000000000000001E-3</v>
      </c>
      <c r="V952" s="18" t="s">
        <v>1606</v>
      </c>
    </row>
    <row r="953" spans="1:22" x14ac:dyDescent="0.25">
      <c r="A953" s="242">
        <f t="shared" si="15"/>
        <v>944</v>
      </c>
      <c r="B953" s="243" t="s">
        <v>1663</v>
      </c>
      <c r="C953" s="242" t="s">
        <v>1501</v>
      </c>
      <c r="D953" s="242" t="s">
        <v>85</v>
      </c>
      <c r="E953" s="242" t="s">
        <v>1502</v>
      </c>
      <c r="F953" s="242" t="s">
        <v>1503</v>
      </c>
      <c r="G953" s="18" t="s">
        <v>29</v>
      </c>
      <c r="H953" s="18">
        <v>12</v>
      </c>
      <c r="I953" s="18">
        <v>12</v>
      </c>
      <c r="J953" s="18" t="s">
        <v>37</v>
      </c>
      <c r="K953" s="18" t="s">
        <v>1610</v>
      </c>
      <c r="L953" s="18">
        <v>0.95</v>
      </c>
      <c r="M953" s="18">
        <v>0.03</v>
      </c>
      <c r="N953" s="18">
        <v>0.4</v>
      </c>
      <c r="O953" s="18">
        <v>3.0000000000000002E-2</v>
      </c>
      <c r="P953" s="18">
        <v>84</v>
      </c>
      <c r="Q953" s="18">
        <v>4</v>
      </c>
      <c r="R953" s="18">
        <v>0.21</v>
      </c>
      <c r="S953" s="18">
        <v>0.01</v>
      </c>
      <c r="T953" s="18">
        <v>7.1999999999999995E-2</v>
      </c>
      <c r="U953" s="18">
        <v>2E-3</v>
      </c>
      <c r="V953" s="18" t="s">
        <v>1606</v>
      </c>
    </row>
    <row r="954" spans="1:22" x14ac:dyDescent="0.25">
      <c r="A954" s="242">
        <f t="shared" si="15"/>
        <v>945</v>
      </c>
      <c r="B954" s="243" t="s">
        <v>1663</v>
      </c>
      <c r="C954" s="242" t="s">
        <v>1501</v>
      </c>
      <c r="D954" s="242" t="s">
        <v>85</v>
      </c>
      <c r="E954" s="242" t="s">
        <v>1502</v>
      </c>
      <c r="F954" s="242" t="s">
        <v>1503</v>
      </c>
      <c r="G954" s="18" t="s">
        <v>32</v>
      </c>
      <c r="H954" s="18">
        <v>436</v>
      </c>
      <c r="I954" s="18">
        <v>436</v>
      </c>
      <c r="J954" s="18" t="s">
        <v>27</v>
      </c>
      <c r="K954" s="18" t="s">
        <v>1608</v>
      </c>
      <c r="L954" s="18">
        <v>0.95</v>
      </c>
      <c r="M954" s="18">
        <v>0.03</v>
      </c>
      <c r="N954" s="18">
        <v>0.4</v>
      </c>
      <c r="O954" s="18">
        <v>3.0000000000000002E-2</v>
      </c>
      <c r="P954" s="18">
        <v>84</v>
      </c>
      <c r="Q954" s="18">
        <v>4</v>
      </c>
      <c r="R954" s="18">
        <v>0.21</v>
      </c>
      <c r="S954" s="18">
        <v>0.01</v>
      </c>
      <c r="T954" s="18">
        <v>7.1999999999999995E-2</v>
      </c>
      <c r="U954" s="18">
        <v>2E-3</v>
      </c>
      <c r="V954" s="18" t="s">
        <v>1606</v>
      </c>
    </row>
    <row r="955" spans="1:22" x14ac:dyDescent="0.25">
      <c r="A955" s="242">
        <f t="shared" si="15"/>
        <v>946</v>
      </c>
      <c r="B955" s="243" t="s">
        <v>1663</v>
      </c>
      <c r="C955" s="242" t="s">
        <v>1501</v>
      </c>
      <c r="D955" s="242" t="s">
        <v>85</v>
      </c>
      <c r="E955" s="242" t="s">
        <v>1502</v>
      </c>
      <c r="F955" s="242" t="s">
        <v>1503</v>
      </c>
      <c r="G955" s="18" t="s">
        <v>29</v>
      </c>
      <c r="H955" s="18">
        <v>12</v>
      </c>
      <c r="I955" s="18">
        <v>12</v>
      </c>
      <c r="J955" s="18" t="s">
        <v>37</v>
      </c>
      <c r="K955" s="18" t="s">
        <v>1609</v>
      </c>
      <c r="L955" s="18">
        <v>0.21</v>
      </c>
      <c r="M955" s="18">
        <v>0.01</v>
      </c>
      <c r="N955" s="18">
        <v>8.1000000000000003E-2</v>
      </c>
      <c r="O955" s="18">
        <v>8.0000000000000002E-3</v>
      </c>
      <c r="P955" s="18">
        <v>17</v>
      </c>
      <c r="Q955" s="18">
        <v>0.8</v>
      </c>
      <c r="R955" s="18">
        <v>0.21</v>
      </c>
      <c r="S955" s="18">
        <v>0.01</v>
      </c>
      <c r="T955" s="18">
        <v>6.6000000000000003E-2</v>
      </c>
      <c r="U955" s="18">
        <v>2E-3</v>
      </c>
      <c r="V955" s="18" t="s">
        <v>1606</v>
      </c>
    </row>
    <row r="956" spans="1:22" x14ac:dyDescent="0.25">
      <c r="A956" s="242">
        <f t="shared" si="15"/>
        <v>947</v>
      </c>
      <c r="B956" s="243" t="s">
        <v>1663</v>
      </c>
      <c r="C956" s="242" t="s">
        <v>1501</v>
      </c>
      <c r="D956" s="242" t="s">
        <v>85</v>
      </c>
      <c r="E956" s="242" t="s">
        <v>1502</v>
      </c>
      <c r="F956" s="242" t="s">
        <v>1503</v>
      </c>
      <c r="G956" s="18" t="s">
        <v>32</v>
      </c>
      <c r="H956" s="18">
        <v>436</v>
      </c>
      <c r="I956" s="18">
        <v>436</v>
      </c>
      <c r="J956" s="18" t="s">
        <v>26</v>
      </c>
      <c r="K956" s="18" t="s">
        <v>1608</v>
      </c>
      <c r="L956" s="18">
        <v>0.21</v>
      </c>
      <c r="M956" s="18">
        <v>0.01</v>
      </c>
      <c r="N956" s="18">
        <v>8.1000000000000003E-2</v>
      </c>
      <c r="O956" s="18">
        <v>8.0000000000000002E-3</v>
      </c>
      <c r="P956" s="18">
        <v>17</v>
      </c>
      <c r="Q956" s="18">
        <v>0.8</v>
      </c>
      <c r="R956" s="18">
        <v>0.21</v>
      </c>
      <c r="S956" s="18">
        <v>0.01</v>
      </c>
      <c r="T956" s="18">
        <v>6.6000000000000003E-2</v>
      </c>
      <c r="U956" s="18">
        <v>2E-3</v>
      </c>
      <c r="V956" s="18" t="s">
        <v>1606</v>
      </c>
    </row>
    <row r="957" spans="1:22" x14ac:dyDescent="0.25">
      <c r="A957" s="242">
        <f t="shared" si="15"/>
        <v>948</v>
      </c>
      <c r="B957" s="243" t="s">
        <v>1663</v>
      </c>
      <c r="C957" s="242" t="s">
        <v>1501</v>
      </c>
      <c r="D957" s="242" t="s">
        <v>85</v>
      </c>
      <c r="E957" s="242" t="s">
        <v>1502</v>
      </c>
      <c r="F957" s="242" t="s">
        <v>1503</v>
      </c>
      <c r="G957" s="18" t="s">
        <v>32</v>
      </c>
      <c r="H957" s="18">
        <v>436</v>
      </c>
      <c r="I957" s="18">
        <v>436</v>
      </c>
      <c r="J957" s="18" t="s">
        <v>29</v>
      </c>
      <c r="K957" s="240" t="s">
        <v>1607</v>
      </c>
      <c r="L957" s="18">
        <v>1.1399999999999999</v>
      </c>
      <c r="M957" s="18">
        <v>0.01</v>
      </c>
      <c r="N957" s="18">
        <v>0.49</v>
      </c>
      <c r="O957" s="18">
        <v>0.05</v>
      </c>
      <c r="P957" s="18">
        <v>77</v>
      </c>
      <c r="Q957" s="18">
        <v>5</v>
      </c>
      <c r="R957" s="18">
        <v>0.47</v>
      </c>
      <c r="S957" s="18">
        <v>0.02</v>
      </c>
      <c r="T957" s="18">
        <v>8.7999999999999995E-2</v>
      </c>
      <c r="U957" s="18">
        <v>2E-3</v>
      </c>
      <c r="V957" s="18" t="s">
        <v>1606</v>
      </c>
    </row>
    <row r="958" spans="1:22" x14ac:dyDescent="0.25">
      <c r="A958" s="242">
        <f t="shared" si="15"/>
        <v>949</v>
      </c>
      <c r="B958" s="243" t="s">
        <v>1663</v>
      </c>
      <c r="C958" s="242" t="s">
        <v>1501</v>
      </c>
      <c r="D958" s="242" t="s">
        <v>85</v>
      </c>
      <c r="E958" s="242" t="s">
        <v>1502</v>
      </c>
      <c r="F958" s="242" t="s">
        <v>1503</v>
      </c>
      <c r="G958" s="18" t="s">
        <v>32</v>
      </c>
      <c r="H958" s="18">
        <v>436</v>
      </c>
      <c r="I958" s="18">
        <v>436</v>
      </c>
      <c r="J958" s="18" t="s">
        <v>29</v>
      </c>
      <c r="K958" s="240" t="s">
        <v>1607</v>
      </c>
      <c r="L958" s="18">
        <v>1.01</v>
      </c>
      <c r="M958" s="18">
        <v>0.01</v>
      </c>
      <c r="N958" s="18">
        <v>0.44</v>
      </c>
      <c r="O958" s="18">
        <v>0.04</v>
      </c>
      <c r="P958" s="18">
        <v>83</v>
      </c>
      <c r="Q958" s="18">
        <v>5</v>
      </c>
      <c r="R958" s="18">
        <v>0.28000000000000003</v>
      </c>
      <c r="S958" s="18">
        <v>0.01</v>
      </c>
      <c r="T958" s="18">
        <v>7.9000000000000001E-2</v>
      </c>
      <c r="U958" s="18">
        <v>3.0000000000000001E-3</v>
      </c>
      <c r="V958" s="18" t="s">
        <v>1606</v>
      </c>
    </row>
    <row r="959" spans="1:22" x14ac:dyDescent="0.25">
      <c r="A959" s="242">
        <f t="shared" si="15"/>
        <v>950</v>
      </c>
      <c r="B959" s="243" t="s">
        <v>1663</v>
      </c>
      <c r="C959" s="242" t="s">
        <v>1501</v>
      </c>
      <c r="D959" s="242" t="s">
        <v>85</v>
      </c>
      <c r="E959" s="242" t="s">
        <v>1502</v>
      </c>
      <c r="F959" s="242" t="s">
        <v>1503</v>
      </c>
      <c r="G959" s="18" t="s">
        <v>32</v>
      </c>
      <c r="H959" s="18">
        <v>436</v>
      </c>
      <c r="I959" s="18">
        <v>436</v>
      </c>
      <c r="J959" s="18" t="s">
        <v>29</v>
      </c>
      <c r="K959" s="240" t="s">
        <v>1607</v>
      </c>
      <c r="L959" s="18">
        <v>0.38</v>
      </c>
      <c r="M959" s="18">
        <v>0.01</v>
      </c>
      <c r="N959" s="18">
        <v>0.21000000000000002</v>
      </c>
      <c r="O959" s="18">
        <v>0.02</v>
      </c>
      <c r="P959" s="18">
        <v>32</v>
      </c>
      <c r="Q959" s="18">
        <v>1</v>
      </c>
      <c r="R959" s="18">
        <v>34</v>
      </c>
      <c r="S959" s="18">
        <v>0.01</v>
      </c>
      <c r="T959" s="18">
        <v>0.11</v>
      </c>
      <c r="U959" s="18">
        <v>0.01</v>
      </c>
      <c r="V959" s="18" t="s">
        <v>1606</v>
      </c>
    </row>
    <row r="960" spans="1:22" x14ac:dyDescent="0.25">
      <c r="A960" s="242">
        <f t="shared" si="15"/>
        <v>951</v>
      </c>
      <c r="B960" s="243" t="s">
        <v>1664</v>
      </c>
      <c r="C960" s="242" t="s">
        <v>1501</v>
      </c>
      <c r="D960" s="242" t="s">
        <v>85</v>
      </c>
      <c r="E960" s="242" t="s">
        <v>1502</v>
      </c>
      <c r="F960" s="242" t="s">
        <v>1503</v>
      </c>
      <c r="G960" s="18" t="s">
        <v>19</v>
      </c>
      <c r="H960" s="18">
        <v>54</v>
      </c>
      <c r="I960" s="18">
        <v>54</v>
      </c>
      <c r="J960" s="18" t="s">
        <v>33</v>
      </c>
      <c r="K960" s="18"/>
      <c r="L960" s="18">
        <v>8.7999999999999995E-2</v>
      </c>
      <c r="M960" s="18">
        <v>3.0000000000000001E-3</v>
      </c>
      <c r="N960" s="18" t="s">
        <v>1572</v>
      </c>
      <c r="O960" s="18" t="s">
        <v>1572</v>
      </c>
      <c r="P960" s="18" t="s">
        <v>1572</v>
      </c>
      <c r="Q960" s="18" t="s">
        <v>1572</v>
      </c>
      <c r="R960" s="18">
        <v>3.2</v>
      </c>
      <c r="S960" s="18">
        <v>0.4</v>
      </c>
      <c r="T960" s="18">
        <v>0.19</v>
      </c>
      <c r="U960" s="18">
        <v>0.01</v>
      </c>
      <c r="V960" s="18" t="s">
        <v>1672</v>
      </c>
    </row>
    <row r="961" spans="1:22" x14ac:dyDescent="0.25">
      <c r="A961" s="242">
        <f t="shared" si="15"/>
        <v>952</v>
      </c>
      <c r="B961" s="243" t="s">
        <v>1664</v>
      </c>
      <c r="C961" s="242" t="s">
        <v>1501</v>
      </c>
      <c r="D961" s="242" t="s">
        <v>85</v>
      </c>
      <c r="E961" s="242" t="s">
        <v>1502</v>
      </c>
      <c r="F961" s="242" t="s">
        <v>1503</v>
      </c>
      <c r="G961" s="18" t="s">
        <v>35</v>
      </c>
      <c r="H961" s="18">
        <v>57</v>
      </c>
      <c r="I961" s="18">
        <v>57</v>
      </c>
      <c r="J961" s="18" t="s">
        <v>33</v>
      </c>
      <c r="K961" s="18"/>
      <c r="L961" s="18" t="s">
        <v>1573</v>
      </c>
      <c r="M961" s="18" t="s">
        <v>1573</v>
      </c>
      <c r="N961" s="18" t="s">
        <v>1573</v>
      </c>
      <c r="O961" s="18" t="s">
        <v>1573</v>
      </c>
      <c r="P961" s="18" t="s">
        <v>1573</v>
      </c>
      <c r="Q961" s="18" t="s">
        <v>1573</v>
      </c>
      <c r="R961" s="18" t="s">
        <v>1573</v>
      </c>
      <c r="S961" s="18" t="s">
        <v>1573</v>
      </c>
      <c r="T961" s="18" t="s">
        <v>1573</v>
      </c>
      <c r="U961" s="18" t="s">
        <v>1573</v>
      </c>
      <c r="V961" s="18" t="s">
        <v>1672</v>
      </c>
    </row>
    <row r="962" spans="1:22" x14ac:dyDescent="0.25">
      <c r="A962" s="242">
        <f t="shared" si="15"/>
        <v>953</v>
      </c>
      <c r="B962" s="243" t="s">
        <v>1664</v>
      </c>
      <c r="C962" s="242" t="s">
        <v>1501</v>
      </c>
      <c r="D962" s="242" t="s">
        <v>85</v>
      </c>
      <c r="E962" s="242" t="s">
        <v>1502</v>
      </c>
      <c r="F962" s="242" t="s">
        <v>1503</v>
      </c>
      <c r="G962" s="18" t="s">
        <v>18</v>
      </c>
      <c r="H962" s="18">
        <v>55</v>
      </c>
      <c r="I962" s="18">
        <v>55</v>
      </c>
      <c r="J962" s="18" t="s">
        <v>19</v>
      </c>
      <c r="K962" s="18" t="s">
        <v>1605</v>
      </c>
      <c r="L962" s="18">
        <v>2.9000000000000001E-2</v>
      </c>
      <c r="M962" s="18">
        <v>1E-3</v>
      </c>
      <c r="N962" s="18" t="s">
        <v>1572</v>
      </c>
      <c r="O962" s="18" t="s">
        <v>1572</v>
      </c>
      <c r="P962" s="18" t="s">
        <v>1572</v>
      </c>
      <c r="Q962" s="18" t="s">
        <v>1572</v>
      </c>
      <c r="R962" s="18">
        <v>30</v>
      </c>
      <c r="S962" s="18">
        <v>17</v>
      </c>
      <c r="T962" s="18">
        <v>0.45</v>
      </c>
      <c r="U962" s="18">
        <v>0.05</v>
      </c>
      <c r="V962" s="18" t="s">
        <v>1672</v>
      </c>
    </row>
    <row r="963" spans="1:22" x14ac:dyDescent="0.25">
      <c r="A963" s="242">
        <f t="shared" si="15"/>
        <v>954</v>
      </c>
      <c r="B963" s="243" t="s">
        <v>1664</v>
      </c>
      <c r="C963" s="242" t="s">
        <v>1501</v>
      </c>
      <c r="D963" s="242" t="s">
        <v>85</v>
      </c>
      <c r="E963" s="242" t="s">
        <v>1502</v>
      </c>
      <c r="F963" s="242" t="s">
        <v>1503</v>
      </c>
      <c r="G963" s="18" t="s">
        <v>27</v>
      </c>
      <c r="H963" s="18">
        <v>82</v>
      </c>
      <c r="I963" s="18">
        <v>82</v>
      </c>
      <c r="J963" s="18" t="s">
        <v>19</v>
      </c>
      <c r="K963" s="18" t="s">
        <v>1604</v>
      </c>
      <c r="L963" s="18">
        <v>2.9000000000000001E-2</v>
      </c>
      <c r="M963" s="18">
        <v>1E-3</v>
      </c>
      <c r="N963" s="18" t="s">
        <v>1572</v>
      </c>
      <c r="O963" s="18" t="s">
        <v>1572</v>
      </c>
      <c r="P963" s="18" t="s">
        <v>1572</v>
      </c>
      <c r="Q963" s="18" t="s">
        <v>1572</v>
      </c>
      <c r="R963" s="18">
        <v>30</v>
      </c>
      <c r="S963" s="18">
        <v>17</v>
      </c>
      <c r="T963" s="18">
        <v>0.45</v>
      </c>
      <c r="U963" s="18">
        <v>0.05</v>
      </c>
      <c r="V963" s="18" t="s">
        <v>1672</v>
      </c>
    </row>
    <row r="964" spans="1:22" x14ac:dyDescent="0.25">
      <c r="A964" s="242">
        <f t="shared" si="15"/>
        <v>955</v>
      </c>
      <c r="B964" s="243" t="s">
        <v>1664</v>
      </c>
      <c r="C964" s="242" t="s">
        <v>1501</v>
      </c>
      <c r="D964" s="242" t="s">
        <v>85</v>
      </c>
      <c r="E964" s="242" t="s">
        <v>1502</v>
      </c>
      <c r="F964" s="242" t="s">
        <v>1503</v>
      </c>
      <c r="G964" s="18" t="s">
        <v>18</v>
      </c>
      <c r="H964" s="18">
        <v>55</v>
      </c>
      <c r="I964" s="18">
        <v>55</v>
      </c>
      <c r="J964" s="18" t="s">
        <v>24</v>
      </c>
      <c r="K964" s="18" t="s">
        <v>1603</v>
      </c>
      <c r="L964" s="18" t="s">
        <v>1573</v>
      </c>
      <c r="M964" s="18" t="s">
        <v>1573</v>
      </c>
      <c r="N964" s="18" t="s">
        <v>1573</v>
      </c>
      <c r="O964" s="18" t="s">
        <v>1573</v>
      </c>
      <c r="P964" s="18" t="s">
        <v>1573</v>
      </c>
      <c r="Q964" s="18" t="s">
        <v>1573</v>
      </c>
      <c r="R964" s="18" t="s">
        <v>1573</v>
      </c>
      <c r="S964" s="18" t="s">
        <v>1573</v>
      </c>
      <c r="T964" s="18" t="s">
        <v>1573</v>
      </c>
      <c r="U964" s="18" t="s">
        <v>1573</v>
      </c>
      <c r="V964" s="18" t="s">
        <v>1672</v>
      </c>
    </row>
    <row r="965" spans="1:22" x14ac:dyDescent="0.25">
      <c r="A965" s="242">
        <f t="shared" si="15"/>
        <v>956</v>
      </c>
      <c r="B965" s="243" t="s">
        <v>1664</v>
      </c>
      <c r="C965" s="242" t="s">
        <v>1501</v>
      </c>
      <c r="D965" s="242" t="s">
        <v>85</v>
      </c>
      <c r="E965" s="242" t="s">
        <v>1502</v>
      </c>
      <c r="F965" s="242" t="s">
        <v>1503</v>
      </c>
      <c r="G965" s="18" t="s">
        <v>27</v>
      </c>
      <c r="H965" s="18">
        <v>82</v>
      </c>
      <c r="I965" s="18">
        <v>82</v>
      </c>
      <c r="J965" s="18" t="s">
        <v>35</v>
      </c>
      <c r="K965" s="18" t="s">
        <v>1574</v>
      </c>
      <c r="L965" s="18" t="s">
        <v>1573</v>
      </c>
      <c r="M965" s="18" t="s">
        <v>1573</v>
      </c>
      <c r="N965" s="18" t="s">
        <v>1573</v>
      </c>
      <c r="O965" s="18" t="s">
        <v>1573</v>
      </c>
      <c r="P965" s="18" t="s">
        <v>1573</v>
      </c>
      <c r="Q965" s="18" t="s">
        <v>1573</v>
      </c>
      <c r="R965" s="18" t="s">
        <v>1573</v>
      </c>
      <c r="S965" s="18" t="s">
        <v>1573</v>
      </c>
      <c r="T965" s="18" t="s">
        <v>1573</v>
      </c>
      <c r="U965" s="18" t="s">
        <v>1573</v>
      </c>
      <c r="V965" s="18" t="s">
        <v>1672</v>
      </c>
    </row>
    <row r="966" spans="1:22" x14ac:dyDescent="0.25">
      <c r="A966" s="242">
        <f t="shared" si="15"/>
        <v>957</v>
      </c>
      <c r="B966" s="243" t="s">
        <v>1664</v>
      </c>
      <c r="C966" s="242" t="s">
        <v>1501</v>
      </c>
      <c r="D966" s="242" t="s">
        <v>85</v>
      </c>
      <c r="E966" s="242" t="s">
        <v>1502</v>
      </c>
      <c r="F966" s="242" t="s">
        <v>1503</v>
      </c>
      <c r="G966" s="18" t="s">
        <v>18</v>
      </c>
      <c r="H966" s="18">
        <v>55</v>
      </c>
      <c r="I966" s="18">
        <v>55</v>
      </c>
      <c r="J966" s="18" t="s">
        <v>22</v>
      </c>
      <c r="K966" s="18" t="s">
        <v>1602</v>
      </c>
      <c r="L966" s="18" t="s">
        <v>1573</v>
      </c>
      <c r="M966" s="18" t="s">
        <v>1573</v>
      </c>
      <c r="N966" s="18" t="s">
        <v>1573</v>
      </c>
      <c r="O966" s="18" t="s">
        <v>1573</v>
      </c>
      <c r="P966" s="18" t="s">
        <v>1573</v>
      </c>
      <c r="Q966" s="18" t="s">
        <v>1573</v>
      </c>
      <c r="R966" s="18" t="s">
        <v>1573</v>
      </c>
      <c r="S966" s="18" t="s">
        <v>1573</v>
      </c>
      <c r="T966" s="18" t="s">
        <v>1573</v>
      </c>
      <c r="U966" s="18" t="s">
        <v>1573</v>
      </c>
      <c r="V966" s="18" t="s">
        <v>1672</v>
      </c>
    </row>
    <row r="967" spans="1:22" x14ac:dyDescent="0.25">
      <c r="A967" s="242">
        <f t="shared" si="15"/>
        <v>958</v>
      </c>
      <c r="B967" s="243" t="s">
        <v>1664</v>
      </c>
      <c r="C967" s="242" t="s">
        <v>1501</v>
      </c>
      <c r="D967" s="242" t="s">
        <v>85</v>
      </c>
      <c r="E967" s="242" t="s">
        <v>1502</v>
      </c>
      <c r="F967" s="242" t="s">
        <v>1503</v>
      </c>
      <c r="G967" s="18" t="s">
        <v>29</v>
      </c>
      <c r="H967" s="18">
        <v>56</v>
      </c>
      <c r="I967" s="18">
        <v>56</v>
      </c>
      <c r="J967" s="18" t="s">
        <v>25</v>
      </c>
      <c r="K967" s="18" t="s">
        <v>1601</v>
      </c>
      <c r="L967" s="18" t="s">
        <v>1573</v>
      </c>
      <c r="M967" s="18" t="s">
        <v>1573</v>
      </c>
      <c r="N967" s="18" t="s">
        <v>1573</v>
      </c>
      <c r="O967" s="18" t="s">
        <v>1573</v>
      </c>
      <c r="P967" s="18" t="s">
        <v>1573</v>
      </c>
      <c r="Q967" s="18" t="s">
        <v>1573</v>
      </c>
      <c r="R967" s="18" t="s">
        <v>1573</v>
      </c>
      <c r="S967" s="18" t="s">
        <v>1573</v>
      </c>
      <c r="T967" s="18" t="s">
        <v>1573</v>
      </c>
      <c r="U967" s="18" t="s">
        <v>1573</v>
      </c>
      <c r="V967" s="18" t="s">
        <v>1672</v>
      </c>
    </row>
    <row r="968" spans="1:22" x14ac:dyDescent="0.25">
      <c r="A968" s="242">
        <f t="shared" si="15"/>
        <v>959</v>
      </c>
      <c r="B968" s="243" t="s">
        <v>1664</v>
      </c>
      <c r="C968" s="242" t="s">
        <v>1501</v>
      </c>
      <c r="D968" s="242" t="s">
        <v>85</v>
      </c>
      <c r="E968" s="242" t="s">
        <v>1502</v>
      </c>
      <c r="F968" s="242" t="s">
        <v>1503</v>
      </c>
      <c r="G968" s="18" t="s">
        <v>22</v>
      </c>
      <c r="H968" s="18">
        <v>476</v>
      </c>
      <c r="I968" s="18">
        <v>476</v>
      </c>
      <c r="J968" s="18" t="s">
        <v>37</v>
      </c>
      <c r="K968" s="18" t="s">
        <v>1600</v>
      </c>
      <c r="L968" s="18" t="s">
        <v>1573</v>
      </c>
      <c r="M968" s="18" t="s">
        <v>1573</v>
      </c>
      <c r="N968" s="18" t="s">
        <v>1573</v>
      </c>
      <c r="O968" s="18" t="s">
        <v>1573</v>
      </c>
      <c r="P968" s="18" t="s">
        <v>1573</v>
      </c>
      <c r="Q968" s="18" t="s">
        <v>1573</v>
      </c>
      <c r="R968" s="18" t="s">
        <v>1573</v>
      </c>
      <c r="S968" s="18" t="s">
        <v>1573</v>
      </c>
      <c r="T968" s="18" t="s">
        <v>1573</v>
      </c>
      <c r="U968" s="18" t="s">
        <v>1573</v>
      </c>
      <c r="V968" s="18" t="s">
        <v>1672</v>
      </c>
    </row>
    <row r="969" spans="1:22" x14ac:dyDescent="0.25">
      <c r="A969" s="242">
        <f t="shared" si="15"/>
        <v>960</v>
      </c>
      <c r="B969" s="243" t="s">
        <v>1664</v>
      </c>
      <c r="C969" s="242" t="s">
        <v>1501</v>
      </c>
      <c r="D969" s="242" t="s">
        <v>85</v>
      </c>
      <c r="E969" s="242" t="s">
        <v>1502</v>
      </c>
      <c r="F969" s="242" t="s">
        <v>1503</v>
      </c>
      <c r="G969" s="18" t="s">
        <v>30</v>
      </c>
      <c r="H969" s="18">
        <v>481</v>
      </c>
      <c r="I969" s="18">
        <v>481</v>
      </c>
      <c r="J969" s="18" t="s">
        <v>33</v>
      </c>
      <c r="K969" s="18" t="s">
        <v>1599</v>
      </c>
      <c r="L969" s="18" t="s">
        <v>1573</v>
      </c>
      <c r="M969" s="18" t="s">
        <v>1573</v>
      </c>
      <c r="N969" s="18" t="s">
        <v>1573</v>
      </c>
      <c r="O969" s="18" t="s">
        <v>1573</v>
      </c>
      <c r="P969" s="18" t="s">
        <v>1573</v>
      </c>
      <c r="Q969" s="18" t="s">
        <v>1573</v>
      </c>
      <c r="R969" s="18" t="s">
        <v>1573</v>
      </c>
      <c r="S969" s="18" t="s">
        <v>1573</v>
      </c>
      <c r="T969" s="18" t="s">
        <v>1573</v>
      </c>
      <c r="U969" s="18" t="s">
        <v>1573</v>
      </c>
      <c r="V969" s="18" t="s">
        <v>1672</v>
      </c>
    </row>
    <row r="970" spans="1:22" x14ac:dyDescent="0.25">
      <c r="A970" s="242">
        <f t="shared" si="15"/>
        <v>961</v>
      </c>
      <c r="B970" s="243" t="s">
        <v>1664</v>
      </c>
      <c r="C970" s="242" t="s">
        <v>1501</v>
      </c>
      <c r="D970" s="242" t="s">
        <v>85</v>
      </c>
      <c r="E970" s="242" t="s">
        <v>1502</v>
      </c>
      <c r="F970" s="242" t="s">
        <v>1503</v>
      </c>
      <c r="G970" s="18" t="s">
        <v>21</v>
      </c>
      <c r="H970" s="18">
        <v>514</v>
      </c>
      <c r="I970" s="18">
        <v>514</v>
      </c>
      <c r="J970" s="18" t="s">
        <v>31</v>
      </c>
      <c r="K970" s="18" t="s">
        <v>1598</v>
      </c>
      <c r="L970" s="18" t="s">
        <v>1573</v>
      </c>
      <c r="M970" s="18" t="s">
        <v>1573</v>
      </c>
      <c r="N970" s="18" t="s">
        <v>1573</v>
      </c>
      <c r="O970" s="18" t="s">
        <v>1573</v>
      </c>
      <c r="P970" s="18" t="s">
        <v>1573</v>
      </c>
      <c r="Q970" s="18" t="s">
        <v>1573</v>
      </c>
      <c r="R970" s="18" t="s">
        <v>1573</v>
      </c>
      <c r="S970" s="18" t="s">
        <v>1573</v>
      </c>
      <c r="T970" s="18" t="s">
        <v>1573</v>
      </c>
      <c r="U970" s="18" t="s">
        <v>1573</v>
      </c>
      <c r="V970" s="18" t="s">
        <v>1672</v>
      </c>
    </row>
    <row r="971" spans="1:22" x14ac:dyDescent="0.25">
      <c r="A971" s="242">
        <f t="shared" si="15"/>
        <v>962</v>
      </c>
      <c r="B971" s="243" t="s">
        <v>1664</v>
      </c>
      <c r="C971" s="242" t="s">
        <v>1501</v>
      </c>
      <c r="D971" s="242" t="s">
        <v>85</v>
      </c>
      <c r="E971" s="242" t="s">
        <v>1502</v>
      </c>
      <c r="F971" s="242" t="s">
        <v>1503</v>
      </c>
      <c r="G971" s="18" t="s">
        <v>29</v>
      </c>
      <c r="H971" s="18">
        <v>56</v>
      </c>
      <c r="I971" s="18">
        <v>56</v>
      </c>
      <c r="J971" s="18" t="s">
        <v>25</v>
      </c>
      <c r="K971" s="18" t="s">
        <v>1578</v>
      </c>
      <c r="L971" s="18">
        <v>0.02</v>
      </c>
      <c r="M971" s="18">
        <v>1E-3</v>
      </c>
      <c r="N971" s="18" t="s">
        <v>1577</v>
      </c>
      <c r="O971" s="18" t="s">
        <v>1577</v>
      </c>
      <c r="P971" s="18" t="s">
        <v>1577</v>
      </c>
      <c r="Q971" s="18" t="s">
        <v>1577</v>
      </c>
      <c r="R971" s="18" t="s">
        <v>1576</v>
      </c>
      <c r="S971" s="18" t="s">
        <v>1576</v>
      </c>
      <c r="T971" s="18" t="s">
        <v>1576</v>
      </c>
      <c r="U971" s="18" t="s">
        <v>1576</v>
      </c>
      <c r="V971" s="18" t="s">
        <v>1672</v>
      </c>
    </row>
    <row r="972" spans="1:22" x14ac:dyDescent="0.25">
      <c r="A972" s="242">
        <f t="shared" si="15"/>
        <v>963</v>
      </c>
      <c r="B972" s="243" t="s">
        <v>1664</v>
      </c>
      <c r="C972" s="242" t="s">
        <v>1501</v>
      </c>
      <c r="D972" s="242" t="s">
        <v>85</v>
      </c>
      <c r="E972" s="242" t="s">
        <v>1502</v>
      </c>
      <c r="F972" s="242" t="s">
        <v>1503</v>
      </c>
      <c r="G972" s="18" t="s">
        <v>30</v>
      </c>
      <c r="H972" s="18">
        <v>481</v>
      </c>
      <c r="I972" s="18">
        <v>481</v>
      </c>
      <c r="J972" s="18" t="s">
        <v>33</v>
      </c>
      <c r="K972" s="18" t="s">
        <v>1597</v>
      </c>
      <c r="L972" s="18">
        <v>0.02</v>
      </c>
      <c r="M972" s="18">
        <v>1E-3</v>
      </c>
      <c r="N972" s="18" t="s">
        <v>1577</v>
      </c>
      <c r="O972" s="18" t="s">
        <v>1577</v>
      </c>
      <c r="P972" s="18" t="s">
        <v>1577</v>
      </c>
      <c r="Q972" s="18" t="s">
        <v>1577</v>
      </c>
      <c r="R972" s="18" t="s">
        <v>1576</v>
      </c>
      <c r="S972" s="18" t="s">
        <v>1576</v>
      </c>
      <c r="T972" s="18" t="s">
        <v>1576</v>
      </c>
      <c r="U972" s="18" t="s">
        <v>1576</v>
      </c>
      <c r="V972" s="18" t="s">
        <v>1672</v>
      </c>
    </row>
    <row r="973" spans="1:22" x14ac:dyDescent="0.25">
      <c r="A973" s="242">
        <f t="shared" si="15"/>
        <v>964</v>
      </c>
      <c r="B973" s="243" t="s">
        <v>1664</v>
      </c>
      <c r="C973" s="242" t="s">
        <v>1501</v>
      </c>
      <c r="D973" s="242" t="s">
        <v>85</v>
      </c>
      <c r="E973" s="242" t="s">
        <v>1502</v>
      </c>
      <c r="F973" s="242" t="s">
        <v>1503</v>
      </c>
      <c r="G973" s="18" t="s">
        <v>29</v>
      </c>
      <c r="H973" s="18">
        <v>56</v>
      </c>
      <c r="I973" s="18">
        <v>56</v>
      </c>
      <c r="J973" s="18" t="s">
        <v>25</v>
      </c>
      <c r="K973" s="18" t="s">
        <v>1596</v>
      </c>
      <c r="L973" s="18">
        <v>2.1000000000000001E-2</v>
      </c>
      <c r="M973" s="18">
        <v>1E-3</v>
      </c>
      <c r="N973" s="18" t="s">
        <v>1577</v>
      </c>
      <c r="O973" s="18" t="s">
        <v>1577</v>
      </c>
      <c r="P973" s="18" t="s">
        <v>1577</v>
      </c>
      <c r="Q973" s="18" t="s">
        <v>1577</v>
      </c>
      <c r="R973" s="18" t="s">
        <v>1576</v>
      </c>
      <c r="S973" s="18" t="s">
        <v>1576</v>
      </c>
      <c r="T973" s="18" t="s">
        <v>1576</v>
      </c>
      <c r="U973" s="18" t="s">
        <v>1576</v>
      </c>
      <c r="V973" s="18" t="s">
        <v>1672</v>
      </c>
    </row>
    <row r="974" spans="1:22" x14ac:dyDescent="0.25">
      <c r="A974" s="242">
        <f t="shared" si="15"/>
        <v>965</v>
      </c>
      <c r="B974" s="243" t="s">
        <v>1664</v>
      </c>
      <c r="C974" s="242" t="s">
        <v>1501</v>
      </c>
      <c r="D974" s="242" t="s">
        <v>85</v>
      </c>
      <c r="E974" s="242" t="s">
        <v>1502</v>
      </c>
      <c r="F974" s="242" t="s">
        <v>1503</v>
      </c>
      <c r="G974" s="18" t="s">
        <v>30</v>
      </c>
      <c r="H974" s="18">
        <v>481</v>
      </c>
      <c r="I974" s="18">
        <v>481</v>
      </c>
      <c r="J974" s="18" t="s">
        <v>33</v>
      </c>
      <c r="K974" s="18" t="s">
        <v>1595</v>
      </c>
      <c r="L974" s="18">
        <v>2.1000000000000001E-2</v>
      </c>
      <c r="M974" s="18">
        <v>1E-3</v>
      </c>
      <c r="N974" s="18" t="s">
        <v>1577</v>
      </c>
      <c r="O974" s="18" t="s">
        <v>1577</v>
      </c>
      <c r="P974" s="18" t="s">
        <v>1577</v>
      </c>
      <c r="Q974" s="18" t="s">
        <v>1577</v>
      </c>
      <c r="R974" s="18" t="s">
        <v>1576</v>
      </c>
      <c r="S974" s="18" t="s">
        <v>1576</v>
      </c>
      <c r="T974" s="18" t="s">
        <v>1576</v>
      </c>
      <c r="U974" s="18" t="s">
        <v>1576</v>
      </c>
      <c r="V974" s="18" t="s">
        <v>1672</v>
      </c>
    </row>
    <row r="975" spans="1:22" x14ac:dyDescent="0.25">
      <c r="A975" s="242">
        <f t="shared" si="15"/>
        <v>966</v>
      </c>
      <c r="B975" s="243" t="s">
        <v>1664</v>
      </c>
      <c r="C975" s="242" t="s">
        <v>1501</v>
      </c>
      <c r="D975" s="242" t="s">
        <v>85</v>
      </c>
      <c r="E975" s="242" t="s">
        <v>1502</v>
      </c>
      <c r="F975" s="242" t="s">
        <v>1503</v>
      </c>
      <c r="G975" s="18" t="s">
        <v>21</v>
      </c>
      <c r="H975" s="18">
        <v>482</v>
      </c>
      <c r="I975" s="18">
        <v>482</v>
      </c>
      <c r="J975" s="18" t="s">
        <v>22</v>
      </c>
      <c r="K975" s="18" t="s">
        <v>1594</v>
      </c>
      <c r="L975" s="18">
        <v>2.1000000000000001E-2</v>
      </c>
      <c r="M975" s="18">
        <v>1E-3</v>
      </c>
      <c r="N975" s="18" t="s">
        <v>1577</v>
      </c>
      <c r="O975" s="18" t="s">
        <v>1577</v>
      </c>
      <c r="P975" s="18" t="s">
        <v>1577</v>
      </c>
      <c r="Q975" s="18" t="s">
        <v>1577</v>
      </c>
      <c r="R975" s="18" t="s">
        <v>1576</v>
      </c>
      <c r="S975" s="18" t="s">
        <v>1576</v>
      </c>
      <c r="T975" s="18" t="s">
        <v>1576</v>
      </c>
      <c r="U975" s="18" t="s">
        <v>1576</v>
      </c>
      <c r="V975" s="18" t="s">
        <v>1672</v>
      </c>
    </row>
    <row r="976" spans="1:22" x14ac:dyDescent="0.25">
      <c r="A976" s="242">
        <f t="shared" si="15"/>
        <v>967</v>
      </c>
      <c r="B976" s="243" t="s">
        <v>1664</v>
      </c>
      <c r="C976" s="242" t="s">
        <v>1501</v>
      </c>
      <c r="D976" s="242" t="s">
        <v>85</v>
      </c>
      <c r="E976" s="242" t="s">
        <v>1502</v>
      </c>
      <c r="F976" s="242" t="s">
        <v>1503</v>
      </c>
      <c r="G976" s="18" t="s">
        <v>21</v>
      </c>
      <c r="H976" s="18">
        <v>514</v>
      </c>
      <c r="I976" s="18">
        <v>514</v>
      </c>
      <c r="J976" s="18" t="s">
        <v>31</v>
      </c>
      <c r="K976" s="18" t="s">
        <v>1593</v>
      </c>
      <c r="L976" s="18">
        <v>2.1000000000000001E-2</v>
      </c>
      <c r="M976" s="18">
        <v>1E-3</v>
      </c>
      <c r="N976" s="18" t="s">
        <v>1577</v>
      </c>
      <c r="O976" s="18" t="s">
        <v>1577</v>
      </c>
      <c r="P976" s="18" t="s">
        <v>1577</v>
      </c>
      <c r="Q976" s="18" t="s">
        <v>1577</v>
      </c>
      <c r="R976" s="18" t="s">
        <v>1576</v>
      </c>
      <c r="S976" s="18" t="s">
        <v>1576</v>
      </c>
      <c r="T976" s="18" t="s">
        <v>1576</v>
      </c>
      <c r="U976" s="18" t="s">
        <v>1576</v>
      </c>
      <c r="V976" s="18" t="s">
        <v>1672</v>
      </c>
    </row>
    <row r="977" spans="1:22" x14ac:dyDescent="0.25">
      <c r="A977" s="242">
        <f t="shared" si="15"/>
        <v>968</v>
      </c>
      <c r="B977" s="243" t="s">
        <v>1664</v>
      </c>
      <c r="C977" s="242" t="s">
        <v>1501</v>
      </c>
      <c r="D977" s="242" t="s">
        <v>85</v>
      </c>
      <c r="E977" s="242" t="s">
        <v>1502</v>
      </c>
      <c r="F977" s="242" t="s">
        <v>1503</v>
      </c>
      <c r="G977" s="18" t="s">
        <v>29</v>
      </c>
      <c r="H977" s="18">
        <v>56</v>
      </c>
      <c r="I977" s="18">
        <v>56</v>
      </c>
      <c r="J977" s="18" t="s">
        <v>35</v>
      </c>
      <c r="K977" s="18" t="s">
        <v>1592</v>
      </c>
      <c r="L977" s="18">
        <v>2.7E-2</v>
      </c>
      <c r="M977" s="18">
        <v>1E-3</v>
      </c>
      <c r="N977" s="18" t="s">
        <v>1577</v>
      </c>
      <c r="O977" s="18" t="s">
        <v>1577</v>
      </c>
      <c r="P977" s="18" t="s">
        <v>1577</v>
      </c>
      <c r="Q977" s="18" t="s">
        <v>1577</v>
      </c>
      <c r="R977" s="18">
        <v>0.66</v>
      </c>
      <c r="S977" s="18">
        <v>0.05</v>
      </c>
      <c r="T977" s="18" t="s">
        <v>1581</v>
      </c>
      <c r="U977" s="18" t="s">
        <v>1581</v>
      </c>
      <c r="V977" s="18" t="s">
        <v>1672</v>
      </c>
    </row>
    <row r="978" spans="1:22" x14ac:dyDescent="0.25">
      <c r="A978" s="242">
        <f t="shared" si="15"/>
        <v>969</v>
      </c>
      <c r="B978" s="243" t="s">
        <v>1664</v>
      </c>
      <c r="C978" s="242" t="s">
        <v>1501</v>
      </c>
      <c r="D978" s="242" t="s">
        <v>85</v>
      </c>
      <c r="E978" s="242" t="s">
        <v>1502</v>
      </c>
      <c r="F978" s="242" t="s">
        <v>1503</v>
      </c>
      <c r="G978" s="18" t="s">
        <v>21</v>
      </c>
      <c r="H978" s="18">
        <v>482</v>
      </c>
      <c r="I978" s="18">
        <v>482</v>
      </c>
      <c r="J978" s="18" t="s">
        <v>36</v>
      </c>
      <c r="K978" s="18" t="s">
        <v>1591</v>
      </c>
      <c r="L978" s="18">
        <v>2.7E-2</v>
      </c>
      <c r="M978" s="18">
        <v>1E-3</v>
      </c>
      <c r="N978" s="18" t="s">
        <v>1577</v>
      </c>
      <c r="O978" s="18" t="s">
        <v>1577</v>
      </c>
      <c r="P978" s="18" t="s">
        <v>1577</v>
      </c>
      <c r="Q978" s="18" t="s">
        <v>1577</v>
      </c>
      <c r="R978" s="18">
        <v>0.66</v>
      </c>
      <c r="S978" s="18">
        <v>0.05</v>
      </c>
      <c r="T978" s="18" t="s">
        <v>1581</v>
      </c>
      <c r="U978" s="18" t="s">
        <v>1581</v>
      </c>
      <c r="V978" s="18" t="s">
        <v>1672</v>
      </c>
    </row>
    <row r="979" spans="1:22" x14ac:dyDescent="0.25">
      <c r="A979" s="242">
        <f t="shared" si="15"/>
        <v>970</v>
      </c>
      <c r="B979" s="243" t="s">
        <v>1664</v>
      </c>
      <c r="C979" s="242" t="s">
        <v>1501</v>
      </c>
      <c r="D979" s="242" t="s">
        <v>85</v>
      </c>
      <c r="E979" s="242" t="s">
        <v>1502</v>
      </c>
      <c r="F979" s="242" t="s">
        <v>1503</v>
      </c>
      <c r="G979" s="18" t="s">
        <v>29</v>
      </c>
      <c r="H979" s="18">
        <v>56</v>
      </c>
      <c r="I979" s="18">
        <v>56</v>
      </c>
      <c r="J979" s="18" t="s">
        <v>35</v>
      </c>
      <c r="K979" s="18" t="s">
        <v>1590</v>
      </c>
      <c r="L979" s="18">
        <v>3.6999999999999998E-2</v>
      </c>
      <c r="M979" s="18">
        <v>2E-3</v>
      </c>
      <c r="N979" s="18">
        <v>1.2999999999999999E-2</v>
      </c>
      <c r="O979" s="18">
        <v>8.0000000000000002E-3</v>
      </c>
      <c r="P979" s="18">
        <v>1.7</v>
      </c>
      <c r="Q979" s="18">
        <v>0.1</v>
      </c>
      <c r="R979" s="18">
        <v>25</v>
      </c>
      <c r="S979" s="18">
        <v>4</v>
      </c>
      <c r="T979" s="18" t="s">
        <v>1581</v>
      </c>
      <c r="U979" s="18" t="s">
        <v>1581</v>
      </c>
      <c r="V979" s="18" t="s">
        <v>1672</v>
      </c>
    </row>
    <row r="980" spans="1:22" x14ac:dyDescent="0.25">
      <c r="A980" s="242">
        <f t="shared" si="15"/>
        <v>971</v>
      </c>
      <c r="B980" s="243" t="s">
        <v>1664</v>
      </c>
      <c r="C980" s="242" t="s">
        <v>1501</v>
      </c>
      <c r="D980" s="242" t="s">
        <v>85</v>
      </c>
      <c r="E980" s="242" t="s">
        <v>1502</v>
      </c>
      <c r="F980" s="242" t="s">
        <v>1503</v>
      </c>
      <c r="G980" s="18" t="s">
        <v>22</v>
      </c>
      <c r="H980" s="18">
        <v>476</v>
      </c>
      <c r="I980" s="18">
        <v>476</v>
      </c>
      <c r="J980" s="18" t="s">
        <v>34</v>
      </c>
      <c r="K980" s="18" t="s">
        <v>1587</v>
      </c>
      <c r="L980" s="18">
        <v>3.6999999999999998E-2</v>
      </c>
      <c r="M980" s="18">
        <v>2E-3</v>
      </c>
      <c r="N980" s="18">
        <v>1.2999999999999999E-2</v>
      </c>
      <c r="O980" s="18">
        <v>8.0000000000000002E-3</v>
      </c>
      <c r="P980" s="18">
        <v>1.7</v>
      </c>
      <c r="Q980" s="18">
        <v>0.1</v>
      </c>
      <c r="R980" s="18">
        <v>25</v>
      </c>
      <c r="S980" s="18">
        <v>4</v>
      </c>
      <c r="T980" s="18" t="s">
        <v>1581</v>
      </c>
      <c r="U980" s="18" t="s">
        <v>1581</v>
      </c>
      <c r="V980" s="18" t="s">
        <v>1672</v>
      </c>
    </row>
    <row r="981" spans="1:22" x14ac:dyDescent="0.25">
      <c r="A981" s="242">
        <f t="shared" si="15"/>
        <v>972</v>
      </c>
      <c r="B981" s="243" t="s">
        <v>1664</v>
      </c>
      <c r="C981" s="242" t="s">
        <v>1501</v>
      </c>
      <c r="D981" s="242" t="s">
        <v>85</v>
      </c>
      <c r="E981" s="242" t="s">
        <v>1502</v>
      </c>
      <c r="F981" s="242" t="s">
        <v>1503</v>
      </c>
      <c r="G981" s="18" t="s">
        <v>21</v>
      </c>
      <c r="H981" s="18">
        <v>482</v>
      </c>
      <c r="I981" s="18">
        <v>482</v>
      </c>
      <c r="J981" s="18" t="s">
        <v>36</v>
      </c>
      <c r="K981" s="18" t="s">
        <v>1589</v>
      </c>
      <c r="L981" s="18">
        <v>3.6999999999999998E-2</v>
      </c>
      <c r="M981" s="18">
        <v>2E-3</v>
      </c>
      <c r="N981" s="18">
        <v>1.2999999999999999E-2</v>
      </c>
      <c r="O981" s="18">
        <v>8.0000000000000002E-3</v>
      </c>
      <c r="P981" s="18">
        <v>1.7</v>
      </c>
      <c r="Q981" s="18">
        <v>0.1</v>
      </c>
      <c r="R981" s="18">
        <v>25</v>
      </c>
      <c r="S981" s="18">
        <v>4</v>
      </c>
      <c r="T981" s="18" t="s">
        <v>1581</v>
      </c>
      <c r="U981" s="18" t="s">
        <v>1581</v>
      </c>
      <c r="V981" s="18" t="s">
        <v>1672</v>
      </c>
    </row>
    <row r="982" spans="1:22" x14ac:dyDescent="0.25">
      <c r="A982" s="242">
        <f t="shared" si="15"/>
        <v>973</v>
      </c>
      <c r="B982" s="243" t="s">
        <v>1664</v>
      </c>
      <c r="C982" s="242" t="s">
        <v>1501</v>
      </c>
      <c r="D982" s="242" t="s">
        <v>85</v>
      </c>
      <c r="E982" s="242" t="s">
        <v>1502</v>
      </c>
      <c r="F982" s="242" t="s">
        <v>1503</v>
      </c>
      <c r="G982" s="18" t="s">
        <v>29</v>
      </c>
      <c r="H982" s="18">
        <v>56</v>
      </c>
      <c r="I982" s="18">
        <v>56</v>
      </c>
      <c r="J982" s="18" t="s">
        <v>35</v>
      </c>
      <c r="K982" s="18" t="s">
        <v>1588</v>
      </c>
      <c r="L982" s="18">
        <v>0.109</v>
      </c>
      <c r="M982" s="18">
        <v>4.0000000000000001E-3</v>
      </c>
      <c r="N982" s="18">
        <v>9.0000000000000011E-2</v>
      </c>
      <c r="O982" s="18">
        <v>0.02</v>
      </c>
      <c r="P982" s="18">
        <v>4</v>
      </c>
      <c r="Q982" s="18">
        <v>0.2</v>
      </c>
      <c r="R982" s="18">
        <v>6.3</v>
      </c>
      <c r="S982" s="18">
        <v>0.2</v>
      </c>
      <c r="T982" s="18" t="s">
        <v>1581</v>
      </c>
      <c r="U982" s="18" t="s">
        <v>1581</v>
      </c>
      <c r="V982" s="18" t="s">
        <v>1672</v>
      </c>
    </row>
    <row r="983" spans="1:22" x14ac:dyDescent="0.25">
      <c r="A983" s="242">
        <f t="shared" si="15"/>
        <v>974</v>
      </c>
      <c r="B983" s="243" t="s">
        <v>1664</v>
      </c>
      <c r="C983" s="242" t="s">
        <v>1501</v>
      </c>
      <c r="D983" s="242" t="s">
        <v>85</v>
      </c>
      <c r="E983" s="242" t="s">
        <v>1502</v>
      </c>
      <c r="F983" s="242" t="s">
        <v>1503</v>
      </c>
      <c r="G983" s="18" t="s">
        <v>27</v>
      </c>
      <c r="H983" s="18">
        <v>82</v>
      </c>
      <c r="I983" s="18">
        <v>82</v>
      </c>
      <c r="J983" s="18" t="s">
        <v>35</v>
      </c>
      <c r="K983" s="18" t="s">
        <v>1587</v>
      </c>
      <c r="L983" s="18">
        <v>0.109</v>
      </c>
      <c r="M983" s="18">
        <v>4.0000000000000001E-3</v>
      </c>
      <c r="N983" s="18">
        <v>9.0000000000000011E-2</v>
      </c>
      <c r="O983" s="18">
        <v>0.02</v>
      </c>
      <c r="P983" s="18">
        <v>4</v>
      </c>
      <c r="Q983" s="18">
        <v>0.2</v>
      </c>
      <c r="R983" s="18">
        <v>6.3</v>
      </c>
      <c r="S983" s="18">
        <v>0.2</v>
      </c>
      <c r="T983" s="18" t="s">
        <v>1581</v>
      </c>
      <c r="U983" s="18" t="s">
        <v>1581</v>
      </c>
      <c r="V983" s="18" t="s">
        <v>1672</v>
      </c>
    </row>
    <row r="984" spans="1:22" x14ac:dyDescent="0.25">
      <c r="A984" s="242">
        <f t="shared" si="15"/>
        <v>975</v>
      </c>
      <c r="B984" s="243" t="s">
        <v>1664</v>
      </c>
      <c r="C984" s="242" t="s">
        <v>1501</v>
      </c>
      <c r="D984" s="242" t="s">
        <v>85</v>
      </c>
      <c r="E984" s="242" t="s">
        <v>1502</v>
      </c>
      <c r="F984" s="242" t="s">
        <v>1503</v>
      </c>
      <c r="G984" s="18" t="s">
        <v>21</v>
      </c>
      <c r="H984" s="18">
        <v>482</v>
      </c>
      <c r="I984" s="18">
        <v>482</v>
      </c>
      <c r="J984" s="18" t="s">
        <v>36</v>
      </c>
      <c r="K984" s="18" t="s">
        <v>1586</v>
      </c>
      <c r="L984" s="18">
        <v>0.109</v>
      </c>
      <c r="M984" s="18">
        <v>4.0000000000000001E-3</v>
      </c>
      <c r="N984" s="18">
        <v>9.0000000000000011E-2</v>
      </c>
      <c r="O984" s="18">
        <v>0.02</v>
      </c>
      <c r="P984" s="18">
        <v>4</v>
      </c>
      <c r="Q984" s="18">
        <v>0.2</v>
      </c>
      <c r="R984" s="18">
        <v>6.3</v>
      </c>
      <c r="S984" s="18">
        <v>0.2</v>
      </c>
      <c r="T984" s="18" t="s">
        <v>1581</v>
      </c>
      <c r="U984" s="18" t="s">
        <v>1581</v>
      </c>
      <c r="V984" s="18" t="s">
        <v>1672</v>
      </c>
    </row>
    <row r="985" spans="1:22" x14ac:dyDescent="0.25">
      <c r="A985" s="242">
        <f t="shared" si="15"/>
        <v>976</v>
      </c>
      <c r="B985" s="243" t="s">
        <v>1664</v>
      </c>
      <c r="C985" s="242" t="s">
        <v>1501</v>
      </c>
      <c r="D985" s="242" t="s">
        <v>85</v>
      </c>
      <c r="E985" s="242" t="s">
        <v>1502</v>
      </c>
      <c r="F985" s="242" t="s">
        <v>1503</v>
      </c>
      <c r="G985" s="18" t="s">
        <v>29</v>
      </c>
      <c r="H985" s="18">
        <v>56</v>
      </c>
      <c r="I985" s="18">
        <v>56</v>
      </c>
      <c r="J985" s="18" t="s">
        <v>35</v>
      </c>
      <c r="K985" s="18" t="s">
        <v>1585</v>
      </c>
      <c r="L985" s="18">
        <v>0.35599999999999998</v>
      </c>
      <c r="M985" s="18">
        <v>8.0000000000000002E-3</v>
      </c>
      <c r="N985" s="18">
        <v>0.33</v>
      </c>
      <c r="O985" s="18">
        <v>0.04</v>
      </c>
      <c r="P985" s="18">
        <v>13</v>
      </c>
      <c r="Q985" s="18">
        <v>0.6</v>
      </c>
      <c r="R985" s="18">
        <v>27</v>
      </c>
      <c r="S985" s="18">
        <v>3</v>
      </c>
      <c r="T985" s="18" t="s">
        <v>1581</v>
      </c>
      <c r="U985" s="18" t="s">
        <v>1581</v>
      </c>
      <c r="V985" s="18" t="s">
        <v>1672</v>
      </c>
    </row>
    <row r="986" spans="1:22" x14ac:dyDescent="0.25">
      <c r="A986" s="242">
        <f t="shared" si="15"/>
        <v>977</v>
      </c>
      <c r="B986" s="243" t="s">
        <v>1664</v>
      </c>
      <c r="C986" s="242" t="s">
        <v>1501</v>
      </c>
      <c r="D986" s="242" t="s">
        <v>85</v>
      </c>
      <c r="E986" s="242" t="s">
        <v>1502</v>
      </c>
      <c r="F986" s="242" t="s">
        <v>1503</v>
      </c>
      <c r="G986" s="18" t="s">
        <v>27</v>
      </c>
      <c r="H986" s="18">
        <v>82</v>
      </c>
      <c r="I986" s="18">
        <v>82</v>
      </c>
      <c r="J986" s="18" t="s">
        <v>35</v>
      </c>
      <c r="K986" s="18" t="s">
        <v>1584</v>
      </c>
      <c r="L986" s="18">
        <v>0.35599999999999998</v>
      </c>
      <c r="M986" s="18">
        <v>8.0000000000000002E-3</v>
      </c>
      <c r="N986" s="18">
        <v>0.33</v>
      </c>
      <c r="O986" s="18">
        <v>0.04</v>
      </c>
      <c r="P986" s="18">
        <v>13</v>
      </c>
      <c r="Q986" s="18">
        <v>0.6</v>
      </c>
      <c r="R986" s="18">
        <v>27</v>
      </c>
      <c r="S986" s="18">
        <v>3</v>
      </c>
      <c r="T986" s="18" t="s">
        <v>1581</v>
      </c>
      <c r="U986" s="18" t="s">
        <v>1581</v>
      </c>
      <c r="V986" s="18" t="s">
        <v>1672</v>
      </c>
    </row>
    <row r="987" spans="1:22" x14ac:dyDescent="0.25">
      <c r="A987" s="242">
        <f t="shared" si="15"/>
        <v>978</v>
      </c>
      <c r="B987" s="243" t="s">
        <v>1664</v>
      </c>
      <c r="C987" s="242" t="s">
        <v>1501</v>
      </c>
      <c r="D987" s="242" t="s">
        <v>85</v>
      </c>
      <c r="E987" s="242" t="s">
        <v>1502</v>
      </c>
      <c r="F987" s="242" t="s">
        <v>1503</v>
      </c>
      <c r="G987" s="18" t="s">
        <v>22</v>
      </c>
      <c r="H987" s="18">
        <v>476</v>
      </c>
      <c r="I987" s="18">
        <v>476</v>
      </c>
      <c r="J987" s="18" t="s">
        <v>34</v>
      </c>
      <c r="K987" s="18" t="s">
        <v>1583</v>
      </c>
      <c r="L987" s="18">
        <v>0.35599999999999998</v>
      </c>
      <c r="M987" s="18">
        <v>8.0000000000000002E-3</v>
      </c>
      <c r="N987" s="18">
        <v>0.33</v>
      </c>
      <c r="O987" s="18">
        <v>0.04</v>
      </c>
      <c r="P987" s="18">
        <v>13</v>
      </c>
      <c r="Q987" s="18">
        <v>0.6</v>
      </c>
      <c r="R987" s="18">
        <v>27</v>
      </c>
      <c r="S987" s="18">
        <v>3</v>
      </c>
      <c r="T987" s="18" t="s">
        <v>1581</v>
      </c>
      <c r="U987" s="18" t="s">
        <v>1581</v>
      </c>
      <c r="V987" s="18" t="s">
        <v>1672</v>
      </c>
    </row>
    <row r="988" spans="1:22" x14ac:dyDescent="0.25">
      <c r="A988" s="242">
        <f t="shared" si="15"/>
        <v>979</v>
      </c>
      <c r="B988" s="243" t="s">
        <v>1664</v>
      </c>
      <c r="C988" s="242" t="s">
        <v>1501</v>
      </c>
      <c r="D988" s="242" t="s">
        <v>85</v>
      </c>
      <c r="E988" s="242" t="s">
        <v>1502</v>
      </c>
      <c r="F988" s="242" t="s">
        <v>1503</v>
      </c>
      <c r="G988" s="18" t="s">
        <v>21</v>
      </c>
      <c r="H988" s="18">
        <v>482</v>
      </c>
      <c r="I988" s="18">
        <v>482</v>
      </c>
      <c r="J988" s="18" t="s">
        <v>36</v>
      </c>
      <c r="K988" s="18" t="s">
        <v>1582</v>
      </c>
      <c r="L988" s="18">
        <v>0.35599999999999998</v>
      </c>
      <c r="M988" s="18">
        <v>8.0000000000000002E-3</v>
      </c>
      <c r="N988" s="18">
        <v>0.33</v>
      </c>
      <c r="O988" s="18">
        <v>0.04</v>
      </c>
      <c r="P988" s="18">
        <v>13</v>
      </c>
      <c r="Q988" s="18">
        <v>0.6</v>
      </c>
      <c r="R988" s="18">
        <v>27</v>
      </c>
      <c r="S988" s="18">
        <v>3</v>
      </c>
      <c r="T988" s="18" t="s">
        <v>1581</v>
      </c>
      <c r="U988" s="18" t="s">
        <v>1581</v>
      </c>
      <c r="V988" s="18" t="s">
        <v>1672</v>
      </c>
    </row>
    <row r="989" spans="1:22" x14ac:dyDescent="0.25">
      <c r="A989" s="242">
        <f t="shared" si="15"/>
        <v>980</v>
      </c>
      <c r="B989" s="243" t="s">
        <v>1664</v>
      </c>
      <c r="C989" s="242" t="s">
        <v>1501</v>
      </c>
      <c r="D989" s="242" t="s">
        <v>85</v>
      </c>
      <c r="E989" s="242" t="s">
        <v>1502</v>
      </c>
      <c r="F989" s="242" t="s">
        <v>1503</v>
      </c>
      <c r="G989" s="18" t="s">
        <v>30</v>
      </c>
      <c r="H989" s="18">
        <v>481</v>
      </c>
      <c r="I989" s="18">
        <v>481</v>
      </c>
      <c r="J989" s="18" t="s">
        <v>33</v>
      </c>
      <c r="K989" s="18" t="s">
        <v>1580</v>
      </c>
      <c r="L989" s="18">
        <v>2.3E-2</v>
      </c>
      <c r="M989" s="18">
        <v>1E-3</v>
      </c>
      <c r="N989" s="18" t="s">
        <v>1577</v>
      </c>
      <c r="O989" s="18" t="s">
        <v>1577</v>
      </c>
      <c r="P989" s="18" t="s">
        <v>1577</v>
      </c>
      <c r="Q989" s="18" t="s">
        <v>1577</v>
      </c>
      <c r="R989" s="18" t="s">
        <v>1576</v>
      </c>
      <c r="S989" s="18" t="s">
        <v>1576</v>
      </c>
      <c r="T989" s="18" t="s">
        <v>1576</v>
      </c>
      <c r="U989" s="18" t="s">
        <v>1576</v>
      </c>
      <c r="V989" s="18" t="s">
        <v>1672</v>
      </c>
    </row>
    <row r="990" spans="1:22" x14ac:dyDescent="0.25">
      <c r="A990" s="242">
        <f t="shared" si="15"/>
        <v>981</v>
      </c>
      <c r="B990" s="243" t="s">
        <v>1664</v>
      </c>
      <c r="C990" s="242" t="s">
        <v>1501</v>
      </c>
      <c r="D990" s="242" t="s">
        <v>85</v>
      </c>
      <c r="E990" s="242" t="s">
        <v>1502</v>
      </c>
      <c r="F990" s="242" t="s">
        <v>1503</v>
      </c>
      <c r="G990" s="18" t="s">
        <v>21</v>
      </c>
      <c r="H990" s="18">
        <v>482</v>
      </c>
      <c r="I990" s="18">
        <v>482</v>
      </c>
      <c r="J990" s="18" t="s">
        <v>22</v>
      </c>
      <c r="K990" s="18" t="s">
        <v>1578</v>
      </c>
      <c r="L990" s="18">
        <v>2.3E-2</v>
      </c>
      <c r="M990" s="18">
        <v>1E-3</v>
      </c>
      <c r="N990" s="18" t="s">
        <v>1577</v>
      </c>
      <c r="O990" s="18" t="s">
        <v>1577</v>
      </c>
      <c r="P990" s="18" t="s">
        <v>1577</v>
      </c>
      <c r="Q990" s="18" t="s">
        <v>1577</v>
      </c>
      <c r="R990" s="18" t="s">
        <v>1576</v>
      </c>
      <c r="S990" s="18" t="s">
        <v>1576</v>
      </c>
      <c r="T990" s="18" t="s">
        <v>1576</v>
      </c>
      <c r="U990" s="18" t="s">
        <v>1576</v>
      </c>
      <c r="V990" s="18" t="s">
        <v>1672</v>
      </c>
    </row>
    <row r="991" spans="1:22" x14ac:dyDescent="0.25">
      <c r="A991" s="242">
        <f t="shared" si="15"/>
        <v>982</v>
      </c>
      <c r="B991" s="243" t="s">
        <v>1664</v>
      </c>
      <c r="C991" s="242" t="s">
        <v>1501</v>
      </c>
      <c r="D991" s="242" t="s">
        <v>85</v>
      </c>
      <c r="E991" s="242" t="s">
        <v>1502</v>
      </c>
      <c r="F991" s="242" t="s">
        <v>1503</v>
      </c>
      <c r="G991" s="18" t="s">
        <v>30</v>
      </c>
      <c r="H991" s="18">
        <v>481</v>
      </c>
      <c r="I991" s="18">
        <v>481</v>
      </c>
      <c r="J991" s="18" t="s">
        <v>33</v>
      </c>
      <c r="K991" s="18" t="s">
        <v>1579</v>
      </c>
      <c r="L991" s="18">
        <v>0.02</v>
      </c>
      <c r="M991" s="18">
        <v>1E-3</v>
      </c>
      <c r="N991" s="18" t="s">
        <v>1577</v>
      </c>
      <c r="O991" s="18" t="s">
        <v>1577</v>
      </c>
      <c r="P991" s="18" t="s">
        <v>1577</v>
      </c>
      <c r="Q991" s="18" t="s">
        <v>1577</v>
      </c>
      <c r="R991" s="18" t="s">
        <v>1576</v>
      </c>
      <c r="S991" s="18" t="s">
        <v>1576</v>
      </c>
      <c r="T991" s="18" t="s">
        <v>1576</v>
      </c>
      <c r="U991" s="18" t="s">
        <v>1576</v>
      </c>
      <c r="V991" s="18" t="s">
        <v>1672</v>
      </c>
    </row>
    <row r="992" spans="1:22" x14ac:dyDescent="0.25">
      <c r="A992" s="242">
        <f t="shared" si="15"/>
        <v>983</v>
      </c>
      <c r="B992" s="243" t="s">
        <v>1664</v>
      </c>
      <c r="C992" s="242" t="s">
        <v>1501</v>
      </c>
      <c r="D992" s="242" t="s">
        <v>85</v>
      </c>
      <c r="E992" s="242" t="s">
        <v>1502</v>
      </c>
      <c r="F992" s="242" t="s">
        <v>1503</v>
      </c>
      <c r="G992" s="18" t="s">
        <v>21</v>
      </c>
      <c r="H992" s="18">
        <v>514</v>
      </c>
      <c r="I992" s="18">
        <v>514</v>
      </c>
      <c r="J992" s="18" t="s">
        <v>31</v>
      </c>
      <c r="K992" s="18" t="s">
        <v>1578</v>
      </c>
      <c r="L992" s="18">
        <v>0.02</v>
      </c>
      <c r="M992" s="18">
        <v>1E-3</v>
      </c>
      <c r="N992" s="18" t="s">
        <v>1577</v>
      </c>
      <c r="O992" s="18" t="s">
        <v>1577</v>
      </c>
      <c r="P992" s="18" t="s">
        <v>1577</v>
      </c>
      <c r="Q992" s="18" t="s">
        <v>1577</v>
      </c>
      <c r="R992" s="18" t="s">
        <v>1576</v>
      </c>
      <c r="S992" s="18" t="s">
        <v>1576</v>
      </c>
      <c r="T992" s="18" t="s">
        <v>1576</v>
      </c>
      <c r="U992" s="18" t="s">
        <v>1576</v>
      </c>
      <c r="V992" s="18" t="s">
        <v>1672</v>
      </c>
    </row>
    <row r="993" spans="1:22" x14ac:dyDescent="0.25">
      <c r="A993" s="242">
        <f t="shared" si="15"/>
        <v>984</v>
      </c>
      <c r="B993" s="243" t="s">
        <v>1664</v>
      </c>
      <c r="C993" s="242" t="s">
        <v>1501</v>
      </c>
      <c r="D993" s="242" t="s">
        <v>85</v>
      </c>
      <c r="E993" s="242" t="s">
        <v>1502</v>
      </c>
      <c r="F993" s="242" t="s">
        <v>1503</v>
      </c>
      <c r="G993" s="18" t="s">
        <v>18</v>
      </c>
      <c r="H993" s="18">
        <v>55</v>
      </c>
      <c r="I993" s="18">
        <v>55</v>
      </c>
      <c r="J993" s="18" t="s">
        <v>24</v>
      </c>
      <c r="K993" s="18" t="s">
        <v>1575</v>
      </c>
      <c r="L993" s="18" t="s">
        <v>1573</v>
      </c>
      <c r="M993" s="18" t="s">
        <v>1573</v>
      </c>
      <c r="N993" s="18" t="s">
        <v>1573</v>
      </c>
      <c r="O993" s="18" t="s">
        <v>1573</v>
      </c>
      <c r="P993" s="18" t="s">
        <v>1573</v>
      </c>
      <c r="Q993" s="18" t="s">
        <v>1573</v>
      </c>
      <c r="R993" s="18" t="s">
        <v>1573</v>
      </c>
      <c r="S993" s="18" t="s">
        <v>1573</v>
      </c>
      <c r="T993" s="18" t="s">
        <v>1573</v>
      </c>
      <c r="U993" s="18" t="s">
        <v>1573</v>
      </c>
      <c r="V993" s="18" t="s">
        <v>1672</v>
      </c>
    </row>
    <row r="994" spans="1:22" x14ac:dyDescent="0.25">
      <c r="A994" s="242">
        <f t="shared" si="15"/>
        <v>985</v>
      </c>
      <c r="B994" s="243" t="s">
        <v>1664</v>
      </c>
      <c r="C994" s="242" t="s">
        <v>1501</v>
      </c>
      <c r="D994" s="242" t="s">
        <v>85</v>
      </c>
      <c r="E994" s="242" t="s">
        <v>1502</v>
      </c>
      <c r="F994" s="242" t="s">
        <v>1503</v>
      </c>
      <c r="G994" s="18" t="s">
        <v>27</v>
      </c>
      <c r="H994" s="18">
        <v>82</v>
      </c>
      <c r="I994" s="18">
        <v>82</v>
      </c>
      <c r="J994" s="18" t="s">
        <v>34</v>
      </c>
      <c r="K994" s="18" t="s">
        <v>1574</v>
      </c>
      <c r="L994" s="18" t="s">
        <v>1573</v>
      </c>
      <c r="M994" s="18" t="s">
        <v>1573</v>
      </c>
      <c r="N994" s="18" t="s">
        <v>1573</v>
      </c>
      <c r="O994" s="18" t="s">
        <v>1573</v>
      </c>
      <c r="P994" s="18" t="s">
        <v>1573</v>
      </c>
      <c r="Q994" s="18" t="s">
        <v>1573</v>
      </c>
      <c r="R994" s="18" t="s">
        <v>1573</v>
      </c>
      <c r="S994" s="18" t="s">
        <v>1573</v>
      </c>
      <c r="T994" s="18" t="s">
        <v>1573</v>
      </c>
      <c r="U994" s="18" t="s">
        <v>1573</v>
      </c>
      <c r="V994" s="18" t="s">
        <v>1672</v>
      </c>
    </row>
    <row r="995" spans="1:22" x14ac:dyDescent="0.25">
      <c r="A995" s="242">
        <f t="shared" si="15"/>
        <v>986</v>
      </c>
      <c r="B995" s="243" t="s">
        <v>1665</v>
      </c>
      <c r="C995" s="242" t="s">
        <v>1501</v>
      </c>
      <c r="D995" s="242" t="s">
        <v>85</v>
      </c>
      <c r="E995" s="242" t="s">
        <v>1502</v>
      </c>
      <c r="F995" s="242" t="s">
        <v>1503</v>
      </c>
      <c r="G995" s="18" t="s">
        <v>2112</v>
      </c>
      <c r="H995" s="18" t="s">
        <v>703</v>
      </c>
      <c r="I995" s="18" t="s">
        <v>703</v>
      </c>
      <c r="J995" s="18" t="s">
        <v>703</v>
      </c>
      <c r="K995" s="18"/>
      <c r="L995" s="18">
        <v>0.23</v>
      </c>
      <c r="M995" s="18">
        <v>0.01</v>
      </c>
      <c r="N995" s="18">
        <v>0.12000000000000001</v>
      </c>
      <c r="O995" s="18">
        <v>0.02</v>
      </c>
      <c r="P995" s="18">
        <v>10.8</v>
      </c>
      <c r="Q995" s="18">
        <v>0.6</v>
      </c>
      <c r="R995" s="238">
        <v>0.31</v>
      </c>
      <c r="S995" s="18">
        <v>0.01</v>
      </c>
      <c r="T995" s="18">
        <v>7.1999999999999995E-2</v>
      </c>
      <c r="U995" s="18">
        <v>2E-3</v>
      </c>
      <c r="V995" s="18"/>
    </row>
    <row r="996" spans="1:22" x14ac:dyDescent="0.25">
      <c r="A996" s="242">
        <f t="shared" si="15"/>
        <v>987</v>
      </c>
      <c r="B996" s="243" t="s">
        <v>1665</v>
      </c>
      <c r="C996" s="242" t="s">
        <v>1501</v>
      </c>
      <c r="D996" s="242" t="s">
        <v>85</v>
      </c>
      <c r="E996" s="242" t="s">
        <v>1502</v>
      </c>
      <c r="F996" s="242" t="s">
        <v>1503</v>
      </c>
      <c r="G996" s="18" t="s">
        <v>20</v>
      </c>
      <c r="H996" s="18">
        <v>2</v>
      </c>
      <c r="I996" s="18">
        <v>2</v>
      </c>
      <c r="J996" s="18" t="s">
        <v>32</v>
      </c>
      <c r="K996" s="18"/>
      <c r="L996" s="18">
        <v>0.17</v>
      </c>
      <c r="M996" s="18">
        <v>0.01</v>
      </c>
      <c r="N996" s="18">
        <v>2.9000000000000001E-2</v>
      </c>
      <c r="O996" s="18">
        <v>3.0000000000000001E-3</v>
      </c>
      <c r="P996" s="239">
        <v>10</v>
      </c>
      <c r="Q996" s="18">
        <v>0.4</v>
      </c>
      <c r="R996" s="238">
        <v>0.3</v>
      </c>
      <c r="S996" s="18">
        <v>0.02</v>
      </c>
      <c r="T996" s="241">
        <v>0.08</v>
      </c>
      <c r="U996" s="18">
        <v>2E-3</v>
      </c>
      <c r="V996" s="18"/>
    </row>
    <row r="997" spans="1:22" x14ac:dyDescent="0.25">
      <c r="A997" s="242">
        <f t="shared" si="15"/>
        <v>988</v>
      </c>
      <c r="B997" s="243" t="s">
        <v>1665</v>
      </c>
      <c r="C997" s="242" t="s">
        <v>1501</v>
      </c>
      <c r="D997" s="242" t="s">
        <v>85</v>
      </c>
      <c r="E997" s="242" t="s">
        <v>1502</v>
      </c>
      <c r="F997" s="242" t="s">
        <v>1503</v>
      </c>
      <c r="G997" s="18" t="s">
        <v>20</v>
      </c>
      <c r="H997" s="18">
        <v>2</v>
      </c>
      <c r="I997" s="18">
        <v>2</v>
      </c>
      <c r="J997" s="18" t="s">
        <v>24</v>
      </c>
      <c r="K997" s="18"/>
      <c r="L997" s="18">
        <v>0.23</v>
      </c>
      <c r="M997" s="18">
        <v>0.01</v>
      </c>
      <c r="N997" s="18">
        <v>5.1999999999999998E-2</v>
      </c>
      <c r="O997" s="18">
        <v>3.0000000000000001E-3</v>
      </c>
      <c r="P997" s="18">
        <v>18.7</v>
      </c>
      <c r="Q997" s="18">
        <v>0.5</v>
      </c>
      <c r="R997" s="18">
        <v>0.37</v>
      </c>
      <c r="S997" s="18">
        <v>0.02</v>
      </c>
      <c r="T997" s="18">
        <v>0.10100000000000001</v>
      </c>
      <c r="U997" s="18">
        <v>2E-3</v>
      </c>
      <c r="V997" s="18"/>
    </row>
    <row r="998" spans="1:22" x14ac:dyDescent="0.25">
      <c r="A998" s="242">
        <f t="shared" si="15"/>
        <v>989</v>
      </c>
      <c r="B998" s="243" t="s">
        <v>1665</v>
      </c>
      <c r="C998" s="242" t="s">
        <v>1501</v>
      </c>
      <c r="D998" s="242" t="s">
        <v>85</v>
      </c>
      <c r="E998" s="242" t="s">
        <v>1502</v>
      </c>
      <c r="F998" s="242" t="s">
        <v>1503</v>
      </c>
      <c r="G998" s="18" t="s">
        <v>33</v>
      </c>
      <c r="H998" s="18">
        <v>3</v>
      </c>
      <c r="I998" s="18">
        <v>3</v>
      </c>
      <c r="J998" s="18" t="s">
        <v>32</v>
      </c>
      <c r="K998" s="18"/>
      <c r="L998" s="18">
        <v>0.19</v>
      </c>
      <c r="M998" s="18">
        <v>0.01</v>
      </c>
      <c r="N998" s="18">
        <v>6.8000000000000005E-2</v>
      </c>
      <c r="O998" s="18">
        <v>8.0000000000000002E-3</v>
      </c>
      <c r="P998" s="18">
        <v>13.6</v>
      </c>
      <c r="Q998" s="18">
        <v>0.7</v>
      </c>
      <c r="R998" s="18">
        <v>0.23</v>
      </c>
      <c r="S998" s="18">
        <v>0.01</v>
      </c>
      <c r="T998" s="241">
        <v>0.08</v>
      </c>
      <c r="U998" s="18">
        <v>2E-3</v>
      </c>
      <c r="V998" s="18"/>
    </row>
    <row r="999" spans="1:22" x14ac:dyDescent="0.25">
      <c r="A999" s="242">
        <f t="shared" si="15"/>
        <v>990</v>
      </c>
      <c r="B999" s="243" t="s">
        <v>1665</v>
      </c>
      <c r="C999" s="242" t="s">
        <v>1501</v>
      </c>
      <c r="D999" s="242" t="s">
        <v>85</v>
      </c>
      <c r="E999" s="242" t="s">
        <v>1502</v>
      </c>
      <c r="F999" s="242" t="s">
        <v>1503</v>
      </c>
      <c r="G999" s="18" t="s">
        <v>33</v>
      </c>
      <c r="H999" s="18">
        <v>3</v>
      </c>
      <c r="I999" s="18">
        <v>3</v>
      </c>
      <c r="J999" s="18" t="s">
        <v>24</v>
      </c>
      <c r="K999" s="18"/>
      <c r="L999" s="18">
        <v>0.39</v>
      </c>
      <c r="M999" s="18">
        <v>0.01</v>
      </c>
      <c r="N999" s="18">
        <v>6.8000000000000005E-3</v>
      </c>
      <c r="O999" s="18">
        <v>5.0000000000000001E-3</v>
      </c>
      <c r="P999" s="18">
        <v>13.7</v>
      </c>
      <c r="Q999" s="18">
        <v>0.3</v>
      </c>
      <c r="R999" s="18">
        <v>0.4</v>
      </c>
      <c r="S999" s="18">
        <v>0.02</v>
      </c>
      <c r="T999" s="18">
        <v>0.115</v>
      </c>
      <c r="U999" s="18">
        <v>2E-3</v>
      </c>
      <c r="V999" s="18"/>
    </row>
    <row r="1000" spans="1:22" x14ac:dyDescent="0.25">
      <c r="A1000" s="242">
        <f t="shared" si="15"/>
        <v>991</v>
      </c>
      <c r="B1000" s="243" t="s">
        <v>1665</v>
      </c>
      <c r="C1000" s="242" t="s">
        <v>1501</v>
      </c>
      <c r="D1000" s="242" t="s">
        <v>85</v>
      </c>
      <c r="E1000" s="242" t="s">
        <v>1502</v>
      </c>
      <c r="F1000" s="242" t="s">
        <v>1503</v>
      </c>
      <c r="G1000" s="18" t="s">
        <v>28</v>
      </c>
      <c r="H1000" s="18">
        <v>4</v>
      </c>
      <c r="I1000" s="18">
        <v>4</v>
      </c>
      <c r="J1000" s="18" t="s">
        <v>32</v>
      </c>
      <c r="K1000" s="18"/>
      <c r="L1000" s="18">
        <v>0.21</v>
      </c>
      <c r="M1000" s="18">
        <v>0.01</v>
      </c>
      <c r="N1000" s="18">
        <v>5.8999999999999997E-2</v>
      </c>
      <c r="O1000" s="18">
        <v>7.0000000000000001E-3</v>
      </c>
      <c r="P1000" s="18">
        <v>19.2</v>
      </c>
      <c r="Q1000" s="18">
        <v>0.9</v>
      </c>
      <c r="R1000" s="18">
        <v>0.26</v>
      </c>
      <c r="S1000" s="18">
        <v>0.01</v>
      </c>
      <c r="T1000" s="18">
        <v>7.5999999999999998E-2</v>
      </c>
      <c r="U1000" s="18">
        <v>2E-3</v>
      </c>
      <c r="V1000" s="18"/>
    </row>
    <row r="1001" spans="1:22" x14ac:dyDescent="0.25">
      <c r="A1001" s="242">
        <f t="shared" si="15"/>
        <v>992</v>
      </c>
      <c r="B1001" s="243" t="s">
        <v>1665</v>
      </c>
      <c r="C1001" s="242" t="s">
        <v>1501</v>
      </c>
      <c r="D1001" s="242" t="s">
        <v>85</v>
      </c>
      <c r="E1001" s="242" t="s">
        <v>1502</v>
      </c>
      <c r="F1001" s="242" t="s">
        <v>1503</v>
      </c>
      <c r="G1001" s="18" t="s">
        <v>28</v>
      </c>
      <c r="H1001" s="18">
        <v>4</v>
      </c>
      <c r="I1001" s="18">
        <v>4</v>
      </c>
      <c r="J1001" s="18" t="s">
        <v>24</v>
      </c>
      <c r="K1001" s="18"/>
      <c r="L1001" s="18">
        <v>0.35</v>
      </c>
      <c r="M1001" s="18">
        <v>0.01</v>
      </c>
      <c r="N1001" s="18">
        <v>0.11</v>
      </c>
      <c r="O1001" s="18">
        <v>0.01</v>
      </c>
      <c r="P1001" s="18">
        <v>32</v>
      </c>
      <c r="Q1001" s="18">
        <v>1</v>
      </c>
      <c r="R1001" s="18">
        <v>0.39</v>
      </c>
      <c r="S1001" s="18">
        <v>0.02</v>
      </c>
      <c r="T1001" s="18">
        <v>0.112</v>
      </c>
      <c r="U1001" s="18">
        <v>2E-3</v>
      </c>
      <c r="V1001" s="18"/>
    </row>
    <row r="1002" spans="1:22" x14ac:dyDescent="0.25">
      <c r="A1002" s="242">
        <f t="shared" si="15"/>
        <v>993</v>
      </c>
      <c r="B1002" s="243" t="s">
        <v>1665</v>
      </c>
      <c r="C1002" s="242" t="s">
        <v>1501</v>
      </c>
      <c r="D1002" s="242" t="s">
        <v>85</v>
      </c>
      <c r="E1002" s="242" t="s">
        <v>1502</v>
      </c>
      <c r="F1002" s="242" t="s">
        <v>1503</v>
      </c>
      <c r="G1002" s="18" t="s">
        <v>19</v>
      </c>
      <c r="H1002" s="18">
        <v>5</v>
      </c>
      <c r="I1002" s="18">
        <v>5</v>
      </c>
      <c r="J1002" s="18" t="s">
        <v>32</v>
      </c>
      <c r="K1002" s="18"/>
      <c r="L1002" s="18">
        <v>0.16</v>
      </c>
      <c r="M1002" s="18">
        <v>0.01</v>
      </c>
      <c r="N1002" s="18">
        <v>4.8000000000000001E-2</v>
      </c>
      <c r="O1002" s="18">
        <v>3.0000000000000001E-3</v>
      </c>
      <c r="P1002" s="18">
        <v>16.100000000000001</v>
      </c>
      <c r="Q1002" s="18">
        <v>0.6</v>
      </c>
      <c r="R1002" s="18">
        <v>0.21</v>
      </c>
      <c r="S1002" s="18">
        <v>0.01</v>
      </c>
      <c r="T1002" s="18">
        <v>6.5000000000000002E-2</v>
      </c>
      <c r="U1002" s="18">
        <v>1.0047999999999999E-3</v>
      </c>
      <c r="V1002" s="18"/>
    </row>
    <row r="1003" spans="1:22" x14ac:dyDescent="0.25">
      <c r="A1003" s="242">
        <f t="shared" ref="A1003:A1066" si="16">A1002+1</f>
        <v>994</v>
      </c>
      <c r="B1003" s="243" t="s">
        <v>1665</v>
      </c>
      <c r="C1003" s="242" t="s">
        <v>1501</v>
      </c>
      <c r="D1003" s="242" t="s">
        <v>85</v>
      </c>
      <c r="E1003" s="242" t="s">
        <v>1502</v>
      </c>
      <c r="F1003" s="242" t="s">
        <v>1503</v>
      </c>
      <c r="G1003" s="18" t="s">
        <v>19</v>
      </c>
      <c r="H1003" s="18">
        <v>5</v>
      </c>
      <c r="I1003" s="18">
        <v>5</v>
      </c>
      <c r="J1003" s="18" t="s">
        <v>24</v>
      </c>
      <c r="K1003" s="18"/>
      <c r="L1003" s="18">
        <v>0.2</v>
      </c>
      <c r="M1003" s="18">
        <v>0.01</v>
      </c>
      <c r="N1003" s="18">
        <v>5.8999999999999997E-2</v>
      </c>
      <c r="O1003" s="18">
        <v>4.0000000000000001E-3</v>
      </c>
      <c r="P1003" s="18">
        <v>15.2</v>
      </c>
      <c r="Q1003" s="18">
        <v>0.5</v>
      </c>
      <c r="R1003" s="18">
        <v>0.27</v>
      </c>
      <c r="S1003" s="18">
        <v>0.01</v>
      </c>
      <c r="T1003" s="241">
        <v>0.09</v>
      </c>
      <c r="U1003" s="18">
        <v>1E-3</v>
      </c>
      <c r="V1003" s="18"/>
    </row>
    <row r="1004" spans="1:22" x14ac:dyDescent="0.25">
      <c r="A1004" s="242">
        <f t="shared" si="16"/>
        <v>995</v>
      </c>
      <c r="B1004" s="243" t="s">
        <v>1665</v>
      </c>
      <c r="C1004" s="242" t="s">
        <v>1501</v>
      </c>
      <c r="D1004" s="242" t="s">
        <v>85</v>
      </c>
      <c r="E1004" s="242" t="s">
        <v>1502</v>
      </c>
      <c r="F1004" s="242" t="s">
        <v>1503</v>
      </c>
      <c r="G1004" s="18" t="s">
        <v>33</v>
      </c>
      <c r="H1004" s="18">
        <v>6</v>
      </c>
      <c r="I1004" s="18">
        <v>6</v>
      </c>
      <c r="J1004" s="18" t="s">
        <v>32</v>
      </c>
      <c r="K1004" s="18"/>
      <c r="L1004" s="18">
        <v>0.22</v>
      </c>
      <c r="M1004" s="18">
        <v>0.01</v>
      </c>
      <c r="N1004" s="18">
        <v>8.1000000000000003E-2</v>
      </c>
      <c r="O1004" s="18">
        <v>6.0000000000000001E-3</v>
      </c>
      <c r="P1004" s="18">
        <v>23.3</v>
      </c>
      <c r="Q1004" s="18">
        <v>0.8</v>
      </c>
      <c r="R1004" s="18">
        <v>0.21</v>
      </c>
      <c r="S1004" s="18">
        <v>0.01</v>
      </c>
      <c r="T1004" s="241">
        <v>7.0000000000000007E-2</v>
      </c>
      <c r="U1004" s="18">
        <v>2E-3</v>
      </c>
      <c r="V1004" s="18"/>
    </row>
    <row r="1005" spans="1:22" x14ac:dyDescent="0.25">
      <c r="A1005" s="242">
        <f t="shared" si="16"/>
        <v>996</v>
      </c>
      <c r="B1005" s="243" t="s">
        <v>1665</v>
      </c>
      <c r="C1005" s="242" t="s">
        <v>1501</v>
      </c>
      <c r="D1005" s="242" t="s">
        <v>85</v>
      </c>
      <c r="E1005" s="242" t="s">
        <v>1502</v>
      </c>
      <c r="F1005" s="242" t="s">
        <v>1503</v>
      </c>
      <c r="G1005" s="18" t="s">
        <v>33</v>
      </c>
      <c r="H1005" s="18">
        <v>6</v>
      </c>
      <c r="I1005" s="18">
        <v>6</v>
      </c>
      <c r="J1005" s="18" t="s">
        <v>24</v>
      </c>
      <c r="K1005" s="18"/>
      <c r="L1005" s="18">
        <v>0.28000000000000003</v>
      </c>
      <c r="M1005" s="18">
        <v>0.01</v>
      </c>
      <c r="N1005" s="18">
        <v>0.08</v>
      </c>
      <c r="O1005" s="18">
        <v>8.0000000000000002E-3</v>
      </c>
      <c r="P1005" s="239">
        <v>19</v>
      </c>
      <c r="Q1005" s="18">
        <v>0.8</v>
      </c>
      <c r="R1005" s="18">
        <v>0.41</v>
      </c>
      <c r="S1005" s="18">
        <v>0.02</v>
      </c>
      <c r="T1005" s="18">
        <v>0.112</v>
      </c>
      <c r="U1005" s="18">
        <v>2E-3</v>
      </c>
      <c r="V1005" s="18"/>
    </row>
    <row r="1006" spans="1:22" x14ac:dyDescent="0.25">
      <c r="A1006" s="242">
        <f t="shared" si="16"/>
        <v>997</v>
      </c>
      <c r="B1006" s="243" t="s">
        <v>1665</v>
      </c>
      <c r="C1006" s="242" t="s">
        <v>1501</v>
      </c>
      <c r="D1006" s="242" t="s">
        <v>85</v>
      </c>
      <c r="E1006" s="242" t="s">
        <v>1502</v>
      </c>
      <c r="F1006" s="242" t="s">
        <v>1503</v>
      </c>
      <c r="G1006" s="18" t="s">
        <v>31</v>
      </c>
      <c r="H1006" s="18">
        <v>7</v>
      </c>
      <c r="I1006" s="18">
        <v>7</v>
      </c>
      <c r="J1006" s="18" t="s">
        <v>32</v>
      </c>
      <c r="K1006" s="18"/>
      <c r="L1006" s="18">
        <v>0.23</v>
      </c>
      <c r="M1006" s="18">
        <v>0.01</v>
      </c>
      <c r="N1006" s="18">
        <v>0.17</v>
      </c>
      <c r="O1006" s="18">
        <v>0.02</v>
      </c>
      <c r="P1006" s="18">
        <v>24</v>
      </c>
      <c r="Q1006" s="18">
        <v>2</v>
      </c>
      <c r="R1006" s="18">
        <v>0.24</v>
      </c>
      <c r="S1006" s="18">
        <v>0.02</v>
      </c>
      <c r="T1006" s="18">
        <v>7.0999999999999994E-2</v>
      </c>
      <c r="U1006" s="18">
        <v>3.0000000000000001E-3</v>
      </c>
      <c r="V1006" s="18"/>
    </row>
    <row r="1007" spans="1:22" x14ac:dyDescent="0.25">
      <c r="A1007" s="242">
        <f t="shared" si="16"/>
        <v>998</v>
      </c>
      <c r="B1007" s="243" t="s">
        <v>1665</v>
      </c>
      <c r="C1007" s="242" t="s">
        <v>1501</v>
      </c>
      <c r="D1007" s="242" t="s">
        <v>85</v>
      </c>
      <c r="E1007" s="242" t="s">
        <v>1502</v>
      </c>
      <c r="F1007" s="242" t="s">
        <v>1503</v>
      </c>
      <c r="G1007" s="18" t="s">
        <v>25</v>
      </c>
      <c r="H1007" s="18">
        <v>8</v>
      </c>
      <c r="I1007" s="18">
        <v>8</v>
      </c>
      <c r="J1007" s="18" t="s">
        <v>32</v>
      </c>
      <c r="K1007" s="18"/>
      <c r="L1007" s="18">
        <v>0.26</v>
      </c>
      <c r="M1007" s="18">
        <v>0.01</v>
      </c>
      <c r="N1007" s="18">
        <v>0.1</v>
      </c>
      <c r="O1007" s="18">
        <v>8.0000000000000002E-3</v>
      </c>
      <c r="P1007" s="239">
        <v>20</v>
      </c>
      <c r="Q1007" s="18">
        <v>0.8</v>
      </c>
      <c r="R1007" s="238">
        <v>0.4</v>
      </c>
      <c r="S1007" s="18">
        <v>0.01</v>
      </c>
      <c r="T1007" s="18">
        <v>0.10299999999999999</v>
      </c>
      <c r="U1007" s="18">
        <v>2E-3</v>
      </c>
      <c r="V1007" s="18"/>
    </row>
    <row r="1008" spans="1:22" x14ac:dyDescent="0.25">
      <c r="A1008" s="242">
        <f t="shared" si="16"/>
        <v>999</v>
      </c>
      <c r="B1008" s="243" t="s">
        <v>1665</v>
      </c>
      <c r="C1008" s="242" t="s">
        <v>1501</v>
      </c>
      <c r="D1008" s="242" t="s">
        <v>85</v>
      </c>
      <c r="E1008" s="242" t="s">
        <v>1502</v>
      </c>
      <c r="F1008" s="242" t="s">
        <v>1503</v>
      </c>
      <c r="G1008" s="18" t="s">
        <v>18</v>
      </c>
      <c r="H1008" s="18">
        <v>9</v>
      </c>
      <c r="I1008" s="18">
        <v>9</v>
      </c>
      <c r="J1008" s="18" t="s">
        <v>32</v>
      </c>
      <c r="K1008" s="18"/>
      <c r="L1008" s="18">
        <v>0.34</v>
      </c>
      <c r="M1008" s="18">
        <v>0.01</v>
      </c>
      <c r="N1008" s="18">
        <v>0.13999999999999999</v>
      </c>
      <c r="O1008" s="18">
        <v>0.01</v>
      </c>
      <c r="P1008" s="239">
        <v>25</v>
      </c>
      <c r="Q1008" s="18">
        <v>0.9</v>
      </c>
      <c r="R1008" s="238">
        <v>0.26</v>
      </c>
      <c r="S1008" s="18">
        <v>0.01</v>
      </c>
      <c r="T1008" s="18">
        <v>7.1999999999999995E-2</v>
      </c>
      <c r="U1008" s="18">
        <v>1E-3</v>
      </c>
      <c r="V1008" s="18"/>
    </row>
    <row r="1009" spans="1:22" x14ac:dyDescent="0.25">
      <c r="A1009" s="242">
        <f t="shared" si="16"/>
        <v>1000</v>
      </c>
      <c r="B1009" s="243" t="s">
        <v>1665</v>
      </c>
      <c r="C1009" s="242" t="s">
        <v>1501</v>
      </c>
      <c r="D1009" s="242" t="s">
        <v>85</v>
      </c>
      <c r="E1009" s="242" t="s">
        <v>1502</v>
      </c>
      <c r="F1009" s="242" t="s">
        <v>1503</v>
      </c>
      <c r="G1009" s="18" t="s">
        <v>19</v>
      </c>
      <c r="H1009" s="18">
        <v>11</v>
      </c>
      <c r="I1009" s="18">
        <v>11</v>
      </c>
      <c r="J1009" s="18" t="s">
        <v>32</v>
      </c>
      <c r="K1009" s="18"/>
      <c r="L1009" s="18">
        <v>0.15</v>
      </c>
      <c r="M1009" s="18">
        <v>0.01</v>
      </c>
      <c r="N1009" s="18">
        <v>6.9999999999999993E-2</v>
      </c>
      <c r="O1009" s="18">
        <v>9.0000000000000011E-3</v>
      </c>
      <c r="P1009" s="18">
        <v>10.6</v>
      </c>
      <c r="Q1009" s="18">
        <v>0.6</v>
      </c>
      <c r="R1009" s="18">
        <v>0.16</v>
      </c>
      <c r="S1009" s="18">
        <v>0.01</v>
      </c>
      <c r="T1009" s="18">
        <v>5.6000000000000001E-2</v>
      </c>
      <c r="U1009" s="18">
        <v>3.0000000000000001E-3</v>
      </c>
      <c r="V1009" s="18"/>
    </row>
    <row r="1010" spans="1:22" x14ac:dyDescent="0.25">
      <c r="A1010" s="242">
        <f t="shared" si="16"/>
        <v>1001</v>
      </c>
      <c r="B1010" s="243" t="s">
        <v>1665</v>
      </c>
      <c r="C1010" s="242" t="s">
        <v>1501</v>
      </c>
      <c r="D1010" s="242" t="s">
        <v>85</v>
      </c>
      <c r="E1010" s="242" t="s">
        <v>1502</v>
      </c>
      <c r="F1010" s="242" t="s">
        <v>1503</v>
      </c>
      <c r="G1010" s="18" t="s">
        <v>29</v>
      </c>
      <c r="H1010" s="18">
        <v>12</v>
      </c>
      <c r="I1010" s="18">
        <v>12</v>
      </c>
      <c r="J1010" s="18" t="s">
        <v>32</v>
      </c>
      <c r="K1010" s="18"/>
      <c r="L1010" s="18">
        <v>0.12</v>
      </c>
      <c r="M1010" s="18">
        <v>0.01</v>
      </c>
      <c r="N1010" s="18">
        <v>2.5000000000000001E-2</v>
      </c>
      <c r="O1010" s="18">
        <v>2E-3</v>
      </c>
      <c r="P1010" s="18">
        <v>7.8</v>
      </c>
      <c r="Q1010" s="18">
        <v>0.3</v>
      </c>
      <c r="R1010" s="18">
        <v>0.35</v>
      </c>
      <c r="S1010" s="18">
        <v>0.02</v>
      </c>
      <c r="T1010" s="18">
        <v>8.6999999999999994E-2</v>
      </c>
      <c r="U1010" s="18">
        <v>2E-3</v>
      </c>
      <c r="V1010" s="18"/>
    </row>
    <row r="1011" spans="1:22" x14ac:dyDescent="0.25">
      <c r="A1011" s="242">
        <f t="shared" si="16"/>
        <v>1002</v>
      </c>
      <c r="B1011" s="243" t="s">
        <v>1665</v>
      </c>
      <c r="C1011" s="242" t="s">
        <v>1501</v>
      </c>
      <c r="D1011" s="242" t="s">
        <v>85</v>
      </c>
      <c r="E1011" s="242" t="s">
        <v>1502</v>
      </c>
      <c r="F1011" s="242" t="s">
        <v>1503</v>
      </c>
      <c r="G1011" s="18" t="s">
        <v>35</v>
      </c>
      <c r="H1011" s="18">
        <v>17</v>
      </c>
      <c r="I1011" s="18">
        <v>17</v>
      </c>
      <c r="J1011" s="18" t="s">
        <v>37</v>
      </c>
      <c r="K1011" s="18"/>
      <c r="L1011" s="18">
        <v>0.24</v>
      </c>
      <c r="M1011" s="18">
        <v>0.01</v>
      </c>
      <c r="N1011" s="18">
        <v>0.12000000000000001</v>
      </c>
      <c r="O1011" s="18">
        <v>0.02</v>
      </c>
      <c r="P1011" s="18">
        <v>10.6</v>
      </c>
      <c r="Q1011" s="18">
        <v>0.6</v>
      </c>
      <c r="R1011" s="18">
        <v>0.57999999999999996</v>
      </c>
      <c r="S1011" s="18">
        <v>0.03</v>
      </c>
      <c r="T1011" s="18">
        <v>9.2999999999999999E-2</v>
      </c>
      <c r="U1011" s="18">
        <v>2E-3</v>
      </c>
      <c r="V1011" s="18"/>
    </row>
    <row r="1012" spans="1:22" x14ac:dyDescent="0.25">
      <c r="A1012" s="242">
        <f t="shared" si="16"/>
        <v>1003</v>
      </c>
      <c r="B1012" s="243" t="s">
        <v>1665</v>
      </c>
      <c r="C1012" s="242" t="s">
        <v>1501</v>
      </c>
      <c r="D1012" s="242" t="s">
        <v>85</v>
      </c>
      <c r="E1012" s="242" t="s">
        <v>1502</v>
      </c>
      <c r="F1012" s="242" t="s">
        <v>1503</v>
      </c>
      <c r="G1012" s="18" t="s">
        <v>35</v>
      </c>
      <c r="H1012" s="18">
        <v>17</v>
      </c>
      <c r="I1012" s="18">
        <v>17</v>
      </c>
      <c r="J1012" s="18" t="s">
        <v>20</v>
      </c>
      <c r="K1012" s="18"/>
      <c r="L1012" s="18">
        <v>0.11</v>
      </c>
      <c r="M1012" s="18">
        <v>0.01</v>
      </c>
      <c r="N1012" s="18">
        <v>2.4E-2</v>
      </c>
      <c r="O1012" s="18">
        <v>4.0000000000000001E-3</v>
      </c>
      <c r="P1012" s="18">
        <v>4.9000000000000004</v>
      </c>
      <c r="Q1012" s="18">
        <v>0.3</v>
      </c>
      <c r="R1012" s="18">
        <v>0.18</v>
      </c>
      <c r="S1012" s="18">
        <v>0.01</v>
      </c>
      <c r="T1012" s="18">
        <v>4.8000000000000001E-2</v>
      </c>
      <c r="U1012" s="18">
        <v>2E-3</v>
      </c>
      <c r="V1012" s="18"/>
    </row>
    <row r="1013" spans="1:22" x14ac:dyDescent="0.25">
      <c r="A1013" s="242">
        <f t="shared" si="16"/>
        <v>1004</v>
      </c>
      <c r="B1013" s="243" t="s">
        <v>1665</v>
      </c>
      <c r="C1013" s="242" t="s">
        <v>1501</v>
      </c>
      <c r="D1013" s="242" t="s">
        <v>85</v>
      </c>
      <c r="E1013" s="242" t="s">
        <v>1502</v>
      </c>
      <c r="F1013" s="242" t="s">
        <v>1503</v>
      </c>
      <c r="G1013" s="18" t="s">
        <v>18</v>
      </c>
      <c r="H1013" s="18">
        <v>68</v>
      </c>
      <c r="I1013" s="18">
        <v>68</v>
      </c>
      <c r="J1013" s="18" t="s">
        <v>24</v>
      </c>
      <c r="K1013" s="18"/>
      <c r="L1013" s="18">
        <v>9.7000000000000003E-2</v>
      </c>
      <c r="M1013" s="18">
        <v>2E-3</v>
      </c>
      <c r="N1013" s="18">
        <v>5.5E-2</v>
      </c>
      <c r="O1013" s="18">
        <v>8.0000000000000002E-3</v>
      </c>
      <c r="P1013" s="18">
        <v>3</v>
      </c>
      <c r="Q1013" s="18">
        <v>3</v>
      </c>
      <c r="R1013" s="18">
        <v>0.21</v>
      </c>
      <c r="S1013" s="18">
        <v>0.02</v>
      </c>
      <c r="T1013" s="18">
        <v>3.4000000000000002E-2</v>
      </c>
      <c r="U1013" s="18">
        <v>2E-3</v>
      </c>
      <c r="V1013" s="18"/>
    </row>
    <row r="1014" spans="1:22" x14ac:dyDescent="0.25">
      <c r="A1014" s="242">
        <f t="shared" si="16"/>
        <v>1005</v>
      </c>
      <c r="B1014" s="243" t="s">
        <v>1665</v>
      </c>
      <c r="C1014" s="242" t="s">
        <v>1501</v>
      </c>
      <c r="D1014" s="242" t="s">
        <v>85</v>
      </c>
      <c r="E1014" s="242" t="s">
        <v>1502</v>
      </c>
      <c r="F1014" s="242" t="s">
        <v>1503</v>
      </c>
      <c r="G1014" s="18" t="s">
        <v>18</v>
      </c>
      <c r="H1014" s="18">
        <v>85</v>
      </c>
      <c r="I1014" s="18">
        <v>85</v>
      </c>
      <c r="J1014" s="18" t="s">
        <v>25</v>
      </c>
      <c r="K1014" s="18"/>
      <c r="L1014" s="18" t="s">
        <v>1563</v>
      </c>
      <c r="M1014" s="18" t="s">
        <v>1563</v>
      </c>
      <c r="N1014" s="18" t="s">
        <v>1563</v>
      </c>
      <c r="O1014" s="18" t="s">
        <v>1563</v>
      </c>
      <c r="P1014" s="18" t="s">
        <v>1563</v>
      </c>
      <c r="Q1014" s="18" t="s">
        <v>1563</v>
      </c>
      <c r="R1014" s="18" t="s">
        <v>1563</v>
      </c>
      <c r="S1014" s="18" t="s">
        <v>1563</v>
      </c>
      <c r="T1014" s="18" t="s">
        <v>1563</v>
      </c>
      <c r="U1014" s="18" t="s">
        <v>1563</v>
      </c>
      <c r="V1014" s="18" t="s">
        <v>2108</v>
      </c>
    </row>
    <row r="1015" spans="1:22" x14ac:dyDescent="0.25">
      <c r="A1015" s="242">
        <f t="shared" si="16"/>
        <v>1006</v>
      </c>
      <c r="B1015" s="243" t="s">
        <v>1665</v>
      </c>
      <c r="C1015" s="242" t="s">
        <v>1501</v>
      </c>
      <c r="D1015" s="242" t="s">
        <v>85</v>
      </c>
      <c r="E1015" s="242" t="s">
        <v>1502</v>
      </c>
      <c r="F1015" s="242" t="s">
        <v>1503</v>
      </c>
      <c r="G1015" s="18" t="s">
        <v>18</v>
      </c>
      <c r="H1015" s="18">
        <v>85</v>
      </c>
      <c r="I1015" s="18">
        <v>85</v>
      </c>
      <c r="J1015" s="18" t="s">
        <v>29</v>
      </c>
      <c r="K1015" s="18"/>
      <c r="L1015" s="18" t="s">
        <v>1563</v>
      </c>
      <c r="M1015" s="18" t="s">
        <v>1563</v>
      </c>
      <c r="N1015" s="18" t="s">
        <v>1563</v>
      </c>
      <c r="O1015" s="18" t="s">
        <v>1563</v>
      </c>
      <c r="P1015" s="18" t="s">
        <v>1563</v>
      </c>
      <c r="Q1015" s="18" t="s">
        <v>1563</v>
      </c>
      <c r="R1015" s="18" t="s">
        <v>1563</v>
      </c>
      <c r="S1015" s="18" t="s">
        <v>1563</v>
      </c>
      <c r="T1015" s="18" t="s">
        <v>1563</v>
      </c>
      <c r="U1015" s="18" t="s">
        <v>1563</v>
      </c>
      <c r="V1015" s="18" t="s">
        <v>2108</v>
      </c>
    </row>
    <row r="1016" spans="1:22" x14ac:dyDescent="0.25">
      <c r="A1016" s="242">
        <f t="shared" si="16"/>
        <v>1007</v>
      </c>
      <c r="B1016" s="243" t="s">
        <v>1665</v>
      </c>
      <c r="C1016" s="242" t="s">
        <v>1501</v>
      </c>
      <c r="D1016" s="242" t="s">
        <v>85</v>
      </c>
      <c r="E1016" s="242" t="s">
        <v>1502</v>
      </c>
      <c r="F1016" s="242" t="s">
        <v>1503</v>
      </c>
      <c r="G1016" s="18" t="s">
        <v>18</v>
      </c>
      <c r="H1016" s="18">
        <v>85</v>
      </c>
      <c r="I1016" s="18">
        <v>85</v>
      </c>
      <c r="J1016" s="18" t="s">
        <v>35</v>
      </c>
      <c r="K1016" s="18"/>
      <c r="L1016" s="18" t="s">
        <v>1563</v>
      </c>
      <c r="M1016" s="18" t="s">
        <v>1563</v>
      </c>
      <c r="N1016" s="18" t="s">
        <v>1563</v>
      </c>
      <c r="O1016" s="18" t="s">
        <v>1563</v>
      </c>
      <c r="P1016" s="18" t="s">
        <v>1563</v>
      </c>
      <c r="Q1016" s="18" t="s">
        <v>1563</v>
      </c>
      <c r="R1016" s="18" t="s">
        <v>1563</v>
      </c>
      <c r="S1016" s="18" t="s">
        <v>1563</v>
      </c>
      <c r="T1016" s="18" t="s">
        <v>1563</v>
      </c>
      <c r="U1016" s="18" t="s">
        <v>1563</v>
      </c>
      <c r="V1016" s="18" t="s">
        <v>2108</v>
      </c>
    </row>
    <row r="1017" spans="1:22" x14ac:dyDescent="0.25">
      <c r="A1017" s="242">
        <f t="shared" si="16"/>
        <v>1008</v>
      </c>
      <c r="B1017" s="243" t="s">
        <v>1665</v>
      </c>
      <c r="C1017" s="242" t="s">
        <v>1501</v>
      </c>
      <c r="D1017" s="242" t="s">
        <v>85</v>
      </c>
      <c r="E1017" s="242" t="s">
        <v>1502</v>
      </c>
      <c r="F1017" s="242" t="s">
        <v>1503</v>
      </c>
      <c r="G1017" s="18" t="s">
        <v>20</v>
      </c>
      <c r="H1017" s="18">
        <v>98</v>
      </c>
      <c r="I1017" s="18">
        <v>98</v>
      </c>
      <c r="J1017" s="18" t="s">
        <v>37</v>
      </c>
      <c r="K1017" s="18"/>
      <c r="L1017" s="18">
        <v>7.2999999999999995E-2</v>
      </c>
      <c r="M1017" s="18">
        <v>2E-3</v>
      </c>
      <c r="N1017" s="18">
        <v>0.05</v>
      </c>
      <c r="O1017" s="18">
        <v>1.047E-2</v>
      </c>
      <c r="P1017" s="18">
        <v>2.8</v>
      </c>
      <c r="Q1017" s="18">
        <v>0.1</v>
      </c>
      <c r="R1017" s="18">
        <v>0.19</v>
      </c>
      <c r="S1017" s="18">
        <v>0.01</v>
      </c>
      <c r="T1017" s="18">
        <v>3.4000000000000002E-2</v>
      </c>
      <c r="U1017" s="18">
        <v>1E-3</v>
      </c>
      <c r="V1017" s="18"/>
    </row>
    <row r="1018" spans="1:22" x14ac:dyDescent="0.25">
      <c r="A1018" s="242">
        <f t="shared" si="16"/>
        <v>1009</v>
      </c>
      <c r="B1018" s="243" t="s">
        <v>1665</v>
      </c>
      <c r="C1018" s="242" t="s">
        <v>1501</v>
      </c>
      <c r="D1018" s="242" t="s">
        <v>85</v>
      </c>
      <c r="E1018" s="242" t="s">
        <v>1502</v>
      </c>
      <c r="F1018" s="242" t="s">
        <v>1503</v>
      </c>
      <c r="G1018" s="18" t="s">
        <v>35</v>
      </c>
      <c r="H1018" s="18">
        <v>340</v>
      </c>
      <c r="I1018" s="18">
        <v>340</v>
      </c>
      <c r="J1018" s="18" t="s">
        <v>29</v>
      </c>
      <c r="K1018" s="18"/>
      <c r="L1018" s="18">
        <v>0.17</v>
      </c>
      <c r="M1018" s="18">
        <v>0.01</v>
      </c>
      <c r="N1018" s="18" t="s">
        <v>1565</v>
      </c>
      <c r="O1018" s="18" t="s">
        <v>1565</v>
      </c>
      <c r="P1018" s="18" t="s">
        <v>1565</v>
      </c>
      <c r="Q1018" s="18" t="s">
        <v>1565</v>
      </c>
      <c r="R1018" s="18">
        <v>0.63</v>
      </c>
      <c r="S1018" s="18">
        <v>0.02</v>
      </c>
      <c r="T1018" s="18">
        <v>9.8000000000000004E-2</v>
      </c>
      <c r="U1018" s="18">
        <v>1E-3</v>
      </c>
      <c r="V1018" s="18"/>
    </row>
    <row r="1019" spans="1:22" x14ac:dyDescent="0.25">
      <c r="A1019" s="242">
        <f t="shared" si="16"/>
        <v>1010</v>
      </c>
      <c r="B1019" s="243" t="s">
        <v>1665</v>
      </c>
      <c r="C1019" s="242" t="s">
        <v>1501</v>
      </c>
      <c r="D1019" s="242" t="s">
        <v>85</v>
      </c>
      <c r="E1019" s="242" t="s">
        <v>1502</v>
      </c>
      <c r="F1019" s="242" t="s">
        <v>1503</v>
      </c>
      <c r="G1019" s="18" t="s">
        <v>21</v>
      </c>
      <c r="H1019" s="18">
        <v>256</v>
      </c>
      <c r="I1019" s="18">
        <v>256</v>
      </c>
      <c r="J1019" s="18" t="s">
        <v>36</v>
      </c>
      <c r="K1019" s="18"/>
      <c r="L1019" s="18">
        <v>2.8000000000000001E-2</v>
      </c>
      <c r="M1019" s="18">
        <v>1E-3</v>
      </c>
      <c r="N1019" s="18" t="s">
        <v>1565</v>
      </c>
      <c r="O1019" s="18" t="s">
        <v>1565</v>
      </c>
      <c r="P1019" s="18" t="s">
        <v>1565</v>
      </c>
      <c r="Q1019" s="18" t="s">
        <v>1565</v>
      </c>
      <c r="R1019" s="18">
        <v>0.51</v>
      </c>
      <c r="S1019" s="18">
        <v>0.08</v>
      </c>
      <c r="T1019" s="241">
        <v>0.05</v>
      </c>
      <c r="U1019" s="18">
        <v>3.0000000000000001E-3</v>
      </c>
      <c r="V1019" s="18"/>
    </row>
    <row r="1020" spans="1:22" x14ac:dyDescent="0.25">
      <c r="A1020" s="242">
        <f t="shared" si="16"/>
        <v>1011</v>
      </c>
      <c r="B1020" s="243" t="s">
        <v>1665</v>
      </c>
      <c r="C1020" s="242" t="s">
        <v>1501</v>
      </c>
      <c r="D1020" s="242" t="s">
        <v>85</v>
      </c>
      <c r="E1020" s="242" t="s">
        <v>1502</v>
      </c>
      <c r="F1020" s="242" t="s">
        <v>1503</v>
      </c>
      <c r="G1020" s="18" t="s">
        <v>21</v>
      </c>
      <c r="H1020" s="18">
        <v>256</v>
      </c>
      <c r="I1020" s="18">
        <v>256</v>
      </c>
      <c r="J1020" s="18" t="s">
        <v>31</v>
      </c>
      <c r="K1020" s="18"/>
      <c r="L1020" s="18">
        <v>0.15</v>
      </c>
      <c r="M1020" s="18">
        <v>0.01</v>
      </c>
      <c r="N1020" s="18">
        <v>8.8999999999999996E-2</v>
      </c>
      <c r="O1020" s="18">
        <v>9.0000000000000011E-3</v>
      </c>
      <c r="P1020" s="18">
        <v>16.8</v>
      </c>
      <c r="Q1020" s="18">
        <v>0.9</v>
      </c>
      <c r="R1020" s="18">
        <v>0.16</v>
      </c>
      <c r="S1020" s="18">
        <v>0.02</v>
      </c>
      <c r="T1020" s="18">
        <v>2.7E-2</v>
      </c>
      <c r="U1020" s="18">
        <v>2E-3</v>
      </c>
      <c r="V1020" s="18"/>
    </row>
    <row r="1021" spans="1:22" x14ac:dyDescent="0.25">
      <c r="A1021" s="242">
        <f t="shared" si="16"/>
        <v>1012</v>
      </c>
      <c r="B1021" s="243" t="s">
        <v>1665</v>
      </c>
      <c r="C1021" s="242" t="s">
        <v>1501</v>
      </c>
      <c r="D1021" s="242" t="s">
        <v>85</v>
      </c>
      <c r="E1021" s="242" t="s">
        <v>1502</v>
      </c>
      <c r="F1021" s="242" t="s">
        <v>1503</v>
      </c>
      <c r="G1021" s="18" t="s">
        <v>20</v>
      </c>
      <c r="H1021" s="18">
        <v>284</v>
      </c>
      <c r="I1021" s="18">
        <v>284</v>
      </c>
      <c r="J1021" s="18" t="s">
        <v>29</v>
      </c>
      <c r="K1021" s="18"/>
      <c r="L1021" s="18" t="s">
        <v>1573</v>
      </c>
      <c r="M1021" s="18" t="s">
        <v>1573</v>
      </c>
      <c r="N1021" s="18" t="s">
        <v>1563</v>
      </c>
      <c r="O1021" s="18" t="s">
        <v>1563</v>
      </c>
      <c r="P1021" s="18" t="s">
        <v>1573</v>
      </c>
      <c r="Q1021" s="18" t="s">
        <v>1573</v>
      </c>
      <c r="R1021" s="18" t="s">
        <v>1573</v>
      </c>
      <c r="S1021" s="18" t="s">
        <v>1573</v>
      </c>
      <c r="T1021" s="18" t="s">
        <v>1573</v>
      </c>
      <c r="U1021" s="18" t="s">
        <v>1573</v>
      </c>
      <c r="V1021" s="18" t="s">
        <v>2108</v>
      </c>
    </row>
    <row r="1022" spans="1:22" x14ac:dyDescent="0.25">
      <c r="A1022" s="242">
        <f t="shared" si="16"/>
        <v>1013</v>
      </c>
      <c r="B1022" s="243" t="s">
        <v>1665</v>
      </c>
      <c r="C1022" s="242" t="s">
        <v>1501</v>
      </c>
      <c r="D1022" s="242" t="s">
        <v>85</v>
      </c>
      <c r="E1022" s="242" t="s">
        <v>1502</v>
      </c>
      <c r="F1022" s="242" t="s">
        <v>1503</v>
      </c>
      <c r="G1022" s="18" t="s">
        <v>37</v>
      </c>
      <c r="H1022" s="18">
        <v>308</v>
      </c>
      <c r="I1022" s="18">
        <v>308</v>
      </c>
      <c r="J1022" s="18" t="s">
        <v>23</v>
      </c>
      <c r="K1022" s="18"/>
      <c r="L1022" s="18" t="s">
        <v>1573</v>
      </c>
      <c r="M1022" s="18" t="s">
        <v>1573</v>
      </c>
      <c r="N1022" s="18" t="s">
        <v>1563</v>
      </c>
      <c r="O1022" s="18" t="s">
        <v>1563</v>
      </c>
      <c r="P1022" s="18" t="s">
        <v>1573</v>
      </c>
      <c r="Q1022" s="18" t="s">
        <v>1573</v>
      </c>
      <c r="R1022" s="18" t="s">
        <v>1573</v>
      </c>
      <c r="S1022" s="18" t="s">
        <v>1573</v>
      </c>
      <c r="T1022" s="18" t="s">
        <v>1573</v>
      </c>
      <c r="U1022" s="18" t="s">
        <v>1573</v>
      </c>
      <c r="V1022" s="18" t="s">
        <v>2108</v>
      </c>
    </row>
    <row r="1023" spans="1:22" x14ac:dyDescent="0.25">
      <c r="A1023" s="242">
        <f t="shared" si="16"/>
        <v>1014</v>
      </c>
      <c r="B1023" s="243" t="s">
        <v>1665</v>
      </c>
      <c r="C1023" s="242" t="s">
        <v>1501</v>
      </c>
      <c r="D1023" s="242" t="s">
        <v>85</v>
      </c>
      <c r="E1023" s="242" t="s">
        <v>1502</v>
      </c>
      <c r="F1023" s="242" t="s">
        <v>1503</v>
      </c>
      <c r="G1023" s="18" t="s">
        <v>35</v>
      </c>
      <c r="H1023" s="18">
        <v>340</v>
      </c>
      <c r="I1023" s="18">
        <v>340</v>
      </c>
      <c r="J1023" s="18" t="s">
        <v>18</v>
      </c>
      <c r="K1023" s="18"/>
      <c r="L1023" s="18" t="s">
        <v>1573</v>
      </c>
      <c r="M1023" s="18" t="s">
        <v>1573</v>
      </c>
      <c r="N1023" s="18" t="s">
        <v>1563</v>
      </c>
      <c r="O1023" s="18" t="s">
        <v>1563</v>
      </c>
      <c r="P1023" s="18" t="s">
        <v>1573</v>
      </c>
      <c r="Q1023" s="18" t="s">
        <v>1573</v>
      </c>
      <c r="R1023" s="18" t="s">
        <v>1573</v>
      </c>
      <c r="S1023" s="18" t="s">
        <v>1573</v>
      </c>
      <c r="T1023" s="18" t="s">
        <v>1573</v>
      </c>
      <c r="U1023" s="18" t="s">
        <v>1573</v>
      </c>
      <c r="V1023" s="18" t="s">
        <v>2108</v>
      </c>
    </row>
    <row r="1024" spans="1:22" x14ac:dyDescent="0.25">
      <c r="A1024" s="242">
        <f t="shared" si="16"/>
        <v>1015</v>
      </c>
      <c r="B1024" s="243" t="s">
        <v>1665</v>
      </c>
      <c r="C1024" s="242" t="s">
        <v>1501</v>
      </c>
      <c r="D1024" s="242" t="s">
        <v>85</v>
      </c>
      <c r="E1024" s="242" t="s">
        <v>1502</v>
      </c>
      <c r="F1024" s="242" t="s">
        <v>1503</v>
      </c>
      <c r="G1024" s="18" t="s">
        <v>32</v>
      </c>
      <c r="H1024" s="18">
        <v>370</v>
      </c>
      <c r="I1024" s="18">
        <v>370</v>
      </c>
      <c r="J1024" s="18" t="s">
        <v>37</v>
      </c>
      <c r="K1024" s="18"/>
      <c r="L1024" s="18" t="s">
        <v>1563</v>
      </c>
      <c r="M1024" s="18" t="s">
        <v>1563</v>
      </c>
      <c r="N1024" s="18" t="s">
        <v>1563</v>
      </c>
      <c r="O1024" s="18" t="s">
        <v>1563</v>
      </c>
      <c r="P1024" s="18" t="s">
        <v>1563</v>
      </c>
      <c r="Q1024" s="18" t="s">
        <v>1563</v>
      </c>
      <c r="R1024" s="18" t="s">
        <v>1563</v>
      </c>
      <c r="S1024" s="18" t="s">
        <v>1563</v>
      </c>
      <c r="T1024" s="18" t="s">
        <v>1563</v>
      </c>
      <c r="U1024" s="18" t="s">
        <v>1563</v>
      </c>
      <c r="V1024" s="18" t="s">
        <v>2108</v>
      </c>
    </row>
    <row r="1025" spans="1:22" x14ac:dyDescent="0.25">
      <c r="A1025" s="242">
        <f t="shared" si="16"/>
        <v>1016</v>
      </c>
      <c r="B1025" s="243" t="s">
        <v>1665</v>
      </c>
      <c r="C1025" s="242" t="s">
        <v>1501</v>
      </c>
      <c r="D1025" s="242" t="s">
        <v>85</v>
      </c>
      <c r="E1025" s="242" t="s">
        <v>1502</v>
      </c>
      <c r="F1025" s="242" t="s">
        <v>1503</v>
      </c>
      <c r="G1025" s="18" t="s">
        <v>32</v>
      </c>
      <c r="H1025" s="18">
        <v>370</v>
      </c>
      <c r="I1025" s="18">
        <v>370</v>
      </c>
      <c r="J1025" s="18" t="s">
        <v>29</v>
      </c>
      <c r="K1025" s="18"/>
      <c r="L1025" s="18">
        <v>0.64</v>
      </c>
      <c r="M1025" s="18">
        <v>0.02</v>
      </c>
      <c r="N1025" s="18">
        <v>0.27999999999999997</v>
      </c>
      <c r="O1025" s="18">
        <v>0.04</v>
      </c>
      <c r="P1025" s="18">
        <v>26</v>
      </c>
      <c r="Q1025" s="18">
        <v>2</v>
      </c>
      <c r="R1025" s="18">
        <v>0.38</v>
      </c>
      <c r="S1025" s="18">
        <v>0.03</v>
      </c>
      <c r="T1025" s="18">
        <v>0.13300000000000001</v>
      </c>
      <c r="U1025" s="18">
        <v>5.0000000000000001E-3</v>
      </c>
      <c r="V1025" s="18"/>
    </row>
    <row r="1026" spans="1:22" x14ac:dyDescent="0.25">
      <c r="A1026" s="242">
        <f t="shared" si="16"/>
        <v>1017</v>
      </c>
      <c r="B1026" s="243" t="s">
        <v>1665</v>
      </c>
      <c r="C1026" s="242" t="s">
        <v>1501</v>
      </c>
      <c r="D1026" s="242" t="s">
        <v>85</v>
      </c>
      <c r="E1026" s="242" t="s">
        <v>1502</v>
      </c>
      <c r="F1026" s="242" t="s">
        <v>1503</v>
      </c>
      <c r="G1026" s="18" t="s">
        <v>32</v>
      </c>
      <c r="H1026" s="18">
        <v>436</v>
      </c>
      <c r="I1026" s="18">
        <v>436</v>
      </c>
      <c r="J1026" s="18" t="s">
        <v>30</v>
      </c>
      <c r="K1026" s="18"/>
      <c r="L1026" s="18">
        <v>4.5999999999999999E-2</v>
      </c>
      <c r="M1026" s="18">
        <v>2E-3</v>
      </c>
      <c r="N1026" s="18">
        <v>1.0999999999999999E-2</v>
      </c>
      <c r="O1026" s="18">
        <v>4.0000000000000001E-3</v>
      </c>
      <c r="P1026" s="18">
        <v>3.8</v>
      </c>
      <c r="Q1026" s="18">
        <v>0.2</v>
      </c>
      <c r="R1026" s="18">
        <v>0.11</v>
      </c>
      <c r="S1026" s="18">
        <v>0.01</v>
      </c>
      <c r="T1026" s="18">
        <v>3.5999999999999997E-2</v>
      </c>
      <c r="U1026" s="18">
        <v>1E-3</v>
      </c>
      <c r="V1026" s="18"/>
    </row>
    <row r="1027" spans="1:22" x14ac:dyDescent="0.25">
      <c r="A1027" s="242">
        <f t="shared" si="16"/>
        <v>1018</v>
      </c>
      <c r="B1027" s="243" t="s">
        <v>1665</v>
      </c>
      <c r="C1027" s="242" t="s">
        <v>1501</v>
      </c>
      <c r="D1027" s="242" t="s">
        <v>85</v>
      </c>
      <c r="E1027" s="242" t="s">
        <v>1502</v>
      </c>
      <c r="F1027" s="242" t="s">
        <v>1503</v>
      </c>
      <c r="G1027" s="18" t="s">
        <v>18</v>
      </c>
      <c r="H1027" s="18">
        <v>448</v>
      </c>
      <c r="I1027" s="18">
        <v>448</v>
      </c>
      <c r="J1027" s="18" t="s">
        <v>37</v>
      </c>
      <c r="K1027" s="18"/>
      <c r="L1027" s="18">
        <v>0.48</v>
      </c>
      <c r="M1027" s="18">
        <v>0.01</v>
      </c>
      <c r="N1027" s="18">
        <v>8</v>
      </c>
      <c r="O1027" s="18">
        <v>3</v>
      </c>
      <c r="P1027" s="18">
        <v>26</v>
      </c>
      <c r="Q1027" s="18">
        <v>8</v>
      </c>
      <c r="R1027" s="18">
        <v>0.39</v>
      </c>
      <c r="S1027" s="18">
        <v>0.03</v>
      </c>
      <c r="T1027" s="18">
        <v>4.9000000000000002E-2</v>
      </c>
      <c r="U1027" s="18">
        <v>2E-3</v>
      </c>
      <c r="V1027" s="18"/>
    </row>
    <row r="1028" spans="1:22" x14ac:dyDescent="0.25">
      <c r="A1028" s="242">
        <f t="shared" si="16"/>
        <v>1019</v>
      </c>
      <c r="B1028" s="243" t="s">
        <v>1665</v>
      </c>
      <c r="C1028" s="242" t="s">
        <v>1501</v>
      </c>
      <c r="D1028" s="242" t="s">
        <v>85</v>
      </c>
      <c r="E1028" s="242" t="s">
        <v>1502</v>
      </c>
      <c r="F1028" s="242" t="s">
        <v>1503</v>
      </c>
      <c r="G1028" s="18" t="s">
        <v>18</v>
      </c>
      <c r="H1028" s="18">
        <v>448</v>
      </c>
      <c r="I1028" s="18">
        <v>448</v>
      </c>
      <c r="J1028" s="18" t="s">
        <v>20</v>
      </c>
      <c r="K1028" s="18"/>
      <c r="L1028" s="18">
        <v>0.38</v>
      </c>
      <c r="M1028" s="18">
        <v>0.01</v>
      </c>
      <c r="N1028" s="18">
        <v>4.1000000000000005</v>
      </c>
      <c r="O1028" s="18">
        <v>0.6</v>
      </c>
      <c r="P1028" s="18">
        <v>17</v>
      </c>
      <c r="Q1028" s="18">
        <v>1</v>
      </c>
      <c r="R1028" s="18">
        <v>0.34</v>
      </c>
      <c r="S1028" s="18">
        <v>0.02</v>
      </c>
      <c r="T1028" s="18">
        <v>5.0999999999999997E-2</v>
      </c>
      <c r="U1028" s="18">
        <v>2E-3</v>
      </c>
      <c r="V1028" s="18"/>
    </row>
    <row r="1029" spans="1:22" x14ac:dyDescent="0.25">
      <c r="A1029" s="242">
        <f t="shared" si="16"/>
        <v>1020</v>
      </c>
      <c r="B1029" s="243" t="s">
        <v>1665</v>
      </c>
      <c r="C1029" s="242" t="s">
        <v>1501</v>
      </c>
      <c r="D1029" s="242" t="s">
        <v>85</v>
      </c>
      <c r="E1029" s="242" t="s">
        <v>1502</v>
      </c>
      <c r="F1029" s="242" t="s">
        <v>1503</v>
      </c>
      <c r="G1029" s="18" t="s">
        <v>18</v>
      </c>
      <c r="H1029" s="18">
        <v>448</v>
      </c>
      <c r="I1029" s="18">
        <v>448</v>
      </c>
      <c r="J1029" s="18" t="s">
        <v>22</v>
      </c>
      <c r="K1029" s="18"/>
      <c r="L1029" s="18">
        <v>0.33</v>
      </c>
      <c r="M1029" s="18">
        <v>0.01</v>
      </c>
      <c r="N1029" s="18">
        <v>0.49</v>
      </c>
      <c r="O1029" s="18">
        <v>0.05</v>
      </c>
      <c r="P1029" s="18">
        <v>15.8</v>
      </c>
      <c r="Q1029" s="18">
        <v>0.8</v>
      </c>
      <c r="R1029" s="18">
        <v>0.39011000000000001</v>
      </c>
      <c r="S1029" s="18">
        <v>1.6989000000000001E-2</v>
      </c>
      <c r="T1029" s="18">
        <v>5.4565000000000002E-2</v>
      </c>
      <c r="U1029" s="18">
        <v>1.2948E-3</v>
      </c>
      <c r="V1029" s="18"/>
    </row>
    <row r="1030" spans="1:22" x14ac:dyDescent="0.25">
      <c r="A1030" s="242">
        <f t="shared" si="16"/>
        <v>1021</v>
      </c>
      <c r="B1030" s="243" t="s">
        <v>1665</v>
      </c>
      <c r="C1030" s="242" t="s">
        <v>1501</v>
      </c>
      <c r="D1030" s="242" t="s">
        <v>85</v>
      </c>
      <c r="E1030" s="242" t="s">
        <v>1502</v>
      </c>
      <c r="F1030" s="242" t="s">
        <v>1503</v>
      </c>
      <c r="G1030" s="18" t="s">
        <v>18</v>
      </c>
      <c r="H1030" s="18">
        <v>448</v>
      </c>
      <c r="I1030" s="18">
        <v>448</v>
      </c>
      <c r="J1030" s="18" t="s">
        <v>24</v>
      </c>
      <c r="K1030" s="18"/>
      <c r="L1030" s="18">
        <v>0.24099999999999999</v>
      </c>
      <c r="M1030" s="18">
        <v>4.0000000000000001E-3</v>
      </c>
      <c r="N1030" s="18">
        <v>0.12999999999999998</v>
      </c>
      <c r="O1030" s="18">
        <v>0.01</v>
      </c>
      <c r="P1030" s="18">
        <v>8.3000000000000007</v>
      </c>
      <c r="Q1030" s="18">
        <v>0.3</v>
      </c>
      <c r="R1030" s="18">
        <v>0.43</v>
      </c>
      <c r="S1030" s="18">
        <v>0.03</v>
      </c>
      <c r="T1030" s="18">
        <v>8.4000000000000005E-2</v>
      </c>
      <c r="U1030" s="18">
        <v>1E-3</v>
      </c>
      <c r="V1030" s="18"/>
    </row>
    <row r="1031" spans="1:22" x14ac:dyDescent="0.25">
      <c r="A1031" s="242">
        <f t="shared" si="16"/>
        <v>1022</v>
      </c>
      <c r="B1031" s="243" t="s">
        <v>1665</v>
      </c>
      <c r="C1031" s="242" t="s">
        <v>1501</v>
      </c>
      <c r="D1031" s="242" t="s">
        <v>85</v>
      </c>
      <c r="E1031" s="242" t="s">
        <v>1502</v>
      </c>
      <c r="F1031" s="242" t="s">
        <v>1503</v>
      </c>
      <c r="G1031" s="18" t="s">
        <v>19</v>
      </c>
      <c r="H1031" s="18">
        <v>495</v>
      </c>
      <c r="I1031" s="18">
        <v>495</v>
      </c>
      <c r="J1031" s="18" t="s">
        <v>33</v>
      </c>
      <c r="K1031" s="18"/>
      <c r="L1031" s="18">
        <v>4.0799000000000002E-2</v>
      </c>
      <c r="M1031" s="18">
        <v>2.5999999999999999E-3</v>
      </c>
      <c r="N1031" s="18">
        <v>0.17762</v>
      </c>
      <c r="O1031" s="18">
        <v>0.2</v>
      </c>
      <c r="P1031" s="18">
        <v>1.5860000000000001</v>
      </c>
      <c r="Q1031" s="18">
        <v>0.15</v>
      </c>
      <c r="R1031" s="18" t="s">
        <v>1571</v>
      </c>
      <c r="S1031" s="18" t="s">
        <v>1571</v>
      </c>
      <c r="T1031" s="18" t="s">
        <v>1571</v>
      </c>
      <c r="U1031" s="18" t="s">
        <v>1571</v>
      </c>
      <c r="V1031" s="18"/>
    </row>
    <row r="1032" spans="1:22" x14ac:dyDescent="0.25">
      <c r="A1032" s="242">
        <f t="shared" si="16"/>
        <v>1023</v>
      </c>
      <c r="B1032" s="243" t="s">
        <v>1665</v>
      </c>
      <c r="C1032" s="242" t="s">
        <v>1501</v>
      </c>
      <c r="D1032" s="242" t="s">
        <v>85</v>
      </c>
      <c r="E1032" s="242" t="s">
        <v>1502</v>
      </c>
      <c r="F1032" s="242" t="s">
        <v>1503</v>
      </c>
      <c r="G1032" s="18" t="s">
        <v>37</v>
      </c>
      <c r="H1032" s="18">
        <v>497</v>
      </c>
      <c r="I1032" s="18">
        <v>497</v>
      </c>
      <c r="J1032" s="18" t="s">
        <v>32</v>
      </c>
      <c r="K1032" s="18"/>
      <c r="L1032" s="18">
        <v>7.4999999999999997E-2</v>
      </c>
      <c r="M1032" s="18">
        <v>3.0000000000000001E-3</v>
      </c>
      <c r="N1032" s="18">
        <v>0.25999999999999995</v>
      </c>
      <c r="O1032" s="18">
        <v>6.9999999999999993E-2</v>
      </c>
      <c r="P1032" s="18">
        <v>3.3</v>
      </c>
      <c r="Q1032" s="18">
        <v>0.2</v>
      </c>
      <c r="R1032" s="18">
        <v>0.28000000000000003</v>
      </c>
      <c r="S1032" s="18">
        <v>0.03</v>
      </c>
      <c r="T1032" s="18">
        <v>5.7000000000000002E-2</v>
      </c>
      <c r="U1032" s="18">
        <v>3.0000000000000001E-3</v>
      </c>
      <c r="V1032" s="18"/>
    </row>
    <row r="1033" spans="1:22" x14ac:dyDescent="0.25">
      <c r="A1033" s="242">
        <f t="shared" si="16"/>
        <v>1024</v>
      </c>
      <c r="B1033" s="243" t="s">
        <v>1665</v>
      </c>
      <c r="C1033" s="242" t="s">
        <v>1501</v>
      </c>
      <c r="D1033" s="242" t="s">
        <v>85</v>
      </c>
      <c r="E1033" s="242" t="s">
        <v>1502</v>
      </c>
      <c r="F1033" s="242" t="s">
        <v>1503</v>
      </c>
      <c r="G1033" s="18" t="s">
        <v>37</v>
      </c>
      <c r="H1033" s="18">
        <v>497</v>
      </c>
      <c r="I1033" s="18">
        <v>497</v>
      </c>
      <c r="J1033" s="18" t="s">
        <v>20</v>
      </c>
      <c r="K1033" s="18"/>
      <c r="L1033" s="18">
        <v>9.8000000000000004E-2</v>
      </c>
      <c r="M1033" s="18">
        <v>3.0000000000000001E-3</v>
      </c>
      <c r="N1033" s="18">
        <v>3.7</v>
      </c>
      <c r="O1033" s="18">
        <v>0.8</v>
      </c>
      <c r="P1033" s="18">
        <v>3.2</v>
      </c>
      <c r="Q1033" s="18">
        <v>0.2</v>
      </c>
      <c r="R1033" s="18">
        <v>0.38</v>
      </c>
      <c r="S1033" s="18">
        <v>0.03</v>
      </c>
      <c r="T1033" s="241">
        <v>0.09</v>
      </c>
      <c r="U1033" s="18">
        <v>3.0000000000000001E-3</v>
      </c>
      <c r="V1033" s="18"/>
    </row>
    <row r="1034" spans="1:22" x14ac:dyDescent="0.25">
      <c r="A1034" s="242">
        <f t="shared" si="16"/>
        <v>1025</v>
      </c>
      <c r="B1034" s="243" t="s">
        <v>1665</v>
      </c>
      <c r="C1034" s="242" t="s">
        <v>1501</v>
      </c>
      <c r="D1034" s="242" t="s">
        <v>85</v>
      </c>
      <c r="E1034" s="242" t="s">
        <v>1502</v>
      </c>
      <c r="F1034" s="242" t="s">
        <v>1503</v>
      </c>
      <c r="G1034" s="18" t="s">
        <v>37</v>
      </c>
      <c r="H1034" s="18">
        <v>497</v>
      </c>
      <c r="I1034" s="18">
        <v>497</v>
      </c>
      <c r="J1034" s="18" t="s">
        <v>22</v>
      </c>
      <c r="K1034" s="18"/>
      <c r="L1034" s="18">
        <v>9.1999999999999998E-2</v>
      </c>
      <c r="M1034" s="18">
        <v>5.0000000000000001E-3</v>
      </c>
      <c r="N1034" s="18" t="s">
        <v>1572</v>
      </c>
      <c r="O1034" s="18" t="s">
        <v>1572</v>
      </c>
      <c r="P1034" s="18" t="s">
        <v>1572</v>
      </c>
      <c r="Q1034" s="18" t="s">
        <v>1572</v>
      </c>
      <c r="R1034" s="18">
        <v>0.69306000000000001</v>
      </c>
      <c r="S1034" s="18">
        <v>0.14252999999999999</v>
      </c>
      <c r="T1034" s="18">
        <v>6.6308000000000006E-2</v>
      </c>
      <c r="U1034" s="18">
        <v>7.0505999999999997E-3</v>
      </c>
      <c r="V1034" s="18"/>
    </row>
    <row r="1035" spans="1:22" x14ac:dyDescent="0.25">
      <c r="A1035" s="242">
        <f t="shared" si="16"/>
        <v>1026</v>
      </c>
      <c r="B1035" s="243" t="s">
        <v>1665</v>
      </c>
      <c r="C1035" s="242" t="s">
        <v>1501</v>
      </c>
      <c r="D1035" s="242" t="s">
        <v>85</v>
      </c>
      <c r="E1035" s="242" t="s">
        <v>1502</v>
      </c>
      <c r="F1035" s="242" t="s">
        <v>1503</v>
      </c>
      <c r="G1035" s="18" t="s">
        <v>37</v>
      </c>
      <c r="H1035" s="18">
        <v>497</v>
      </c>
      <c r="I1035" s="18">
        <v>497</v>
      </c>
      <c r="J1035" s="18" t="s">
        <v>27</v>
      </c>
      <c r="K1035" s="18"/>
      <c r="L1035" s="18">
        <v>6.9308999999999996E-2</v>
      </c>
      <c r="M1035" s="18">
        <v>4.8097000000000001E-3</v>
      </c>
      <c r="N1035" s="18" t="s">
        <v>1572</v>
      </c>
      <c r="O1035" s="18" t="s">
        <v>1572</v>
      </c>
      <c r="P1035" s="18" t="s">
        <v>1572</v>
      </c>
      <c r="Q1035" s="18" t="s">
        <v>1572</v>
      </c>
      <c r="R1035" s="18">
        <v>0.33910000000000001</v>
      </c>
      <c r="S1035" s="18">
        <v>6.3022999999999996E-2</v>
      </c>
      <c r="T1035" s="18">
        <v>5.4823999999999998E-2</v>
      </c>
      <c r="U1035" s="18">
        <v>4.3572000000000003E-3</v>
      </c>
      <c r="V1035" s="18"/>
    </row>
    <row r="1036" spans="1:22" x14ac:dyDescent="0.25">
      <c r="A1036" s="242">
        <f t="shared" si="16"/>
        <v>1027</v>
      </c>
      <c r="B1036" s="243" t="s">
        <v>1665</v>
      </c>
      <c r="C1036" s="242" t="s">
        <v>1501</v>
      </c>
      <c r="D1036" s="242" t="s">
        <v>85</v>
      </c>
      <c r="E1036" s="242" t="s">
        <v>1502</v>
      </c>
      <c r="F1036" s="242" t="s">
        <v>1503</v>
      </c>
      <c r="G1036" s="18" t="s">
        <v>37</v>
      </c>
      <c r="H1036" s="18">
        <v>497</v>
      </c>
      <c r="I1036" s="18">
        <v>497</v>
      </c>
      <c r="J1036" s="18" t="s">
        <v>29</v>
      </c>
      <c r="K1036" s="18"/>
      <c r="L1036" s="18">
        <v>6.7000000000000004E-2</v>
      </c>
      <c r="M1036" s="18">
        <v>4.0000000000000001E-3</v>
      </c>
      <c r="N1036" s="18">
        <v>6.0000000000000001E-3</v>
      </c>
      <c r="O1036" s="18">
        <v>1E-3</v>
      </c>
      <c r="P1036" s="18">
        <v>3.6</v>
      </c>
      <c r="Q1036" s="18">
        <v>0.2</v>
      </c>
      <c r="R1036" s="18">
        <v>0.34</v>
      </c>
      <c r="S1036" s="18">
        <v>0.03</v>
      </c>
      <c r="T1036" s="18">
        <v>6.2E-2</v>
      </c>
      <c r="U1036" s="18">
        <v>2E-3</v>
      </c>
      <c r="V1036" s="18"/>
    </row>
    <row r="1037" spans="1:22" x14ac:dyDescent="0.25">
      <c r="A1037" s="242">
        <f t="shared" si="16"/>
        <v>1028</v>
      </c>
      <c r="B1037" s="243" t="s">
        <v>1665</v>
      </c>
      <c r="C1037" s="242" t="s">
        <v>1501</v>
      </c>
      <c r="D1037" s="242" t="s">
        <v>85</v>
      </c>
      <c r="E1037" s="242" t="s">
        <v>1502</v>
      </c>
      <c r="F1037" s="242" t="s">
        <v>1503</v>
      </c>
      <c r="G1037" s="18" t="s">
        <v>30</v>
      </c>
      <c r="H1037" s="18">
        <v>498</v>
      </c>
      <c r="I1037" s="18">
        <v>498</v>
      </c>
      <c r="J1037" s="18" t="s">
        <v>33</v>
      </c>
      <c r="K1037" s="18"/>
      <c r="L1037" s="18" t="s">
        <v>1563</v>
      </c>
      <c r="M1037" s="18" t="s">
        <v>1563</v>
      </c>
      <c r="N1037" s="18" t="s">
        <v>1563</v>
      </c>
      <c r="O1037" s="18" t="s">
        <v>1563</v>
      </c>
      <c r="P1037" s="18" t="s">
        <v>1563</v>
      </c>
      <c r="Q1037" s="18" t="s">
        <v>1563</v>
      </c>
      <c r="R1037" s="18" t="s">
        <v>1563</v>
      </c>
      <c r="S1037" s="18" t="s">
        <v>1563</v>
      </c>
      <c r="T1037" s="18" t="s">
        <v>1563</v>
      </c>
      <c r="U1037" s="18" t="s">
        <v>1563</v>
      </c>
      <c r="V1037" s="18" t="s">
        <v>2108</v>
      </c>
    </row>
    <row r="1038" spans="1:22" x14ac:dyDescent="0.25">
      <c r="A1038" s="242">
        <f t="shared" si="16"/>
        <v>1029</v>
      </c>
      <c r="B1038" s="243" t="s">
        <v>1665</v>
      </c>
      <c r="C1038" s="242" t="s">
        <v>1501</v>
      </c>
      <c r="D1038" s="242" t="s">
        <v>85</v>
      </c>
      <c r="E1038" s="242" t="s">
        <v>1502</v>
      </c>
      <c r="F1038" s="242" t="s">
        <v>1503</v>
      </c>
      <c r="G1038" s="18" t="s">
        <v>37</v>
      </c>
      <c r="H1038" s="18">
        <v>499</v>
      </c>
      <c r="I1038" s="18">
        <v>499</v>
      </c>
      <c r="J1038" s="18" t="s">
        <v>20</v>
      </c>
      <c r="K1038" s="18"/>
      <c r="L1038" s="18">
        <v>3.0768E-2</v>
      </c>
      <c r="M1038" s="18">
        <v>8.3076000000000005E-4</v>
      </c>
      <c r="N1038" s="18" t="s">
        <v>1565</v>
      </c>
      <c r="O1038" s="18" t="s">
        <v>1565</v>
      </c>
      <c r="P1038" s="18" t="s">
        <v>1565</v>
      </c>
      <c r="Q1038" s="18" t="s">
        <v>1565</v>
      </c>
      <c r="R1038" s="18" t="s">
        <v>1565</v>
      </c>
      <c r="S1038" s="18" t="s">
        <v>1565</v>
      </c>
      <c r="T1038" s="18" t="s">
        <v>1565</v>
      </c>
      <c r="U1038" s="18" t="s">
        <v>1565</v>
      </c>
      <c r="V1038" s="18"/>
    </row>
    <row r="1039" spans="1:22" x14ac:dyDescent="0.25">
      <c r="A1039" s="242">
        <f t="shared" si="16"/>
        <v>1030</v>
      </c>
      <c r="B1039" s="243" t="s">
        <v>1665</v>
      </c>
      <c r="C1039" s="242" t="s">
        <v>1501</v>
      </c>
      <c r="D1039" s="242" t="s">
        <v>85</v>
      </c>
      <c r="E1039" s="242" t="s">
        <v>1502</v>
      </c>
      <c r="F1039" s="242" t="s">
        <v>1503</v>
      </c>
      <c r="G1039" s="18" t="s">
        <v>37</v>
      </c>
      <c r="H1039" s="18">
        <v>499</v>
      </c>
      <c r="I1039" s="18">
        <v>499</v>
      </c>
      <c r="J1039" s="18" t="s">
        <v>27</v>
      </c>
      <c r="K1039" s="18"/>
      <c r="L1039" s="18">
        <v>3.3916000000000002E-2</v>
      </c>
      <c r="M1039" s="18">
        <v>1.1439E-3</v>
      </c>
      <c r="N1039" s="18" t="s">
        <v>1565</v>
      </c>
      <c r="O1039" s="18" t="s">
        <v>1565</v>
      </c>
      <c r="P1039" s="18" t="s">
        <v>1565</v>
      </c>
      <c r="Q1039" s="18" t="s">
        <v>1565</v>
      </c>
      <c r="R1039" s="18" t="s">
        <v>1565</v>
      </c>
      <c r="S1039" s="18" t="s">
        <v>1565</v>
      </c>
      <c r="T1039" s="18" t="s">
        <v>1565</v>
      </c>
      <c r="U1039" s="18" t="s">
        <v>1565</v>
      </c>
      <c r="V1039" s="18"/>
    </row>
    <row r="1040" spans="1:22" x14ac:dyDescent="0.25">
      <c r="A1040" s="242">
        <f t="shared" si="16"/>
        <v>1031</v>
      </c>
      <c r="B1040" s="243" t="s">
        <v>1665</v>
      </c>
      <c r="C1040" s="242" t="s">
        <v>1501</v>
      </c>
      <c r="D1040" s="242" t="s">
        <v>85</v>
      </c>
      <c r="E1040" s="242" t="s">
        <v>1502</v>
      </c>
      <c r="F1040" s="242" t="s">
        <v>1503</v>
      </c>
      <c r="G1040" s="18" t="s">
        <v>37</v>
      </c>
      <c r="H1040" s="18">
        <v>499</v>
      </c>
      <c r="I1040" s="18">
        <v>499</v>
      </c>
      <c r="J1040" s="18" t="s">
        <v>35</v>
      </c>
      <c r="K1040" s="18"/>
      <c r="L1040" s="18" t="s">
        <v>1563</v>
      </c>
      <c r="M1040" s="18" t="s">
        <v>1563</v>
      </c>
      <c r="N1040" s="18" t="s">
        <v>1563</v>
      </c>
      <c r="O1040" s="18" t="s">
        <v>1563</v>
      </c>
      <c r="P1040" s="18" t="s">
        <v>1563</v>
      </c>
      <c r="Q1040" s="18" t="s">
        <v>1563</v>
      </c>
      <c r="R1040" s="18" t="s">
        <v>1563</v>
      </c>
      <c r="S1040" s="18" t="s">
        <v>1563</v>
      </c>
      <c r="T1040" s="18" t="s">
        <v>1563</v>
      </c>
      <c r="U1040" s="18" t="s">
        <v>1563</v>
      </c>
      <c r="V1040" s="18"/>
    </row>
    <row r="1041" spans="1:22" x14ac:dyDescent="0.25">
      <c r="A1041" s="242">
        <f t="shared" si="16"/>
        <v>1032</v>
      </c>
      <c r="B1041" s="243" t="s">
        <v>1665</v>
      </c>
      <c r="C1041" s="242" t="s">
        <v>1501</v>
      </c>
      <c r="D1041" s="242" t="s">
        <v>85</v>
      </c>
      <c r="E1041" s="242" t="s">
        <v>1502</v>
      </c>
      <c r="F1041" s="242" t="s">
        <v>1503</v>
      </c>
      <c r="G1041" s="18" t="s">
        <v>28</v>
      </c>
      <c r="H1041" s="18">
        <v>529</v>
      </c>
      <c r="I1041" s="18">
        <v>529</v>
      </c>
      <c r="J1041" s="18" t="s">
        <v>33</v>
      </c>
      <c r="K1041" s="18"/>
      <c r="L1041" s="18">
        <v>0.27609</v>
      </c>
      <c r="M1041" s="18">
        <v>8.9344000000000003E-3</v>
      </c>
      <c r="N1041" s="18">
        <v>0.40479999999999999</v>
      </c>
      <c r="O1041" s="18">
        <v>5.8566E-2</v>
      </c>
      <c r="P1041" s="18">
        <v>9.5934000000000008</v>
      </c>
      <c r="Q1041" s="18">
        <v>0.49295</v>
      </c>
      <c r="R1041" s="18" t="s">
        <v>1571</v>
      </c>
      <c r="S1041" s="18" t="s">
        <v>1571</v>
      </c>
      <c r="T1041" s="18" t="s">
        <v>1571</v>
      </c>
      <c r="U1041" s="18" t="s">
        <v>1571</v>
      </c>
      <c r="V1041" s="18" t="s">
        <v>2108</v>
      </c>
    </row>
    <row r="1042" spans="1:22" x14ac:dyDescent="0.25">
      <c r="A1042" s="242">
        <f t="shared" si="16"/>
        <v>1033</v>
      </c>
      <c r="B1042" s="243" t="s">
        <v>1665</v>
      </c>
      <c r="C1042" s="242" t="s">
        <v>1501</v>
      </c>
      <c r="D1042" s="242" t="s">
        <v>85</v>
      </c>
      <c r="E1042" s="242" t="s">
        <v>1502</v>
      </c>
      <c r="F1042" s="242" t="s">
        <v>1503</v>
      </c>
      <c r="G1042" s="18" t="s">
        <v>2117</v>
      </c>
      <c r="H1042" s="18" t="s">
        <v>703</v>
      </c>
      <c r="I1042" s="18" t="s">
        <v>703</v>
      </c>
      <c r="J1042" s="18" t="s">
        <v>703</v>
      </c>
      <c r="K1042" s="18"/>
      <c r="L1042" s="18">
        <v>0.13</v>
      </c>
      <c r="M1042" s="18">
        <v>0.01</v>
      </c>
      <c r="N1042" s="18">
        <v>7.0000000000000001E-3</v>
      </c>
      <c r="O1042" s="18">
        <v>1E-3</v>
      </c>
      <c r="P1042" s="18">
        <v>3.9</v>
      </c>
      <c r="Q1042" s="18">
        <v>0.1</v>
      </c>
      <c r="R1042" s="18">
        <v>0.35</v>
      </c>
      <c r="S1042" s="18">
        <v>0.03</v>
      </c>
      <c r="T1042" s="18">
        <v>4.5999999999999999E-2</v>
      </c>
      <c r="U1042" s="18">
        <v>2E-3</v>
      </c>
      <c r="V1042" s="18"/>
    </row>
    <row r="1043" spans="1:22" x14ac:dyDescent="0.25">
      <c r="A1043" s="242">
        <f t="shared" si="16"/>
        <v>1034</v>
      </c>
      <c r="B1043" s="243" t="s">
        <v>1665</v>
      </c>
      <c r="C1043" s="242" t="s">
        <v>1501</v>
      </c>
      <c r="D1043" s="242" t="s">
        <v>85</v>
      </c>
      <c r="E1043" s="242" t="s">
        <v>1502</v>
      </c>
      <c r="F1043" s="242" t="s">
        <v>1503</v>
      </c>
      <c r="G1043" s="18" t="s">
        <v>2117</v>
      </c>
      <c r="H1043" s="18" t="s">
        <v>703</v>
      </c>
      <c r="I1043" s="18" t="s">
        <v>703</v>
      </c>
      <c r="J1043" s="18" t="s">
        <v>703</v>
      </c>
      <c r="K1043" s="18"/>
      <c r="L1043" s="18">
        <v>0.17</v>
      </c>
      <c r="M1043" s="18">
        <v>0.01</v>
      </c>
      <c r="N1043" s="18">
        <v>5.3E-3</v>
      </c>
      <c r="O1043" s="18">
        <v>5.9999999999999995E-4</v>
      </c>
      <c r="P1043" s="18">
        <v>3.2</v>
      </c>
      <c r="Q1043" s="18">
        <v>0.1</v>
      </c>
      <c r="R1043" s="18">
        <v>0.45</v>
      </c>
      <c r="S1043" s="18">
        <v>0.02</v>
      </c>
      <c r="T1043" s="18">
        <v>6.4000000000000001E-2</v>
      </c>
      <c r="U1043" s="18">
        <v>1E-3</v>
      </c>
      <c r="V1043" s="18"/>
    </row>
    <row r="1044" spans="1:22" x14ac:dyDescent="0.25">
      <c r="A1044" s="242">
        <f t="shared" si="16"/>
        <v>1035</v>
      </c>
      <c r="B1044" s="243" t="s">
        <v>1665</v>
      </c>
      <c r="C1044" s="242" t="s">
        <v>1501</v>
      </c>
      <c r="D1044" s="242" t="s">
        <v>85</v>
      </c>
      <c r="E1044" s="242" t="s">
        <v>1502</v>
      </c>
      <c r="F1044" s="242" t="s">
        <v>1503</v>
      </c>
      <c r="G1044" s="18" t="s">
        <v>2117</v>
      </c>
      <c r="H1044" s="18" t="s">
        <v>703</v>
      </c>
      <c r="I1044" s="18" t="s">
        <v>703</v>
      </c>
      <c r="J1044" s="18" t="s">
        <v>703</v>
      </c>
      <c r="K1044" s="18"/>
      <c r="L1044" s="18">
        <v>0.14000000000000001</v>
      </c>
      <c r="M1044" s="18">
        <v>0.01</v>
      </c>
      <c r="N1044" s="18">
        <v>9.0000000000000011E-3</v>
      </c>
      <c r="O1044" s="18">
        <v>2E-3</v>
      </c>
      <c r="P1044" s="18">
        <v>3.8</v>
      </c>
      <c r="Q1044" s="18">
        <v>0.2</v>
      </c>
      <c r="R1044" s="18">
        <v>0.38</v>
      </c>
      <c r="S1044" s="18">
        <v>0.04</v>
      </c>
      <c r="T1044" s="18">
        <v>5.1999999999999998E-2</v>
      </c>
      <c r="U1044" s="18">
        <v>2E-3</v>
      </c>
      <c r="V1044" s="18"/>
    </row>
    <row r="1045" spans="1:22" x14ac:dyDescent="0.25">
      <c r="A1045" s="242">
        <f t="shared" si="16"/>
        <v>1036</v>
      </c>
      <c r="B1045" s="243" t="s">
        <v>1665</v>
      </c>
      <c r="C1045" s="242" t="s">
        <v>1501</v>
      </c>
      <c r="D1045" s="242" t="s">
        <v>85</v>
      </c>
      <c r="E1045" s="242" t="s">
        <v>1502</v>
      </c>
      <c r="F1045" s="242" t="s">
        <v>1503</v>
      </c>
      <c r="G1045" s="18" t="s">
        <v>2117</v>
      </c>
      <c r="H1045" s="18" t="s">
        <v>703</v>
      </c>
      <c r="I1045" s="18" t="s">
        <v>703</v>
      </c>
      <c r="J1045" s="18" t="s">
        <v>703</v>
      </c>
      <c r="K1045" s="18"/>
      <c r="L1045" s="18">
        <v>0.14000000000000001</v>
      </c>
      <c r="M1045" s="18">
        <v>0.01</v>
      </c>
      <c r="N1045" s="18">
        <v>7.0000000000000001E-3</v>
      </c>
      <c r="O1045" s="18">
        <v>1E-3</v>
      </c>
      <c r="P1045" s="18">
        <v>2.8</v>
      </c>
      <c r="Q1045" s="18">
        <v>0.1</v>
      </c>
      <c r="R1045" s="238">
        <v>0.4</v>
      </c>
      <c r="S1045" s="18">
        <v>0.04</v>
      </c>
      <c r="T1045" s="18">
        <v>5.3999999999999999E-2</v>
      </c>
      <c r="U1045" s="18">
        <v>2E-3</v>
      </c>
      <c r="V1045" s="18"/>
    </row>
    <row r="1046" spans="1:22" x14ac:dyDescent="0.25">
      <c r="A1046" s="242">
        <f t="shared" si="16"/>
        <v>1037</v>
      </c>
      <c r="B1046" s="243" t="s">
        <v>1665</v>
      </c>
      <c r="C1046" s="242" t="s">
        <v>1501</v>
      </c>
      <c r="D1046" s="242" t="s">
        <v>85</v>
      </c>
      <c r="E1046" s="242" t="s">
        <v>1502</v>
      </c>
      <c r="F1046" s="242" t="s">
        <v>1503</v>
      </c>
      <c r="G1046" s="18" t="s">
        <v>2117</v>
      </c>
      <c r="H1046" s="18" t="s">
        <v>703</v>
      </c>
      <c r="I1046" s="18" t="s">
        <v>703</v>
      </c>
      <c r="J1046" s="18" t="s">
        <v>703</v>
      </c>
      <c r="K1046" s="18"/>
      <c r="L1046" s="18">
        <v>0.13</v>
      </c>
      <c r="M1046" s="18">
        <v>0.01</v>
      </c>
      <c r="N1046" s="18">
        <v>6.0000000000000001E-3</v>
      </c>
      <c r="O1046" s="18">
        <v>1E-3</v>
      </c>
      <c r="P1046" s="18">
        <v>3.4</v>
      </c>
      <c r="Q1046" s="18">
        <v>0.2</v>
      </c>
      <c r="R1046" s="18">
        <v>0.34</v>
      </c>
      <c r="S1046" s="18">
        <v>0.03</v>
      </c>
      <c r="T1046" s="18">
        <v>0.05</v>
      </c>
      <c r="U1046" s="18">
        <v>2E-3</v>
      </c>
      <c r="V1046" s="18"/>
    </row>
    <row r="1047" spans="1:22" x14ac:dyDescent="0.25">
      <c r="A1047" s="242">
        <f t="shared" si="16"/>
        <v>1038</v>
      </c>
      <c r="B1047" s="243" t="s">
        <v>1665</v>
      </c>
      <c r="C1047" s="242" t="s">
        <v>1501</v>
      </c>
      <c r="D1047" s="242" t="s">
        <v>85</v>
      </c>
      <c r="E1047" s="242" t="s">
        <v>1502</v>
      </c>
      <c r="F1047" s="242" t="s">
        <v>1503</v>
      </c>
      <c r="G1047" s="18" t="s">
        <v>2117</v>
      </c>
      <c r="H1047" s="18" t="s">
        <v>703</v>
      </c>
      <c r="I1047" s="18" t="s">
        <v>703</v>
      </c>
      <c r="J1047" s="18" t="s">
        <v>703</v>
      </c>
      <c r="K1047" s="18"/>
      <c r="L1047" s="18">
        <v>0.14000000000000001</v>
      </c>
      <c r="M1047" s="18">
        <v>0.01</v>
      </c>
      <c r="N1047" s="18">
        <v>6.0000000000000001E-3</v>
      </c>
      <c r="O1047" s="18">
        <v>1E-3</v>
      </c>
      <c r="P1047" s="18">
        <v>3.7</v>
      </c>
      <c r="Q1047" s="18">
        <v>0.2</v>
      </c>
      <c r="R1047" s="18">
        <v>0.36</v>
      </c>
      <c r="S1047" s="18">
        <v>0.05</v>
      </c>
      <c r="T1047" s="18">
        <v>5.3999999999999999E-2</v>
      </c>
      <c r="U1047" s="18">
        <v>2E-3</v>
      </c>
      <c r="V1047" s="18"/>
    </row>
    <row r="1048" spans="1:22" x14ac:dyDescent="0.25">
      <c r="A1048" s="242">
        <f t="shared" si="16"/>
        <v>1039</v>
      </c>
      <c r="B1048" s="243" t="s">
        <v>1665</v>
      </c>
      <c r="C1048" s="242" t="s">
        <v>1501</v>
      </c>
      <c r="D1048" s="242" t="s">
        <v>85</v>
      </c>
      <c r="E1048" s="242" t="s">
        <v>1502</v>
      </c>
      <c r="F1048" s="242" t="s">
        <v>1503</v>
      </c>
      <c r="G1048" s="18" t="s">
        <v>2117</v>
      </c>
      <c r="H1048" s="18" t="s">
        <v>703</v>
      </c>
      <c r="I1048" s="18" t="s">
        <v>703</v>
      </c>
      <c r="J1048" s="18" t="s">
        <v>703</v>
      </c>
      <c r="K1048" s="18"/>
      <c r="L1048" s="18">
        <v>0.14000000000000001</v>
      </c>
      <c r="M1048" s="18">
        <v>0.01</v>
      </c>
      <c r="N1048" s="18">
        <v>4.0000000000000001E-3</v>
      </c>
      <c r="O1048" s="18">
        <v>1E-3</v>
      </c>
      <c r="P1048" s="18">
        <v>2.8</v>
      </c>
      <c r="Q1048" s="18">
        <v>0.1</v>
      </c>
      <c r="R1048" s="18">
        <v>0.85</v>
      </c>
      <c r="S1048" s="18">
        <v>0.04</v>
      </c>
      <c r="T1048" s="18">
        <v>3.7999999999999999E-2</v>
      </c>
      <c r="U1048" s="18">
        <v>1E-3</v>
      </c>
      <c r="V1048" s="18"/>
    </row>
    <row r="1049" spans="1:22" x14ac:dyDescent="0.25">
      <c r="A1049" s="242">
        <f t="shared" si="16"/>
        <v>1040</v>
      </c>
      <c r="B1049" s="243" t="s">
        <v>1665</v>
      </c>
      <c r="C1049" s="242" t="s">
        <v>1501</v>
      </c>
      <c r="D1049" s="242" t="s">
        <v>85</v>
      </c>
      <c r="E1049" s="242" t="s">
        <v>1502</v>
      </c>
      <c r="F1049" s="242" t="s">
        <v>1503</v>
      </c>
      <c r="G1049" s="18" t="s">
        <v>2117</v>
      </c>
      <c r="H1049" s="18" t="s">
        <v>703</v>
      </c>
      <c r="I1049" s="18" t="s">
        <v>703</v>
      </c>
      <c r="J1049" s="18" t="s">
        <v>703</v>
      </c>
      <c r="K1049" s="18"/>
      <c r="L1049" s="18">
        <v>0.16</v>
      </c>
      <c r="M1049" s="18">
        <v>0.01</v>
      </c>
      <c r="N1049" s="18">
        <v>8.0000000000000002E-3</v>
      </c>
      <c r="O1049" s="18">
        <v>1E-3</v>
      </c>
      <c r="P1049" s="18">
        <v>3.7</v>
      </c>
      <c r="Q1049" s="18">
        <v>0.1</v>
      </c>
      <c r="R1049" s="18">
        <v>0.36</v>
      </c>
      <c r="S1049" s="18">
        <v>0.02</v>
      </c>
      <c r="T1049" s="18">
        <v>6.7000000000000004E-2</v>
      </c>
      <c r="U1049" s="18">
        <v>2E-3</v>
      </c>
      <c r="V1049" s="18"/>
    </row>
    <row r="1050" spans="1:22" x14ac:dyDescent="0.25">
      <c r="A1050" s="242">
        <f t="shared" si="16"/>
        <v>1041</v>
      </c>
      <c r="B1050" s="243" t="s">
        <v>1665</v>
      </c>
      <c r="C1050" s="242" t="s">
        <v>1501</v>
      </c>
      <c r="D1050" s="242" t="s">
        <v>85</v>
      </c>
      <c r="E1050" s="242" t="s">
        <v>1502</v>
      </c>
      <c r="F1050" s="242" t="s">
        <v>1503</v>
      </c>
      <c r="G1050" s="18" t="s">
        <v>2117</v>
      </c>
      <c r="H1050" s="18" t="s">
        <v>703</v>
      </c>
      <c r="I1050" s="18" t="s">
        <v>703</v>
      </c>
      <c r="J1050" s="18" t="s">
        <v>703</v>
      </c>
      <c r="K1050" s="18"/>
      <c r="L1050" s="18">
        <v>0.14000000000000001</v>
      </c>
      <c r="M1050" s="18">
        <v>0.01</v>
      </c>
      <c r="N1050" s="18">
        <v>3.3000000000000002E-2</v>
      </c>
      <c r="O1050" s="18">
        <v>8.0000000000000002E-3</v>
      </c>
      <c r="P1050" s="239">
        <v>4</v>
      </c>
      <c r="Q1050" s="18">
        <v>0.3</v>
      </c>
      <c r="R1050" s="18">
        <v>0.41</v>
      </c>
      <c r="S1050" s="18">
        <v>0.02</v>
      </c>
      <c r="T1050" s="18">
        <v>5.3999999999999999E-2</v>
      </c>
      <c r="U1050" s="18">
        <v>2E-3</v>
      </c>
      <c r="V1050" s="18"/>
    </row>
    <row r="1051" spans="1:22" x14ac:dyDescent="0.25">
      <c r="A1051" s="242">
        <f t="shared" si="16"/>
        <v>1042</v>
      </c>
      <c r="B1051" s="243" t="s">
        <v>1665</v>
      </c>
      <c r="C1051" s="242" t="s">
        <v>1501</v>
      </c>
      <c r="D1051" s="242" t="s">
        <v>85</v>
      </c>
      <c r="E1051" s="242" t="s">
        <v>1502</v>
      </c>
      <c r="F1051" s="242" t="s">
        <v>1503</v>
      </c>
      <c r="G1051" s="18" t="s">
        <v>2117</v>
      </c>
      <c r="H1051" s="18" t="s">
        <v>703</v>
      </c>
      <c r="I1051" s="18" t="s">
        <v>703</v>
      </c>
      <c r="J1051" s="18" t="s">
        <v>703</v>
      </c>
      <c r="K1051" s="18"/>
      <c r="L1051" s="18"/>
      <c r="M1051" s="18"/>
      <c r="N1051" s="18">
        <v>1.7000000000000001E-2</v>
      </c>
      <c r="O1051" s="18">
        <v>2E-3</v>
      </c>
      <c r="P1051" s="239">
        <v>4</v>
      </c>
      <c r="Q1051" s="18">
        <v>0.2</v>
      </c>
      <c r="R1051" s="18"/>
      <c r="S1051" s="18"/>
      <c r="T1051" s="18"/>
      <c r="U1051" s="18"/>
      <c r="V1051" s="18"/>
    </row>
    <row r="1052" spans="1:22" x14ac:dyDescent="0.25">
      <c r="A1052" s="242">
        <f t="shared" si="16"/>
        <v>1043</v>
      </c>
      <c r="B1052" s="243" t="s">
        <v>1665</v>
      </c>
      <c r="C1052" s="242" t="s">
        <v>1501</v>
      </c>
      <c r="D1052" s="242" t="s">
        <v>85</v>
      </c>
      <c r="E1052" s="242" t="s">
        <v>1502</v>
      </c>
      <c r="F1052" s="242" t="s">
        <v>1503</v>
      </c>
      <c r="G1052" s="18" t="s">
        <v>2117</v>
      </c>
      <c r="H1052" s="18" t="s">
        <v>703</v>
      </c>
      <c r="I1052" s="18" t="s">
        <v>703</v>
      </c>
      <c r="J1052" s="18" t="s">
        <v>703</v>
      </c>
      <c r="K1052" s="18"/>
      <c r="L1052" s="18">
        <v>0.14000000000000001</v>
      </c>
      <c r="M1052" s="18">
        <v>0.01</v>
      </c>
      <c r="N1052" s="18">
        <v>3.7999999999999999E-2</v>
      </c>
      <c r="O1052" s="18">
        <v>0.01</v>
      </c>
      <c r="P1052" s="18">
        <v>3.4</v>
      </c>
      <c r="Q1052" s="18">
        <v>0.3</v>
      </c>
      <c r="R1052" s="18">
        <v>0.28000000000000003</v>
      </c>
      <c r="S1052" s="18">
        <v>0.04</v>
      </c>
      <c r="T1052" s="18">
        <v>8.5000000000000006E-2</v>
      </c>
      <c r="U1052" s="18">
        <v>5.0000000000000001E-3</v>
      </c>
      <c r="V1052" s="18"/>
    </row>
    <row r="1053" spans="1:22" x14ac:dyDescent="0.25">
      <c r="A1053" s="242">
        <f t="shared" si="16"/>
        <v>1044</v>
      </c>
      <c r="B1053" s="243" t="s">
        <v>1665</v>
      </c>
      <c r="C1053" s="242" t="s">
        <v>1501</v>
      </c>
      <c r="D1053" s="242" t="s">
        <v>85</v>
      </c>
      <c r="E1053" s="242" t="s">
        <v>1502</v>
      </c>
      <c r="F1053" s="242" t="s">
        <v>1503</v>
      </c>
      <c r="G1053" s="18" t="s">
        <v>2117</v>
      </c>
      <c r="H1053" s="18" t="s">
        <v>703</v>
      </c>
      <c r="I1053" s="18" t="s">
        <v>703</v>
      </c>
      <c r="J1053" s="18" t="s">
        <v>703</v>
      </c>
      <c r="K1053" s="18"/>
      <c r="L1053" s="18">
        <v>0.13</v>
      </c>
      <c r="M1053" s="18">
        <v>0.01</v>
      </c>
      <c r="N1053" s="18">
        <v>4.0000000000000001E-3</v>
      </c>
      <c r="O1053" s="18">
        <v>3.0000000000000001E-3</v>
      </c>
      <c r="P1053" s="18">
        <v>2.8</v>
      </c>
      <c r="Q1053" s="18">
        <v>0.4</v>
      </c>
      <c r="R1053" s="18">
        <v>0.43</v>
      </c>
      <c r="S1053" s="18">
        <v>0.05</v>
      </c>
      <c r="T1053" s="18">
        <v>6.5000000000000002E-2</v>
      </c>
      <c r="U1053" s="18">
        <v>4.0000000000000001E-3</v>
      </c>
      <c r="V1053" s="18"/>
    </row>
    <row r="1054" spans="1:22" x14ac:dyDescent="0.25">
      <c r="A1054" s="242">
        <f t="shared" si="16"/>
        <v>1045</v>
      </c>
      <c r="B1054" s="243" t="s">
        <v>1665</v>
      </c>
      <c r="C1054" s="242" t="s">
        <v>1501</v>
      </c>
      <c r="D1054" s="242" t="s">
        <v>85</v>
      </c>
      <c r="E1054" s="242" t="s">
        <v>1502</v>
      </c>
      <c r="F1054" s="242" t="s">
        <v>1503</v>
      </c>
      <c r="G1054" s="18" t="s">
        <v>2117</v>
      </c>
      <c r="H1054" s="18" t="s">
        <v>703</v>
      </c>
      <c r="I1054" s="18" t="s">
        <v>703</v>
      </c>
      <c r="J1054" s="18" t="s">
        <v>703</v>
      </c>
      <c r="K1054" s="18"/>
      <c r="L1054" s="18">
        <v>0.16</v>
      </c>
      <c r="M1054" s="18">
        <v>0.01</v>
      </c>
      <c r="N1054" s="18">
        <v>1.2999999999999999E-2</v>
      </c>
      <c r="O1054" s="18">
        <v>3.0000000000000001E-3</v>
      </c>
      <c r="P1054" s="18">
        <v>3.6</v>
      </c>
      <c r="Q1054" s="18">
        <v>0.3</v>
      </c>
      <c r="R1054" s="18">
        <v>0.48</v>
      </c>
      <c r="S1054" s="18">
        <v>0.03</v>
      </c>
      <c r="T1054" s="18">
        <v>7.3999999999999996E-2</v>
      </c>
      <c r="U1054" s="18">
        <v>3.0000000000000001E-3</v>
      </c>
      <c r="V1054" s="18"/>
    </row>
    <row r="1055" spans="1:22" x14ac:dyDescent="0.25">
      <c r="A1055" s="242">
        <f t="shared" si="16"/>
        <v>1046</v>
      </c>
      <c r="B1055" s="243" t="s">
        <v>1665</v>
      </c>
      <c r="C1055" s="242" t="s">
        <v>1501</v>
      </c>
      <c r="D1055" s="242" t="s">
        <v>85</v>
      </c>
      <c r="E1055" s="242" t="s">
        <v>1502</v>
      </c>
      <c r="F1055" s="242" t="s">
        <v>1503</v>
      </c>
      <c r="G1055" s="18" t="s">
        <v>2117</v>
      </c>
      <c r="H1055" s="18" t="s">
        <v>703</v>
      </c>
      <c r="I1055" s="18" t="s">
        <v>703</v>
      </c>
      <c r="J1055" s="18" t="s">
        <v>703</v>
      </c>
      <c r="K1055" s="18"/>
      <c r="L1055" s="18">
        <v>0.16</v>
      </c>
      <c r="M1055" s="18">
        <v>0.01</v>
      </c>
      <c r="N1055" s="18">
        <v>2.0999999999999998E-2</v>
      </c>
      <c r="O1055" s="18">
        <v>4.0000000000000001E-3</v>
      </c>
      <c r="P1055" s="18">
        <v>4.0999999999999996</v>
      </c>
      <c r="Q1055" s="18">
        <v>0.2</v>
      </c>
      <c r="R1055" s="18">
        <v>0.37</v>
      </c>
      <c r="S1055" s="18">
        <v>0.02</v>
      </c>
      <c r="T1055" s="18">
        <v>7.1999999999999995E-2</v>
      </c>
      <c r="U1055" s="18">
        <v>2E-3</v>
      </c>
      <c r="V1055" s="18"/>
    </row>
    <row r="1056" spans="1:22" x14ac:dyDescent="0.25">
      <c r="A1056" s="242">
        <f t="shared" si="16"/>
        <v>1047</v>
      </c>
      <c r="B1056" s="243" t="s">
        <v>1665</v>
      </c>
      <c r="C1056" s="242" t="s">
        <v>1501</v>
      </c>
      <c r="D1056" s="242" t="s">
        <v>85</v>
      </c>
      <c r="E1056" s="242" t="s">
        <v>1502</v>
      </c>
      <c r="F1056" s="242" t="s">
        <v>1503</v>
      </c>
      <c r="G1056" s="18" t="s">
        <v>2117</v>
      </c>
      <c r="H1056" s="18" t="s">
        <v>703</v>
      </c>
      <c r="I1056" s="18" t="s">
        <v>703</v>
      </c>
      <c r="J1056" s="18" t="s">
        <v>703</v>
      </c>
      <c r="K1056" s="18"/>
      <c r="L1056" s="18">
        <v>0.16</v>
      </c>
      <c r="M1056" s="18">
        <v>0.01</v>
      </c>
      <c r="N1056" s="18">
        <v>2.5000000000000001E-2</v>
      </c>
      <c r="O1056" s="18">
        <v>6.0000000000000001E-3</v>
      </c>
      <c r="P1056" s="18">
        <v>4.2</v>
      </c>
      <c r="Q1056" s="18">
        <v>0.3</v>
      </c>
      <c r="R1056" s="18">
        <v>0.36</v>
      </c>
      <c r="S1056" s="18">
        <v>0.03</v>
      </c>
      <c r="T1056" s="18">
        <v>7.6999999999999999E-2</v>
      </c>
      <c r="U1056" s="18">
        <v>3.0000000000000001E-3</v>
      </c>
      <c r="V1056" s="18"/>
    </row>
    <row r="1057" spans="1:22" x14ac:dyDescent="0.25">
      <c r="A1057" s="242">
        <f t="shared" si="16"/>
        <v>1048</v>
      </c>
      <c r="B1057" s="243" t="s">
        <v>1665</v>
      </c>
      <c r="C1057" s="242" t="s">
        <v>1501</v>
      </c>
      <c r="D1057" s="242" t="s">
        <v>85</v>
      </c>
      <c r="E1057" s="242" t="s">
        <v>1502</v>
      </c>
      <c r="F1057" s="242" t="s">
        <v>1503</v>
      </c>
      <c r="G1057" s="18" t="s">
        <v>2117</v>
      </c>
      <c r="H1057" s="18" t="s">
        <v>703</v>
      </c>
      <c r="I1057" s="18" t="s">
        <v>703</v>
      </c>
      <c r="J1057" s="18" t="s">
        <v>703</v>
      </c>
      <c r="K1057" s="18"/>
      <c r="L1057" s="18">
        <v>0.16</v>
      </c>
      <c r="M1057" s="18">
        <v>0.01</v>
      </c>
      <c r="N1057" s="18">
        <v>1.5000000000000001E-2</v>
      </c>
      <c r="O1057" s="18">
        <v>4.0000000000000001E-3</v>
      </c>
      <c r="P1057" s="18">
        <v>3.5</v>
      </c>
      <c r="Q1057" s="18">
        <v>0.2</v>
      </c>
      <c r="R1057" s="238">
        <v>0.3</v>
      </c>
      <c r="S1057" s="18">
        <v>0.02</v>
      </c>
      <c r="T1057" s="18">
        <v>7.9000000000000001E-2</v>
      </c>
      <c r="U1057" s="18">
        <v>3.0000000000000001E-3</v>
      </c>
      <c r="V1057" s="18"/>
    </row>
    <row r="1058" spans="1:22" x14ac:dyDescent="0.25">
      <c r="A1058" s="242">
        <f t="shared" si="16"/>
        <v>1049</v>
      </c>
      <c r="B1058" s="243" t="s">
        <v>1665</v>
      </c>
      <c r="C1058" s="242" t="s">
        <v>1501</v>
      </c>
      <c r="D1058" s="242" t="s">
        <v>85</v>
      </c>
      <c r="E1058" s="242" t="s">
        <v>1502</v>
      </c>
      <c r="F1058" s="242" t="s">
        <v>1503</v>
      </c>
      <c r="G1058" s="18" t="s">
        <v>2117</v>
      </c>
      <c r="H1058" s="18" t="s">
        <v>703</v>
      </c>
      <c r="I1058" s="18" t="s">
        <v>703</v>
      </c>
      <c r="J1058" s="18" t="s">
        <v>703</v>
      </c>
      <c r="K1058" s="18"/>
      <c r="L1058" s="18">
        <v>0.12</v>
      </c>
      <c r="M1058" s="18">
        <v>0.01</v>
      </c>
      <c r="N1058" s="18">
        <v>1.0999999999999999E-2</v>
      </c>
      <c r="O1058" s="18">
        <v>2E-3</v>
      </c>
      <c r="P1058" s="18">
        <v>3.2</v>
      </c>
      <c r="Q1058" s="18">
        <v>0.2</v>
      </c>
      <c r="R1058" s="18">
        <v>0.22</v>
      </c>
      <c r="S1058" s="18">
        <v>0.02</v>
      </c>
      <c r="T1058" s="18">
        <v>5.5E-2</v>
      </c>
      <c r="U1058" s="18">
        <v>3.0000000000000001E-3</v>
      </c>
      <c r="V1058" s="18"/>
    </row>
    <row r="1059" spans="1:22" x14ac:dyDescent="0.25">
      <c r="A1059" s="242">
        <f t="shared" si="16"/>
        <v>1050</v>
      </c>
      <c r="B1059" s="243" t="s">
        <v>1665</v>
      </c>
      <c r="C1059" s="242" t="s">
        <v>1501</v>
      </c>
      <c r="D1059" s="242" t="s">
        <v>85</v>
      </c>
      <c r="E1059" s="242" t="s">
        <v>1502</v>
      </c>
      <c r="F1059" s="242" t="s">
        <v>1503</v>
      </c>
      <c r="G1059" s="18" t="s">
        <v>33</v>
      </c>
      <c r="H1059" s="18">
        <v>6</v>
      </c>
      <c r="I1059" s="18">
        <v>6</v>
      </c>
      <c r="J1059" s="18" t="s">
        <v>34</v>
      </c>
      <c r="K1059" s="18"/>
      <c r="L1059" s="18">
        <v>0.11</v>
      </c>
      <c r="M1059" s="18">
        <v>0.01</v>
      </c>
      <c r="N1059" s="18">
        <v>7.0000000000000001E-3</v>
      </c>
      <c r="O1059" s="18">
        <v>8.0000000000000002E-3</v>
      </c>
      <c r="P1059" s="18">
        <v>2.8</v>
      </c>
      <c r="Q1059" s="18">
        <v>0.3</v>
      </c>
      <c r="R1059" s="18">
        <v>0.28000000000000003</v>
      </c>
      <c r="S1059" s="18">
        <v>0.04</v>
      </c>
      <c r="T1059" s="18">
        <v>5.5E-2</v>
      </c>
      <c r="U1059" s="18">
        <v>4.0000000000000001E-3</v>
      </c>
      <c r="V1059" s="18" t="s">
        <v>2110</v>
      </c>
    </row>
    <row r="1060" spans="1:22" x14ac:dyDescent="0.25">
      <c r="A1060" s="242">
        <f t="shared" si="16"/>
        <v>1051</v>
      </c>
      <c r="B1060" s="243" t="s">
        <v>1665</v>
      </c>
      <c r="C1060" s="242" t="s">
        <v>1501</v>
      </c>
      <c r="D1060" s="242" t="s">
        <v>85</v>
      </c>
      <c r="E1060" s="242" t="s">
        <v>1502</v>
      </c>
      <c r="F1060" s="242" t="s">
        <v>1503</v>
      </c>
      <c r="G1060" s="18" t="s">
        <v>18</v>
      </c>
      <c r="H1060" s="18">
        <v>9</v>
      </c>
      <c r="I1060" s="18">
        <v>9</v>
      </c>
      <c r="J1060" s="18" t="s">
        <v>34</v>
      </c>
      <c r="K1060" s="18"/>
      <c r="L1060" s="18">
        <v>0.23</v>
      </c>
      <c r="M1060" s="18">
        <v>0.01</v>
      </c>
      <c r="N1060" s="18">
        <v>3.6000000000000004E-2</v>
      </c>
      <c r="O1060" s="18">
        <v>7.0000000000000001E-3</v>
      </c>
      <c r="P1060" s="18">
        <v>7.2</v>
      </c>
      <c r="Q1060" s="18">
        <v>0.5</v>
      </c>
      <c r="R1060" s="18">
        <v>0.19</v>
      </c>
      <c r="S1060" s="18">
        <v>0.03</v>
      </c>
      <c r="T1060" s="18">
        <v>6.6000000000000003E-2</v>
      </c>
      <c r="U1060" s="18">
        <v>5.0000000000000001E-3</v>
      </c>
      <c r="V1060" s="18" t="s">
        <v>2110</v>
      </c>
    </row>
    <row r="1061" spans="1:22" x14ac:dyDescent="0.25">
      <c r="A1061" s="242">
        <f t="shared" si="16"/>
        <v>1052</v>
      </c>
      <c r="B1061" s="243" t="s">
        <v>1665</v>
      </c>
      <c r="C1061" s="242" t="s">
        <v>1501</v>
      </c>
      <c r="D1061" s="242" t="s">
        <v>85</v>
      </c>
      <c r="E1061" s="242" t="s">
        <v>1502</v>
      </c>
      <c r="F1061" s="242" t="s">
        <v>1503</v>
      </c>
      <c r="G1061" s="18" t="s">
        <v>25</v>
      </c>
      <c r="H1061" s="18">
        <v>42</v>
      </c>
      <c r="I1061" s="18">
        <v>42</v>
      </c>
      <c r="J1061" s="18" t="s">
        <v>28</v>
      </c>
      <c r="K1061" s="18"/>
      <c r="L1061" s="18">
        <v>2.59</v>
      </c>
      <c r="M1061" s="18">
        <v>0.03</v>
      </c>
      <c r="N1061" s="18">
        <v>0.23</v>
      </c>
      <c r="O1061" s="18">
        <v>3.0000000000000002E-2</v>
      </c>
      <c r="P1061" s="18">
        <v>8.1</v>
      </c>
      <c r="Q1061" s="18">
        <v>0.3</v>
      </c>
      <c r="R1061" s="18">
        <v>6.1</v>
      </c>
      <c r="S1061" s="18">
        <v>0.5</v>
      </c>
      <c r="T1061" s="18">
        <v>0.27600000000000002</v>
      </c>
      <c r="U1061" s="18">
        <v>8.0000000000000002E-3</v>
      </c>
      <c r="V1061" s="18" t="s">
        <v>2110</v>
      </c>
    </row>
    <row r="1062" spans="1:22" x14ac:dyDescent="0.25">
      <c r="A1062" s="242">
        <f t="shared" si="16"/>
        <v>1053</v>
      </c>
      <c r="B1062" s="243" t="s">
        <v>1665</v>
      </c>
      <c r="C1062" s="242" t="s">
        <v>1501</v>
      </c>
      <c r="D1062" s="242" t="s">
        <v>85</v>
      </c>
      <c r="E1062" s="242" t="s">
        <v>1502</v>
      </c>
      <c r="F1062" s="242" t="s">
        <v>1503</v>
      </c>
      <c r="G1062" s="18" t="s">
        <v>29</v>
      </c>
      <c r="H1062" s="18">
        <v>49</v>
      </c>
      <c r="I1062" s="18">
        <v>49</v>
      </c>
      <c r="J1062" s="18" t="s">
        <v>28</v>
      </c>
      <c r="K1062" s="18"/>
      <c r="L1062" s="18">
        <v>0.75</v>
      </c>
      <c r="M1062" s="18">
        <v>0.01</v>
      </c>
      <c r="N1062" s="18">
        <v>0.31</v>
      </c>
      <c r="O1062" s="18">
        <v>0.05</v>
      </c>
      <c r="P1062" s="18">
        <v>8.6999999999999993</v>
      </c>
      <c r="Q1062" s="18">
        <v>0.4</v>
      </c>
      <c r="R1062" s="18">
        <v>0.93</v>
      </c>
      <c r="S1062" s="18">
        <v>0.06</v>
      </c>
      <c r="T1062" s="18">
        <v>0.184</v>
      </c>
      <c r="U1062" s="18">
        <v>5.0000000000000001E-3</v>
      </c>
      <c r="V1062" s="18" t="s">
        <v>2110</v>
      </c>
    </row>
    <row r="1063" spans="1:22" x14ac:dyDescent="0.25">
      <c r="A1063" s="242">
        <f t="shared" si="16"/>
        <v>1054</v>
      </c>
      <c r="B1063" s="243" t="s">
        <v>1665</v>
      </c>
      <c r="C1063" s="242" t="s">
        <v>1501</v>
      </c>
      <c r="D1063" s="242" t="s">
        <v>85</v>
      </c>
      <c r="E1063" s="242" t="s">
        <v>1502</v>
      </c>
      <c r="F1063" s="242" t="s">
        <v>1503</v>
      </c>
      <c r="G1063" s="18" t="s">
        <v>28</v>
      </c>
      <c r="H1063" s="18">
        <v>51</v>
      </c>
      <c r="I1063" s="18">
        <v>51</v>
      </c>
      <c r="J1063" s="18" t="s">
        <v>22</v>
      </c>
      <c r="K1063" s="18"/>
      <c r="L1063" s="18">
        <v>0.59</v>
      </c>
      <c r="M1063" s="18">
        <v>0.02</v>
      </c>
      <c r="N1063" s="18">
        <v>0.6</v>
      </c>
      <c r="O1063" s="18">
        <v>0.2</v>
      </c>
      <c r="P1063" s="18">
        <v>11</v>
      </c>
      <c r="Q1063" s="18">
        <v>1</v>
      </c>
      <c r="R1063" s="18">
        <v>0.5</v>
      </c>
      <c r="S1063" s="18">
        <v>0.1</v>
      </c>
      <c r="T1063" s="18">
        <v>0.155</v>
      </c>
      <c r="U1063" s="18">
        <v>8.9999999999999993E-3</v>
      </c>
      <c r="V1063" s="18" t="s">
        <v>2110</v>
      </c>
    </row>
    <row r="1064" spans="1:22" x14ac:dyDescent="0.25">
      <c r="A1064" s="242">
        <f t="shared" si="16"/>
        <v>1055</v>
      </c>
      <c r="B1064" s="243" t="s">
        <v>1665</v>
      </c>
      <c r="C1064" s="242" t="s">
        <v>1501</v>
      </c>
      <c r="D1064" s="242" t="s">
        <v>85</v>
      </c>
      <c r="E1064" s="242" t="s">
        <v>1502</v>
      </c>
      <c r="F1064" s="242" t="s">
        <v>1503</v>
      </c>
      <c r="G1064" s="18" t="s">
        <v>18</v>
      </c>
      <c r="H1064" s="18">
        <v>55</v>
      </c>
      <c r="I1064" s="18">
        <v>55</v>
      </c>
      <c r="J1064" s="18" t="s">
        <v>28</v>
      </c>
      <c r="K1064" s="18"/>
      <c r="L1064" s="18">
        <v>0.34</v>
      </c>
      <c r="M1064" s="18">
        <v>0.01</v>
      </c>
      <c r="N1064" s="18">
        <v>0.17</v>
      </c>
      <c r="O1064" s="18">
        <v>0.02</v>
      </c>
      <c r="P1064" s="18">
        <v>7</v>
      </c>
      <c r="Q1064" s="18">
        <v>0.4</v>
      </c>
      <c r="R1064" s="18">
        <v>34</v>
      </c>
      <c r="S1064" s="18">
        <v>9</v>
      </c>
      <c r="T1064" s="238">
        <v>0.4</v>
      </c>
      <c r="U1064" s="18">
        <v>0.02</v>
      </c>
      <c r="V1064" s="18" t="s">
        <v>2110</v>
      </c>
    </row>
    <row r="1065" spans="1:22" x14ac:dyDescent="0.25">
      <c r="A1065" s="242">
        <f t="shared" si="16"/>
        <v>1056</v>
      </c>
      <c r="B1065" s="243" t="s">
        <v>1665</v>
      </c>
      <c r="C1065" s="242" t="s">
        <v>1501</v>
      </c>
      <c r="D1065" s="242" t="s">
        <v>85</v>
      </c>
      <c r="E1065" s="242" t="s">
        <v>1502</v>
      </c>
      <c r="F1065" s="242" t="s">
        <v>1503</v>
      </c>
      <c r="G1065" s="18" t="s">
        <v>23</v>
      </c>
      <c r="H1065" s="18">
        <v>59</v>
      </c>
      <c r="I1065" s="18">
        <v>59</v>
      </c>
      <c r="J1065" s="18" t="s">
        <v>27</v>
      </c>
      <c r="K1065" s="18"/>
      <c r="L1065" s="18" t="s">
        <v>1563</v>
      </c>
      <c r="M1065" s="18" t="s">
        <v>1563</v>
      </c>
      <c r="N1065" s="18" t="s">
        <v>1563</v>
      </c>
      <c r="O1065" s="18" t="s">
        <v>1563</v>
      </c>
      <c r="P1065" s="18" t="s">
        <v>1563</v>
      </c>
      <c r="Q1065" s="18" t="s">
        <v>1563</v>
      </c>
      <c r="R1065" s="18" t="s">
        <v>1563</v>
      </c>
      <c r="S1065" s="18" t="s">
        <v>1563</v>
      </c>
      <c r="T1065" s="18" t="s">
        <v>1563</v>
      </c>
      <c r="U1065" s="18" t="s">
        <v>1563</v>
      </c>
      <c r="V1065" s="18" t="s">
        <v>2111</v>
      </c>
    </row>
    <row r="1066" spans="1:22" x14ac:dyDescent="0.25">
      <c r="A1066" s="242">
        <f t="shared" si="16"/>
        <v>1057</v>
      </c>
      <c r="B1066" s="243" t="s">
        <v>1665</v>
      </c>
      <c r="C1066" s="242" t="s">
        <v>1501</v>
      </c>
      <c r="D1066" s="242" t="s">
        <v>85</v>
      </c>
      <c r="E1066" s="242" t="s">
        <v>1502</v>
      </c>
      <c r="F1066" s="242" t="s">
        <v>1503</v>
      </c>
      <c r="G1066" s="18" t="s">
        <v>35</v>
      </c>
      <c r="H1066" s="18">
        <v>62</v>
      </c>
      <c r="I1066" s="18">
        <v>62</v>
      </c>
      <c r="J1066" s="18" t="s">
        <v>23</v>
      </c>
      <c r="K1066" s="18"/>
      <c r="L1066" s="18" t="s">
        <v>1563</v>
      </c>
      <c r="M1066" s="18" t="s">
        <v>1563</v>
      </c>
      <c r="N1066" s="18" t="s">
        <v>1563</v>
      </c>
      <c r="O1066" s="18" t="s">
        <v>1563</v>
      </c>
      <c r="P1066" s="18" t="s">
        <v>1563</v>
      </c>
      <c r="Q1066" s="18" t="s">
        <v>1563</v>
      </c>
      <c r="R1066" s="18" t="s">
        <v>1563</v>
      </c>
      <c r="S1066" s="18" t="s">
        <v>1563</v>
      </c>
      <c r="T1066" s="18" t="s">
        <v>1563</v>
      </c>
      <c r="U1066" s="18" t="s">
        <v>1563</v>
      </c>
      <c r="V1066" s="18" t="s">
        <v>2111</v>
      </c>
    </row>
    <row r="1067" spans="1:22" x14ac:dyDescent="0.25">
      <c r="A1067" s="242">
        <f t="shared" ref="A1067:A1130" si="17">A1066+1</f>
        <v>1058</v>
      </c>
      <c r="B1067" s="243" t="s">
        <v>1665</v>
      </c>
      <c r="C1067" s="242" t="s">
        <v>1501</v>
      </c>
      <c r="D1067" s="242" t="s">
        <v>85</v>
      </c>
      <c r="E1067" s="242" t="s">
        <v>1502</v>
      </c>
      <c r="F1067" s="242" t="s">
        <v>1503</v>
      </c>
      <c r="G1067" s="18" t="s">
        <v>33</v>
      </c>
      <c r="H1067" s="18">
        <v>64</v>
      </c>
      <c r="I1067" s="18">
        <v>64</v>
      </c>
      <c r="J1067" s="18" t="s">
        <v>18</v>
      </c>
      <c r="K1067" s="18"/>
      <c r="L1067" s="18" t="s">
        <v>1563</v>
      </c>
      <c r="M1067" s="18" t="s">
        <v>1563</v>
      </c>
      <c r="N1067" s="18" t="s">
        <v>1563</v>
      </c>
      <c r="O1067" s="18" t="s">
        <v>1563</v>
      </c>
      <c r="P1067" s="18" t="s">
        <v>1563</v>
      </c>
      <c r="Q1067" s="18" t="s">
        <v>1563</v>
      </c>
      <c r="R1067" s="18" t="s">
        <v>1563</v>
      </c>
      <c r="S1067" s="18" t="s">
        <v>1563</v>
      </c>
      <c r="T1067" s="18" t="s">
        <v>1563</v>
      </c>
      <c r="U1067" s="18" t="s">
        <v>1563</v>
      </c>
      <c r="V1067" s="18" t="s">
        <v>2111</v>
      </c>
    </row>
    <row r="1068" spans="1:22" x14ac:dyDescent="0.25">
      <c r="A1068" s="242">
        <f t="shared" si="17"/>
        <v>1059</v>
      </c>
      <c r="B1068" s="243" t="s">
        <v>1665</v>
      </c>
      <c r="C1068" s="242" t="s">
        <v>1501</v>
      </c>
      <c r="D1068" s="242" t="s">
        <v>85</v>
      </c>
      <c r="E1068" s="242" t="s">
        <v>1502</v>
      </c>
      <c r="F1068" s="242" t="s">
        <v>1503</v>
      </c>
      <c r="G1068" s="18" t="s">
        <v>26</v>
      </c>
      <c r="H1068" s="18">
        <v>76</v>
      </c>
      <c r="I1068" s="18">
        <v>76</v>
      </c>
      <c r="J1068" s="18" t="s">
        <v>35</v>
      </c>
      <c r="K1068" s="18"/>
      <c r="L1068" s="18" t="s">
        <v>1563</v>
      </c>
      <c r="M1068" s="18" t="s">
        <v>1563</v>
      </c>
      <c r="N1068" s="18" t="s">
        <v>1563</v>
      </c>
      <c r="O1068" s="18" t="s">
        <v>1563</v>
      </c>
      <c r="P1068" s="18" t="s">
        <v>1563</v>
      </c>
      <c r="Q1068" s="18" t="s">
        <v>1563</v>
      </c>
      <c r="R1068" s="18" t="s">
        <v>1563</v>
      </c>
      <c r="S1068" s="18" t="s">
        <v>1563</v>
      </c>
      <c r="T1068" s="18" t="s">
        <v>1563</v>
      </c>
      <c r="U1068" s="18" t="s">
        <v>1563</v>
      </c>
      <c r="V1068" s="18" t="s">
        <v>2111</v>
      </c>
    </row>
    <row r="1069" spans="1:22" x14ac:dyDescent="0.25">
      <c r="A1069" s="242">
        <f t="shared" si="17"/>
        <v>1060</v>
      </c>
      <c r="B1069" s="243" t="s">
        <v>1665</v>
      </c>
      <c r="C1069" s="242" t="s">
        <v>1501</v>
      </c>
      <c r="D1069" s="242" t="s">
        <v>85</v>
      </c>
      <c r="E1069" s="242" t="s">
        <v>1502</v>
      </c>
      <c r="F1069" s="242" t="s">
        <v>1503</v>
      </c>
      <c r="G1069" s="18" t="s">
        <v>33</v>
      </c>
      <c r="H1069" s="18">
        <v>80</v>
      </c>
      <c r="I1069" s="18">
        <v>80</v>
      </c>
      <c r="J1069" s="18" t="s">
        <v>18</v>
      </c>
      <c r="K1069" s="18"/>
      <c r="L1069" s="18" t="s">
        <v>1563</v>
      </c>
      <c r="M1069" s="18" t="s">
        <v>1563</v>
      </c>
      <c r="N1069" s="18" t="s">
        <v>1563</v>
      </c>
      <c r="O1069" s="18" t="s">
        <v>1563</v>
      </c>
      <c r="P1069" s="18" t="s">
        <v>1563</v>
      </c>
      <c r="Q1069" s="18" t="s">
        <v>1563</v>
      </c>
      <c r="R1069" s="18" t="s">
        <v>1563</v>
      </c>
      <c r="S1069" s="18" t="s">
        <v>1563</v>
      </c>
      <c r="T1069" s="18" t="s">
        <v>1563</v>
      </c>
      <c r="U1069" s="18" t="s">
        <v>1563</v>
      </c>
      <c r="V1069" s="18" t="s">
        <v>2111</v>
      </c>
    </row>
    <row r="1070" spans="1:22" x14ac:dyDescent="0.25">
      <c r="A1070" s="242">
        <f t="shared" si="17"/>
        <v>1061</v>
      </c>
      <c r="B1070" s="243" t="s">
        <v>1665</v>
      </c>
      <c r="C1070" s="242" t="s">
        <v>1501</v>
      </c>
      <c r="D1070" s="242" t="s">
        <v>85</v>
      </c>
      <c r="E1070" s="242" t="s">
        <v>1502</v>
      </c>
      <c r="F1070" s="242" t="s">
        <v>1503</v>
      </c>
      <c r="G1070" s="18" t="s">
        <v>19</v>
      </c>
      <c r="H1070" s="18">
        <v>84</v>
      </c>
      <c r="I1070" s="18">
        <v>84</v>
      </c>
      <c r="J1070" s="18" t="s">
        <v>28</v>
      </c>
      <c r="K1070" s="18"/>
      <c r="L1070" s="18" t="s">
        <v>1563</v>
      </c>
      <c r="M1070" s="18" t="s">
        <v>1563</v>
      </c>
      <c r="N1070" s="18" t="s">
        <v>1563</v>
      </c>
      <c r="O1070" s="18" t="s">
        <v>1563</v>
      </c>
      <c r="P1070" s="18" t="s">
        <v>1563</v>
      </c>
      <c r="Q1070" s="18" t="s">
        <v>1563</v>
      </c>
      <c r="R1070" s="18" t="s">
        <v>1563</v>
      </c>
      <c r="S1070" s="18" t="s">
        <v>1563</v>
      </c>
      <c r="T1070" s="18" t="s">
        <v>1563</v>
      </c>
      <c r="U1070" s="18" t="s">
        <v>1563</v>
      </c>
      <c r="V1070" s="18" t="s">
        <v>2111</v>
      </c>
    </row>
    <row r="1071" spans="1:22" x14ac:dyDescent="0.25">
      <c r="A1071" s="242">
        <f t="shared" si="17"/>
        <v>1062</v>
      </c>
      <c r="B1071" s="243" t="s">
        <v>1665</v>
      </c>
      <c r="C1071" s="242" t="s">
        <v>1501</v>
      </c>
      <c r="D1071" s="242" t="s">
        <v>85</v>
      </c>
      <c r="E1071" s="242" t="s">
        <v>1502</v>
      </c>
      <c r="F1071" s="242" t="s">
        <v>1503</v>
      </c>
      <c r="G1071" s="18" t="s">
        <v>29</v>
      </c>
      <c r="H1071" s="18">
        <v>99</v>
      </c>
      <c r="I1071" s="18">
        <v>99</v>
      </c>
      <c r="J1071" s="18" t="s">
        <v>21</v>
      </c>
      <c r="K1071" s="18"/>
      <c r="L1071" s="18" t="s">
        <v>1563</v>
      </c>
      <c r="M1071" s="18" t="s">
        <v>1563</v>
      </c>
      <c r="N1071" s="18" t="s">
        <v>1563</v>
      </c>
      <c r="O1071" s="18" t="s">
        <v>1563</v>
      </c>
      <c r="P1071" s="18" t="s">
        <v>1563</v>
      </c>
      <c r="Q1071" s="18" t="s">
        <v>1563</v>
      </c>
      <c r="R1071" s="18" t="s">
        <v>1563</v>
      </c>
      <c r="S1071" s="18" t="s">
        <v>1563</v>
      </c>
      <c r="T1071" s="18" t="s">
        <v>1563</v>
      </c>
      <c r="U1071" s="18" t="s">
        <v>1563</v>
      </c>
      <c r="V1071" s="18" t="s">
        <v>2111</v>
      </c>
    </row>
    <row r="1072" spans="1:22" x14ac:dyDescent="0.25">
      <c r="A1072" s="242">
        <f t="shared" si="17"/>
        <v>1063</v>
      </c>
      <c r="B1072" s="243" t="s">
        <v>1665</v>
      </c>
      <c r="C1072" s="242" t="s">
        <v>1501</v>
      </c>
      <c r="D1072" s="242" t="s">
        <v>85</v>
      </c>
      <c r="E1072" s="242" t="s">
        <v>1502</v>
      </c>
      <c r="F1072" s="242" t="s">
        <v>1503</v>
      </c>
      <c r="G1072" s="18" t="s">
        <v>29</v>
      </c>
      <c r="H1072" s="18">
        <v>99</v>
      </c>
      <c r="I1072" s="18">
        <v>99</v>
      </c>
      <c r="J1072" s="18" t="s">
        <v>28</v>
      </c>
      <c r="K1072" s="18"/>
      <c r="L1072" s="18" t="s">
        <v>1563</v>
      </c>
      <c r="M1072" s="18" t="s">
        <v>1563</v>
      </c>
      <c r="N1072" s="18" t="s">
        <v>1563</v>
      </c>
      <c r="O1072" s="18" t="s">
        <v>1563</v>
      </c>
      <c r="P1072" s="18" t="s">
        <v>1563</v>
      </c>
      <c r="Q1072" s="18" t="s">
        <v>1563</v>
      </c>
      <c r="R1072" s="18" t="s">
        <v>1563</v>
      </c>
      <c r="S1072" s="18" t="s">
        <v>1563</v>
      </c>
      <c r="T1072" s="18" t="s">
        <v>1563</v>
      </c>
      <c r="U1072" s="18" t="s">
        <v>1563</v>
      </c>
      <c r="V1072" s="18" t="s">
        <v>2111</v>
      </c>
    </row>
    <row r="1073" spans="1:22" x14ac:dyDescent="0.25">
      <c r="A1073" s="242">
        <f t="shared" si="17"/>
        <v>1064</v>
      </c>
      <c r="B1073" s="243" t="s">
        <v>1665</v>
      </c>
      <c r="C1073" s="242" t="s">
        <v>1501</v>
      </c>
      <c r="D1073" s="242" t="s">
        <v>85</v>
      </c>
      <c r="E1073" s="242" t="s">
        <v>1502</v>
      </c>
      <c r="F1073" s="242" t="s">
        <v>1503</v>
      </c>
      <c r="G1073" s="18" t="s">
        <v>30</v>
      </c>
      <c r="H1073" s="18">
        <v>103</v>
      </c>
      <c r="I1073" s="18">
        <v>103</v>
      </c>
      <c r="J1073" s="18" t="s">
        <v>37</v>
      </c>
      <c r="K1073" s="18"/>
      <c r="L1073" s="18">
        <v>1.45</v>
      </c>
      <c r="M1073" s="18">
        <v>0.03</v>
      </c>
      <c r="N1073" s="18" t="s">
        <v>1565</v>
      </c>
      <c r="O1073" s="18" t="s">
        <v>1565</v>
      </c>
      <c r="P1073" s="18" t="s">
        <v>1565</v>
      </c>
      <c r="Q1073" s="18" t="s">
        <v>1565</v>
      </c>
      <c r="R1073" s="18">
        <v>610</v>
      </c>
      <c r="S1073" s="18">
        <v>32</v>
      </c>
      <c r="T1073" s="18" t="s">
        <v>1567</v>
      </c>
      <c r="U1073" s="18" t="s">
        <v>1567</v>
      </c>
      <c r="V1073" s="18" t="s">
        <v>2110</v>
      </c>
    </row>
    <row r="1074" spans="1:22" x14ac:dyDescent="0.25">
      <c r="A1074" s="242">
        <f t="shared" si="17"/>
        <v>1065</v>
      </c>
      <c r="B1074" s="243" t="s">
        <v>1665</v>
      </c>
      <c r="C1074" s="242" t="s">
        <v>1501</v>
      </c>
      <c r="D1074" s="242" t="s">
        <v>85</v>
      </c>
      <c r="E1074" s="242" t="s">
        <v>1502</v>
      </c>
      <c r="F1074" s="242" t="s">
        <v>1503</v>
      </c>
      <c r="G1074" s="18" t="s">
        <v>18</v>
      </c>
      <c r="H1074" s="18">
        <v>104</v>
      </c>
      <c r="I1074" s="18">
        <v>104</v>
      </c>
      <c r="J1074" s="18" t="s">
        <v>36</v>
      </c>
      <c r="K1074" s="18"/>
      <c r="L1074" s="18">
        <v>0.06</v>
      </c>
      <c r="M1074" s="18">
        <v>0.01</v>
      </c>
      <c r="N1074" s="18" t="s">
        <v>1565</v>
      </c>
      <c r="O1074" s="18" t="s">
        <v>1565</v>
      </c>
      <c r="P1074" s="18" t="s">
        <v>1565</v>
      </c>
      <c r="Q1074" s="18" t="s">
        <v>1565</v>
      </c>
      <c r="R1074" s="18">
        <v>0.1</v>
      </c>
      <c r="S1074" s="18">
        <v>0.1</v>
      </c>
      <c r="T1074" s="18">
        <v>0.7</v>
      </c>
      <c r="U1074" s="18">
        <v>0.2</v>
      </c>
      <c r="V1074" s="18" t="s">
        <v>2110</v>
      </c>
    </row>
    <row r="1075" spans="1:22" x14ac:dyDescent="0.25">
      <c r="A1075" s="242">
        <f t="shared" si="17"/>
        <v>1066</v>
      </c>
      <c r="B1075" s="243" t="s">
        <v>1665</v>
      </c>
      <c r="C1075" s="242" t="s">
        <v>1501</v>
      </c>
      <c r="D1075" s="242" t="s">
        <v>85</v>
      </c>
      <c r="E1075" s="242" t="s">
        <v>1502</v>
      </c>
      <c r="F1075" s="242" t="s">
        <v>1503</v>
      </c>
      <c r="G1075" s="18" t="s">
        <v>18</v>
      </c>
      <c r="H1075" s="18">
        <v>104</v>
      </c>
      <c r="I1075" s="18">
        <v>104</v>
      </c>
      <c r="J1075" s="18" t="s">
        <v>37</v>
      </c>
      <c r="K1075" s="18"/>
      <c r="L1075" s="18" t="s">
        <v>1563</v>
      </c>
      <c r="M1075" s="18" t="s">
        <v>1563</v>
      </c>
      <c r="N1075" s="18" t="s">
        <v>1563</v>
      </c>
      <c r="O1075" s="18" t="s">
        <v>1563</v>
      </c>
      <c r="P1075" s="18" t="s">
        <v>1563</v>
      </c>
      <c r="Q1075" s="18" t="s">
        <v>1563</v>
      </c>
      <c r="R1075" s="18" t="s">
        <v>1563</v>
      </c>
      <c r="S1075" s="18" t="s">
        <v>1563</v>
      </c>
      <c r="T1075" s="18" t="s">
        <v>1563</v>
      </c>
      <c r="U1075" s="18" t="s">
        <v>1563</v>
      </c>
      <c r="V1075" s="18" t="s">
        <v>2111</v>
      </c>
    </row>
    <row r="1076" spans="1:22" x14ac:dyDescent="0.25">
      <c r="A1076" s="242">
        <f t="shared" si="17"/>
        <v>1067</v>
      </c>
      <c r="B1076" s="243" t="s">
        <v>1665</v>
      </c>
      <c r="C1076" s="242" t="s">
        <v>1501</v>
      </c>
      <c r="D1076" s="242" t="s">
        <v>85</v>
      </c>
      <c r="E1076" s="242" t="s">
        <v>1502</v>
      </c>
      <c r="F1076" s="242" t="s">
        <v>1503</v>
      </c>
      <c r="G1076" s="18" t="s">
        <v>19</v>
      </c>
      <c r="H1076" s="18">
        <v>106</v>
      </c>
      <c r="I1076" s="18">
        <v>106</v>
      </c>
      <c r="J1076" s="18" t="s">
        <v>35</v>
      </c>
      <c r="K1076" s="18"/>
      <c r="L1076" s="18" t="s">
        <v>1563</v>
      </c>
      <c r="M1076" s="18" t="s">
        <v>1563</v>
      </c>
      <c r="N1076" s="18" t="s">
        <v>1563</v>
      </c>
      <c r="O1076" s="18" t="s">
        <v>1563</v>
      </c>
      <c r="P1076" s="18" t="s">
        <v>1563</v>
      </c>
      <c r="Q1076" s="18" t="s">
        <v>1563</v>
      </c>
      <c r="R1076" s="18" t="s">
        <v>1563</v>
      </c>
      <c r="S1076" s="18" t="s">
        <v>1563</v>
      </c>
      <c r="T1076" s="18" t="s">
        <v>1563</v>
      </c>
      <c r="U1076" s="18" t="s">
        <v>1563</v>
      </c>
      <c r="V1076" s="18" t="s">
        <v>2111</v>
      </c>
    </row>
    <row r="1077" spans="1:22" x14ac:dyDescent="0.25">
      <c r="A1077" s="242">
        <f t="shared" si="17"/>
        <v>1068</v>
      </c>
      <c r="B1077" s="243" t="s">
        <v>1665</v>
      </c>
      <c r="C1077" s="242" t="s">
        <v>1501</v>
      </c>
      <c r="D1077" s="242" t="s">
        <v>85</v>
      </c>
      <c r="E1077" s="242" t="s">
        <v>1502</v>
      </c>
      <c r="F1077" s="242" t="s">
        <v>1503</v>
      </c>
      <c r="G1077" s="18" t="s">
        <v>23</v>
      </c>
      <c r="H1077" s="18">
        <v>122</v>
      </c>
      <c r="I1077" s="18">
        <v>122</v>
      </c>
      <c r="J1077" s="18" t="s">
        <v>35</v>
      </c>
      <c r="K1077" s="18"/>
      <c r="L1077" s="18">
        <v>8.5000000000000006E-2</v>
      </c>
      <c r="M1077" s="18">
        <v>5.0000000000000001E-3</v>
      </c>
      <c r="N1077" s="18">
        <v>0.1</v>
      </c>
      <c r="O1077" s="18">
        <v>0.2</v>
      </c>
      <c r="P1077" s="18">
        <v>1.5</v>
      </c>
      <c r="Q1077" s="18">
        <v>0.2</v>
      </c>
      <c r="R1077" s="18">
        <v>0.22</v>
      </c>
      <c r="S1077" s="18">
        <v>0.03</v>
      </c>
      <c r="T1077" s="18">
        <v>3.4000000000000002E-2</v>
      </c>
      <c r="U1077" s="18">
        <v>3.0000000000000001E-3</v>
      </c>
      <c r="V1077" s="18" t="s">
        <v>2110</v>
      </c>
    </row>
    <row r="1078" spans="1:22" x14ac:dyDescent="0.25">
      <c r="A1078" s="242">
        <f t="shared" si="17"/>
        <v>1069</v>
      </c>
      <c r="B1078" s="243" t="s">
        <v>1665</v>
      </c>
      <c r="C1078" s="242" t="s">
        <v>1501</v>
      </c>
      <c r="D1078" s="242" t="s">
        <v>85</v>
      </c>
      <c r="E1078" s="242" t="s">
        <v>1502</v>
      </c>
      <c r="F1078" s="242" t="s">
        <v>1503</v>
      </c>
      <c r="G1078" s="18" t="s">
        <v>19</v>
      </c>
      <c r="H1078" s="18">
        <v>123</v>
      </c>
      <c r="I1078" s="18">
        <v>123</v>
      </c>
      <c r="J1078" s="18" t="s">
        <v>35</v>
      </c>
      <c r="K1078" s="18"/>
      <c r="L1078" s="18" t="s">
        <v>1563</v>
      </c>
      <c r="M1078" s="18" t="s">
        <v>1563</v>
      </c>
      <c r="N1078" s="18" t="s">
        <v>1563</v>
      </c>
      <c r="O1078" s="18" t="s">
        <v>1563</v>
      </c>
      <c r="P1078" s="18" t="s">
        <v>1563</v>
      </c>
      <c r="Q1078" s="18" t="s">
        <v>1563</v>
      </c>
      <c r="R1078" s="18" t="s">
        <v>1563</v>
      </c>
      <c r="S1078" s="18" t="s">
        <v>1563</v>
      </c>
      <c r="T1078" s="18" t="s">
        <v>1563</v>
      </c>
      <c r="U1078" s="18" t="s">
        <v>1563</v>
      </c>
      <c r="V1078" s="18" t="s">
        <v>2111</v>
      </c>
    </row>
    <row r="1079" spans="1:22" x14ac:dyDescent="0.25">
      <c r="A1079" s="242">
        <f t="shared" si="17"/>
        <v>1070</v>
      </c>
      <c r="B1079" s="243" t="s">
        <v>1665</v>
      </c>
      <c r="C1079" s="242" t="s">
        <v>1501</v>
      </c>
      <c r="D1079" s="242" t="s">
        <v>85</v>
      </c>
      <c r="E1079" s="242" t="s">
        <v>1502</v>
      </c>
      <c r="F1079" s="242" t="s">
        <v>1503</v>
      </c>
      <c r="G1079" s="18" t="s">
        <v>25</v>
      </c>
      <c r="H1079" s="18">
        <v>124</v>
      </c>
      <c r="I1079" s="18">
        <v>124</v>
      </c>
      <c r="J1079" s="18" t="s">
        <v>28</v>
      </c>
      <c r="K1079" s="18"/>
      <c r="L1079" s="18" t="s">
        <v>1563</v>
      </c>
      <c r="M1079" s="18" t="s">
        <v>1563</v>
      </c>
      <c r="N1079" s="18" t="s">
        <v>1563</v>
      </c>
      <c r="O1079" s="18" t="s">
        <v>1563</v>
      </c>
      <c r="P1079" s="18" t="s">
        <v>1563</v>
      </c>
      <c r="Q1079" s="18" t="s">
        <v>1563</v>
      </c>
      <c r="R1079" s="18" t="s">
        <v>1563</v>
      </c>
      <c r="S1079" s="18" t="s">
        <v>1563</v>
      </c>
      <c r="T1079" s="18" t="s">
        <v>1563</v>
      </c>
      <c r="U1079" s="18" t="s">
        <v>1563</v>
      </c>
      <c r="V1079" s="18" t="s">
        <v>2111</v>
      </c>
    </row>
    <row r="1080" spans="1:22" x14ac:dyDescent="0.25">
      <c r="A1080" s="242">
        <f t="shared" si="17"/>
        <v>1071</v>
      </c>
      <c r="B1080" s="243" t="s">
        <v>1665</v>
      </c>
      <c r="C1080" s="242" t="s">
        <v>1501</v>
      </c>
      <c r="D1080" s="242" t="s">
        <v>85</v>
      </c>
      <c r="E1080" s="242" t="s">
        <v>1502</v>
      </c>
      <c r="F1080" s="242" t="s">
        <v>1503</v>
      </c>
      <c r="G1080" s="18" t="s">
        <v>33</v>
      </c>
      <c r="H1080" s="18">
        <v>128</v>
      </c>
      <c r="I1080" s="18">
        <v>128</v>
      </c>
      <c r="J1080" s="18" t="s">
        <v>30</v>
      </c>
      <c r="K1080" s="18"/>
      <c r="L1080" s="18" t="s">
        <v>1563</v>
      </c>
      <c r="M1080" s="18" t="s">
        <v>1563</v>
      </c>
      <c r="N1080" s="18" t="s">
        <v>1563</v>
      </c>
      <c r="O1080" s="18" t="s">
        <v>1563</v>
      </c>
      <c r="P1080" s="18" t="s">
        <v>1563</v>
      </c>
      <c r="Q1080" s="18" t="s">
        <v>1563</v>
      </c>
      <c r="R1080" s="18" t="s">
        <v>1563</v>
      </c>
      <c r="S1080" s="18" t="s">
        <v>1563</v>
      </c>
      <c r="T1080" s="18" t="s">
        <v>1563</v>
      </c>
      <c r="U1080" s="18" t="s">
        <v>1563</v>
      </c>
      <c r="V1080" s="18" t="s">
        <v>2111</v>
      </c>
    </row>
    <row r="1081" spans="1:22" x14ac:dyDescent="0.25">
      <c r="A1081" s="242">
        <f t="shared" si="17"/>
        <v>1072</v>
      </c>
      <c r="B1081" s="243" t="s">
        <v>1665</v>
      </c>
      <c r="C1081" s="242" t="s">
        <v>1501</v>
      </c>
      <c r="D1081" s="242" t="s">
        <v>85</v>
      </c>
      <c r="E1081" s="242" t="s">
        <v>1502</v>
      </c>
      <c r="F1081" s="242" t="s">
        <v>1503</v>
      </c>
      <c r="G1081" s="18" t="s">
        <v>18</v>
      </c>
      <c r="H1081" s="18">
        <v>132</v>
      </c>
      <c r="I1081" s="18">
        <v>132</v>
      </c>
      <c r="J1081" s="18" t="s">
        <v>25</v>
      </c>
      <c r="K1081" s="18"/>
      <c r="L1081" s="18" t="s">
        <v>1563</v>
      </c>
      <c r="M1081" s="18" t="s">
        <v>1563</v>
      </c>
      <c r="N1081" s="18" t="s">
        <v>1563</v>
      </c>
      <c r="O1081" s="18" t="s">
        <v>1563</v>
      </c>
      <c r="P1081" s="18" t="s">
        <v>1563</v>
      </c>
      <c r="Q1081" s="18" t="s">
        <v>1563</v>
      </c>
      <c r="R1081" s="18" t="s">
        <v>1563</v>
      </c>
      <c r="S1081" s="18" t="s">
        <v>1563</v>
      </c>
      <c r="T1081" s="18" t="s">
        <v>1563</v>
      </c>
      <c r="U1081" s="18" t="s">
        <v>1563</v>
      </c>
      <c r="V1081" s="18" t="s">
        <v>2111</v>
      </c>
    </row>
    <row r="1082" spans="1:22" x14ac:dyDescent="0.25">
      <c r="A1082" s="242">
        <f t="shared" si="17"/>
        <v>1073</v>
      </c>
      <c r="B1082" s="243" t="s">
        <v>1665</v>
      </c>
      <c r="C1082" s="242" t="s">
        <v>1501</v>
      </c>
      <c r="D1082" s="242" t="s">
        <v>85</v>
      </c>
      <c r="E1082" s="242" t="s">
        <v>1502</v>
      </c>
      <c r="F1082" s="242" t="s">
        <v>1503</v>
      </c>
      <c r="G1082" s="18" t="s">
        <v>18</v>
      </c>
      <c r="H1082" s="18">
        <v>132</v>
      </c>
      <c r="I1082" s="18">
        <v>132</v>
      </c>
      <c r="J1082" s="18" t="s">
        <v>32</v>
      </c>
      <c r="K1082" s="18"/>
      <c r="L1082" s="18" t="s">
        <v>1563</v>
      </c>
      <c r="M1082" s="18" t="s">
        <v>1563</v>
      </c>
      <c r="N1082" s="18" t="s">
        <v>1563</v>
      </c>
      <c r="O1082" s="18" t="s">
        <v>1563</v>
      </c>
      <c r="P1082" s="18" t="s">
        <v>1563</v>
      </c>
      <c r="Q1082" s="18" t="s">
        <v>1563</v>
      </c>
      <c r="R1082" s="18" t="s">
        <v>1563</v>
      </c>
      <c r="S1082" s="18" t="s">
        <v>1563</v>
      </c>
      <c r="T1082" s="18" t="s">
        <v>1563</v>
      </c>
      <c r="U1082" s="18" t="s">
        <v>1563</v>
      </c>
      <c r="V1082" s="18" t="s">
        <v>2111</v>
      </c>
    </row>
    <row r="1083" spans="1:22" x14ac:dyDescent="0.25">
      <c r="A1083" s="242">
        <f t="shared" si="17"/>
        <v>1074</v>
      </c>
      <c r="B1083" s="243" t="s">
        <v>1665</v>
      </c>
      <c r="C1083" s="242" t="s">
        <v>1501</v>
      </c>
      <c r="D1083" s="242" t="s">
        <v>85</v>
      </c>
      <c r="E1083" s="242" t="s">
        <v>1502</v>
      </c>
      <c r="F1083" s="242" t="s">
        <v>1503</v>
      </c>
      <c r="G1083" s="18" t="s">
        <v>33</v>
      </c>
      <c r="H1083" s="18">
        <v>134</v>
      </c>
      <c r="I1083" s="18">
        <v>134</v>
      </c>
      <c r="J1083" s="18" t="s">
        <v>30</v>
      </c>
      <c r="K1083" s="18"/>
      <c r="L1083" s="18" t="s">
        <v>1563</v>
      </c>
      <c r="M1083" s="18" t="s">
        <v>1563</v>
      </c>
      <c r="N1083" s="18" t="s">
        <v>1563</v>
      </c>
      <c r="O1083" s="18" t="s">
        <v>1563</v>
      </c>
      <c r="P1083" s="18" t="s">
        <v>1563</v>
      </c>
      <c r="Q1083" s="18" t="s">
        <v>1563</v>
      </c>
      <c r="R1083" s="18" t="s">
        <v>1563</v>
      </c>
      <c r="S1083" s="18" t="s">
        <v>1563</v>
      </c>
      <c r="T1083" s="18" t="s">
        <v>1563</v>
      </c>
      <c r="U1083" s="18" t="s">
        <v>1563</v>
      </c>
      <c r="V1083" s="18" t="s">
        <v>2111</v>
      </c>
    </row>
    <row r="1084" spans="1:22" x14ac:dyDescent="0.25">
      <c r="A1084" s="242">
        <f t="shared" si="17"/>
        <v>1075</v>
      </c>
      <c r="B1084" s="243" t="s">
        <v>1665</v>
      </c>
      <c r="C1084" s="242" t="s">
        <v>1501</v>
      </c>
      <c r="D1084" s="242" t="s">
        <v>85</v>
      </c>
      <c r="E1084" s="242" t="s">
        <v>1502</v>
      </c>
      <c r="F1084" s="242" t="s">
        <v>1503</v>
      </c>
      <c r="G1084" s="18" t="s">
        <v>25</v>
      </c>
      <c r="H1084" s="18">
        <v>136</v>
      </c>
      <c r="I1084" s="18">
        <v>136</v>
      </c>
      <c r="J1084" s="18" t="s">
        <v>26</v>
      </c>
      <c r="K1084" s="18"/>
      <c r="L1084" s="18">
        <v>0.11</v>
      </c>
      <c r="M1084" s="18">
        <v>0.01</v>
      </c>
      <c r="N1084" s="18">
        <v>0.02</v>
      </c>
      <c r="O1084" s="18">
        <v>7.0000000000000001E-3</v>
      </c>
      <c r="P1084" s="18">
        <v>3.3</v>
      </c>
      <c r="Q1084" s="18">
        <v>0.2</v>
      </c>
      <c r="R1084" s="18">
        <v>0.24</v>
      </c>
      <c r="S1084" s="18">
        <v>0.02</v>
      </c>
      <c r="T1084" s="18">
        <v>6.6000000000000003E-2</v>
      </c>
      <c r="U1084" s="18">
        <v>3.0000000000000001E-3</v>
      </c>
      <c r="V1084" s="18" t="s">
        <v>2110</v>
      </c>
    </row>
    <row r="1085" spans="1:22" x14ac:dyDescent="0.25">
      <c r="A1085" s="242">
        <f t="shared" si="17"/>
        <v>1076</v>
      </c>
      <c r="B1085" s="243" t="s">
        <v>1665</v>
      </c>
      <c r="C1085" s="242" t="s">
        <v>1501</v>
      </c>
      <c r="D1085" s="242" t="s">
        <v>85</v>
      </c>
      <c r="E1085" s="242" t="s">
        <v>1502</v>
      </c>
      <c r="F1085" s="242" t="s">
        <v>1503</v>
      </c>
      <c r="G1085" s="18" t="s">
        <v>20</v>
      </c>
      <c r="H1085" s="18">
        <v>141</v>
      </c>
      <c r="I1085" s="18">
        <v>141</v>
      </c>
      <c r="J1085" s="18" t="s">
        <v>34</v>
      </c>
      <c r="K1085" s="18"/>
      <c r="L1085" s="18">
        <v>8.6999999999999994E-2</v>
      </c>
      <c r="M1085" s="18">
        <v>5.0000000000000001E-3</v>
      </c>
      <c r="N1085" s="18">
        <v>0.04</v>
      </c>
      <c r="O1085" s="18">
        <v>0.01</v>
      </c>
      <c r="P1085" s="18">
        <v>2.1</v>
      </c>
      <c r="Q1085" s="18">
        <v>0.2</v>
      </c>
      <c r="R1085" s="18">
        <v>0.26</v>
      </c>
      <c r="S1085" s="18">
        <v>0.02</v>
      </c>
      <c r="T1085" s="18">
        <v>5.8000000000000003E-2</v>
      </c>
      <c r="U1085" s="18">
        <v>3.0000000000000001E-3</v>
      </c>
      <c r="V1085" s="18" t="s">
        <v>2110</v>
      </c>
    </row>
    <row r="1086" spans="1:22" x14ac:dyDescent="0.25">
      <c r="A1086" s="242">
        <f t="shared" si="17"/>
        <v>1077</v>
      </c>
      <c r="B1086" s="243" t="s">
        <v>1665</v>
      </c>
      <c r="C1086" s="242" t="s">
        <v>1501</v>
      </c>
      <c r="D1086" s="242" t="s">
        <v>85</v>
      </c>
      <c r="E1086" s="242" t="s">
        <v>1502</v>
      </c>
      <c r="F1086" s="242" t="s">
        <v>1503</v>
      </c>
      <c r="G1086" s="18" t="s">
        <v>25</v>
      </c>
      <c r="H1086" s="18">
        <v>142</v>
      </c>
      <c r="I1086" s="18">
        <v>142</v>
      </c>
      <c r="J1086" s="18" t="s">
        <v>28</v>
      </c>
      <c r="K1086" s="18"/>
      <c r="L1086" s="18" t="s">
        <v>1563</v>
      </c>
      <c r="M1086" s="18" t="s">
        <v>1563</v>
      </c>
      <c r="N1086" s="18" t="s">
        <v>1563</v>
      </c>
      <c r="O1086" s="18" t="s">
        <v>1563</v>
      </c>
      <c r="P1086" s="18" t="s">
        <v>1563</v>
      </c>
      <c r="Q1086" s="18" t="s">
        <v>1563</v>
      </c>
      <c r="R1086" s="18" t="s">
        <v>1563</v>
      </c>
      <c r="S1086" s="18" t="s">
        <v>1563</v>
      </c>
      <c r="T1086" s="18" t="s">
        <v>1563</v>
      </c>
      <c r="U1086" s="18" t="s">
        <v>1563</v>
      </c>
      <c r="V1086" s="18" t="s">
        <v>2111</v>
      </c>
    </row>
    <row r="1087" spans="1:22" x14ac:dyDescent="0.25">
      <c r="A1087" s="242">
        <f t="shared" si="17"/>
        <v>1078</v>
      </c>
      <c r="B1087" s="243" t="s">
        <v>1665</v>
      </c>
      <c r="C1087" s="242" t="s">
        <v>1501</v>
      </c>
      <c r="D1087" s="242" t="s">
        <v>85</v>
      </c>
      <c r="E1087" s="242" t="s">
        <v>1502</v>
      </c>
      <c r="F1087" s="242" t="s">
        <v>1503</v>
      </c>
      <c r="G1087" s="18" t="s">
        <v>33</v>
      </c>
      <c r="H1087" s="18">
        <v>191</v>
      </c>
      <c r="I1087" s="18">
        <v>191</v>
      </c>
      <c r="J1087" s="18" t="s">
        <v>19</v>
      </c>
      <c r="K1087" s="18"/>
      <c r="L1087" s="18">
        <v>9.1999999999999998E-2</v>
      </c>
      <c r="M1087" s="18">
        <v>4.0000000000000001E-3</v>
      </c>
      <c r="N1087" s="18">
        <v>0.04</v>
      </c>
      <c r="O1087" s="18">
        <v>0.01</v>
      </c>
      <c r="P1087" s="18">
        <v>5.4</v>
      </c>
      <c r="Q1087" s="18">
        <v>0.4</v>
      </c>
      <c r="R1087" s="18">
        <v>0.28000000000000003</v>
      </c>
      <c r="S1087" s="18">
        <v>0.02</v>
      </c>
      <c r="T1087" s="18">
        <v>5.6000000000000001E-2</v>
      </c>
      <c r="U1087" s="18">
        <v>2E-3</v>
      </c>
      <c r="V1087" s="18" t="s">
        <v>2110</v>
      </c>
    </row>
    <row r="1088" spans="1:22" x14ac:dyDescent="0.25">
      <c r="A1088" s="242">
        <f t="shared" si="17"/>
        <v>1079</v>
      </c>
      <c r="B1088" s="243" t="s">
        <v>1665</v>
      </c>
      <c r="C1088" s="242" t="s">
        <v>1501</v>
      </c>
      <c r="D1088" s="242" t="s">
        <v>85</v>
      </c>
      <c r="E1088" s="242" t="s">
        <v>1502</v>
      </c>
      <c r="F1088" s="242" t="s">
        <v>1503</v>
      </c>
      <c r="G1088" s="18" t="s">
        <v>23</v>
      </c>
      <c r="H1088" s="18">
        <v>193</v>
      </c>
      <c r="I1088" s="18">
        <v>193</v>
      </c>
      <c r="J1088" s="18" t="s">
        <v>35</v>
      </c>
      <c r="K1088" s="18"/>
      <c r="L1088" s="18">
        <v>0.16</v>
      </c>
      <c r="M1088" s="18">
        <v>0.01</v>
      </c>
      <c r="N1088" s="18">
        <v>2.4E-2</v>
      </c>
      <c r="O1088" s="18">
        <v>6.0000000000000001E-3</v>
      </c>
      <c r="P1088" s="18">
        <v>4.5</v>
      </c>
      <c r="Q1088" s="18">
        <v>0.3</v>
      </c>
      <c r="R1088" s="18">
        <v>0.25</v>
      </c>
      <c r="S1088" s="18">
        <v>0.03</v>
      </c>
      <c r="T1088" s="18">
        <v>6.6000000000000003E-2</v>
      </c>
      <c r="U1088" s="18">
        <v>3.0000000000000001E-3</v>
      </c>
      <c r="V1088" s="18" t="s">
        <v>2110</v>
      </c>
    </row>
    <row r="1089" spans="1:22" x14ac:dyDescent="0.25">
      <c r="A1089" s="242">
        <f t="shared" si="17"/>
        <v>1080</v>
      </c>
      <c r="B1089" s="243" t="s">
        <v>1665</v>
      </c>
      <c r="C1089" s="242" t="s">
        <v>1501</v>
      </c>
      <c r="D1089" s="242" t="s">
        <v>85</v>
      </c>
      <c r="E1089" s="242" t="s">
        <v>1502</v>
      </c>
      <c r="F1089" s="242" t="s">
        <v>1503</v>
      </c>
      <c r="G1089" s="18" t="s">
        <v>27</v>
      </c>
      <c r="H1089" s="18">
        <v>222</v>
      </c>
      <c r="I1089" s="18">
        <v>222</v>
      </c>
      <c r="J1089" s="18" t="s">
        <v>37</v>
      </c>
      <c r="K1089" s="18"/>
      <c r="L1089" s="18" t="s">
        <v>1568</v>
      </c>
      <c r="M1089" s="18" t="s">
        <v>1568</v>
      </c>
      <c r="N1089" s="18" t="s">
        <v>1568</v>
      </c>
      <c r="O1089" s="18" t="s">
        <v>1568</v>
      </c>
      <c r="P1089" s="18" t="s">
        <v>1568</v>
      </c>
      <c r="Q1089" s="18" t="s">
        <v>1568</v>
      </c>
      <c r="R1089" s="18" t="s">
        <v>1568</v>
      </c>
      <c r="S1089" s="18" t="s">
        <v>1568</v>
      </c>
      <c r="T1089" s="18" t="s">
        <v>1568</v>
      </c>
      <c r="U1089" s="18" t="s">
        <v>1568</v>
      </c>
      <c r="V1089" s="18" t="s">
        <v>2110</v>
      </c>
    </row>
    <row r="1090" spans="1:22" x14ac:dyDescent="0.25">
      <c r="A1090" s="242">
        <f t="shared" si="17"/>
        <v>1081</v>
      </c>
      <c r="B1090" s="243" t="s">
        <v>1665</v>
      </c>
      <c r="C1090" s="242" t="s">
        <v>1501</v>
      </c>
      <c r="D1090" s="242" t="s">
        <v>85</v>
      </c>
      <c r="E1090" s="242" t="s">
        <v>1502</v>
      </c>
      <c r="F1090" s="242" t="s">
        <v>1503</v>
      </c>
      <c r="G1090" s="18" t="s">
        <v>33</v>
      </c>
      <c r="H1090" s="18">
        <v>244</v>
      </c>
      <c r="I1090" s="18">
        <v>244</v>
      </c>
      <c r="J1090" s="18" t="s">
        <v>18</v>
      </c>
      <c r="K1090" s="18"/>
      <c r="L1090" s="18" t="s">
        <v>1563</v>
      </c>
      <c r="M1090" s="18" t="s">
        <v>1563</v>
      </c>
      <c r="N1090" s="18" t="s">
        <v>1563</v>
      </c>
      <c r="O1090" s="18" t="s">
        <v>1563</v>
      </c>
      <c r="P1090" s="18" t="s">
        <v>1563</v>
      </c>
      <c r="Q1090" s="18" t="s">
        <v>1563</v>
      </c>
      <c r="R1090" s="18" t="s">
        <v>1563</v>
      </c>
      <c r="S1090" s="18" t="s">
        <v>1563</v>
      </c>
      <c r="T1090" s="18" t="s">
        <v>1563</v>
      </c>
      <c r="U1090" s="18" t="s">
        <v>1563</v>
      </c>
      <c r="V1090" s="18" t="s">
        <v>2111</v>
      </c>
    </row>
    <row r="1091" spans="1:22" x14ac:dyDescent="0.25">
      <c r="A1091" s="242">
        <f t="shared" si="17"/>
        <v>1082</v>
      </c>
      <c r="B1091" s="243" t="s">
        <v>1665</v>
      </c>
      <c r="C1091" s="242" t="s">
        <v>1501</v>
      </c>
      <c r="D1091" s="242" t="s">
        <v>85</v>
      </c>
      <c r="E1091" s="242" t="s">
        <v>1502</v>
      </c>
      <c r="F1091" s="242" t="s">
        <v>1503</v>
      </c>
      <c r="G1091" s="18" t="s">
        <v>33</v>
      </c>
      <c r="H1091" s="18">
        <v>244</v>
      </c>
      <c r="I1091" s="18">
        <v>244</v>
      </c>
      <c r="J1091" s="18" t="s">
        <v>24</v>
      </c>
      <c r="K1091" s="18"/>
      <c r="L1091" s="18" t="s">
        <v>1563</v>
      </c>
      <c r="M1091" s="18" t="s">
        <v>1563</v>
      </c>
      <c r="N1091" s="18" t="s">
        <v>1563</v>
      </c>
      <c r="O1091" s="18" t="s">
        <v>1563</v>
      </c>
      <c r="P1091" s="18" t="s">
        <v>1563</v>
      </c>
      <c r="Q1091" s="18" t="s">
        <v>1563</v>
      </c>
      <c r="R1091" s="18" t="s">
        <v>1563</v>
      </c>
      <c r="S1091" s="18" t="s">
        <v>1563</v>
      </c>
      <c r="T1091" s="18" t="s">
        <v>1563</v>
      </c>
      <c r="U1091" s="18" t="s">
        <v>1563</v>
      </c>
      <c r="V1091" s="18" t="s">
        <v>2111</v>
      </c>
    </row>
    <row r="1092" spans="1:22" x14ac:dyDescent="0.25">
      <c r="A1092" s="242">
        <f t="shared" si="17"/>
        <v>1083</v>
      </c>
      <c r="B1092" s="243" t="s">
        <v>1665</v>
      </c>
      <c r="C1092" s="242" t="s">
        <v>1501</v>
      </c>
      <c r="D1092" s="242" t="s">
        <v>85</v>
      </c>
      <c r="E1092" s="242" t="s">
        <v>1502</v>
      </c>
      <c r="F1092" s="242" t="s">
        <v>1503</v>
      </c>
      <c r="G1092" s="18" t="s">
        <v>37</v>
      </c>
      <c r="H1092" s="18">
        <v>250</v>
      </c>
      <c r="I1092" s="18">
        <v>250</v>
      </c>
      <c r="J1092" s="18" t="s">
        <v>27</v>
      </c>
      <c r="K1092" s="18"/>
      <c r="L1092" s="18" t="s">
        <v>1563</v>
      </c>
      <c r="M1092" s="18" t="s">
        <v>1563</v>
      </c>
      <c r="N1092" s="18" t="s">
        <v>1563</v>
      </c>
      <c r="O1092" s="18" t="s">
        <v>1563</v>
      </c>
      <c r="P1092" s="18" t="s">
        <v>1563</v>
      </c>
      <c r="Q1092" s="18" t="s">
        <v>1563</v>
      </c>
      <c r="R1092" s="18" t="s">
        <v>1563</v>
      </c>
      <c r="S1092" s="18" t="s">
        <v>1563</v>
      </c>
      <c r="T1092" s="18" t="s">
        <v>1563</v>
      </c>
      <c r="U1092" s="18" t="s">
        <v>1563</v>
      </c>
      <c r="V1092" s="18" t="s">
        <v>2111</v>
      </c>
    </row>
    <row r="1093" spans="1:22" x14ac:dyDescent="0.25">
      <c r="A1093" s="242">
        <f t="shared" si="17"/>
        <v>1084</v>
      </c>
      <c r="B1093" s="243" t="s">
        <v>1665</v>
      </c>
      <c r="C1093" s="242" t="s">
        <v>1501</v>
      </c>
      <c r="D1093" s="242" t="s">
        <v>85</v>
      </c>
      <c r="E1093" s="242" t="s">
        <v>1502</v>
      </c>
      <c r="F1093" s="242" t="s">
        <v>1503</v>
      </c>
      <c r="G1093" s="18" t="s">
        <v>21</v>
      </c>
      <c r="H1093" s="18">
        <v>256</v>
      </c>
      <c r="I1093" s="18">
        <v>256</v>
      </c>
      <c r="J1093" s="18" t="s">
        <v>30</v>
      </c>
      <c r="K1093" s="18"/>
      <c r="L1093" s="18" t="s">
        <v>1563</v>
      </c>
      <c r="M1093" s="18" t="s">
        <v>1563</v>
      </c>
      <c r="N1093" s="18" t="s">
        <v>1563</v>
      </c>
      <c r="O1093" s="18" t="s">
        <v>1563</v>
      </c>
      <c r="P1093" s="18" t="s">
        <v>1563</v>
      </c>
      <c r="Q1093" s="18" t="s">
        <v>1563</v>
      </c>
      <c r="R1093" s="18" t="s">
        <v>1563</v>
      </c>
      <c r="S1093" s="18" t="s">
        <v>1563</v>
      </c>
      <c r="T1093" s="18" t="s">
        <v>1563</v>
      </c>
      <c r="U1093" s="18" t="s">
        <v>1563</v>
      </c>
      <c r="V1093" s="18" t="s">
        <v>2111</v>
      </c>
    </row>
    <row r="1094" spans="1:22" x14ac:dyDescent="0.25">
      <c r="A1094" s="242">
        <f t="shared" si="17"/>
        <v>1085</v>
      </c>
      <c r="B1094" s="243" t="s">
        <v>1665</v>
      </c>
      <c r="C1094" s="242" t="s">
        <v>1501</v>
      </c>
      <c r="D1094" s="242" t="s">
        <v>85</v>
      </c>
      <c r="E1094" s="242" t="s">
        <v>1502</v>
      </c>
      <c r="F1094" s="242" t="s">
        <v>1503</v>
      </c>
      <c r="G1094" s="18" t="s">
        <v>21</v>
      </c>
      <c r="H1094" s="18">
        <v>256</v>
      </c>
      <c r="I1094" s="18">
        <v>256</v>
      </c>
      <c r="J1094" s="18" t="s">
        <v>25</v>
      </c>
      <c r="K1094" s="18"/>
      <c r="L1094" s="18">
        <v>6.5000000000000002E-2</v>
      </c>
      <c r="M1094" s="18">
        <v>3.0000000000000001E-3</v>
      </c>
      <c r="N1094" s="18">
        <v>5.7000000000000002E-2</v>
      </c>
      <c r="O1094" s="18">
        <v>0.08</v>
      </c>
      <c r="P1094" s="18">
        <v>1.5</v>
      </c>
      <c r="Q1094" s="18">
        <v>0.1</v>
      </c>
      <c r="R1094" s="18">
        <v>0.36</v>
      </c>
      <c r="S1094" s="18">
        <v>0.03</v>
      </c>
      <c r="T1094" s="18">
        <v>4.2000000000000003E-2</v>
      </c>
      <c r="U1094" s="18">
        <v>2E-3</v>
      </c>
      <c r="V1094" s="18" t="s">
        <v>2110</v>
      </c>
    </row>
    <row r="1095" spans="1:22" x14ac:dyDescent="0.25">
      <c r="A1095" s="242">
        <f t="shared" si="17"/>
        <v>1086</v>
      </c>
      <c r="B1095" s="243" t="s">
        <v>1665</v>
      </c>
      <c r="C1095" s="242" t="s">
        <v>1501</v>
      </c>
      <c r="D1095" s="242" t="s">
        <v>85</v>
      </c>
      <c r="E1095" s="242" t="s">
        <v>1502</v>
      </c>
      <c r="F1095" s="242" t="s">
        <v>1503</v>
      </c>
      <c r="G1095" s="18" t="s">
        <v>37</v>
      </c>
      <c r="H1095" s="18">
        <v>262</v>
      </c>
      <c r="I1095" s="18">
        <v>262</v>
      </c>
      <c r="J1095" s="18" t="s">
        <v>27</v>
      </c>
      <c r="K1095" s="18"/>
      <c r="L1095" s="18">
        <v>7.9000000000000001E-2</v>
      </c>
      <c r="M1095" s="18">
        <v>4.0000000000000001E-3</v>
      </c>
      <c r="N1095" s="18">
        <v>8.0000000000000002E-3</v>
      </c>
      <c r="O1095" s="18">
        <v>4.0000000000000001E-3</v>
      </c>
      <c r="P1095" s="18">
        <v>2.4</v>
      </c>
      <c r="Q1095" s="18">
        <v>0.2</v>
      </c>
      <c r="R1095" s="18">
        <v>0.27</v>
      </c>
      <c r="S1095" s="18">
        <v>0.02</v>
      </c>
      <c r="T1095" s="18">
        <v>5.1999999999999998E-2</v>
      </c>
      <c r="U1095" s="18">
        <v>2E-3</v>
      </c>
      <c r="V1095" s="18" t="s">
        <v>2110</v>
      </c>
    </row>
    <row r="1096" spans="1:22" x14ac:dyDescent="0.25">
      <c r="A1096" s="242">
        <f t="shared" si="17"/>
        <v>1087</v>
      </c>
      <c r="B1096" s="243" t="s">
        <v>1665</v>
      </c>
      <c r="C1096" s="242" t="s">
        <v>1501</v>
      </c>
      <c r="D1096" s="242" t="s">
        <v>85</v>
      </c>
      <c r="E1096" s="242" t="s">
        <v>1502</v>
      </c>
      <c r="F1096" s="242" t="s">
        <v>1503</v>
      </c>
      <c r="G1096" s="18" t="s">
        <v>19</v>
      </c>
      <c r="H1096" s="18">
        <v>264</v>
      </c>
      <c r="I1096" s="18">
        <v>264</v>
      </c>
      <c r="J1096" s="18" t="s">
        <v>30</v>
      </c>
      <c r="K1096" s="18"/>
      <c r="L1096" s="18">
        <v>0.18</v>
      </c>
      <c r="M1096" s="18">
        <v>0.01</v>
      </c>
      <c r="N1096" s="18">
        <v>2.0999999999999998E-2</v>
      </c>
      <c r="O1096" s="18">
        <v>5.0000000000000001E-3</v>
      </c>
      <c r="P1096" s="239">
        <v>3</v>
      </c>
      <c r="Q1096" s="18">
        <v>0.2</v>
      </c>
      <c r="R1096" s="18">
        <v>0.28999999999999998</v>
      </c>
      <c r="S1096" s="18">
        <v>0.02</v>
      </c>
      <c r="T1096" s="18">
        <v>6.9000000000000006E-2</v>
      </c>
      <c r="U1096" s="18">
        <v>2E-3</v>
      </c>
      <c r="V1096" s="18" t="s">
        <v>2110</v>
      </c>
    </row>
    <row r="1097" spans="1:22" x14ac:dyDescent="0.25">
      <c r="A1097" s="242">
        <f t="shared" si="17"/>
        <v>1088</v>
      </c>
      <c r="B1097" s="243" t="s">
        <v>1665</v>
      </c>
      <c r="C1097" s="242" t="s">
        <v>1501</v>
      </c>
      <c r="D1097" s="242" t="s">
        <v>85</v>
      </c>
      <c r="E1097" s="242" t="s">
        <v>1502</v>
      </c>
      <c r="F1097" s="242" t="s">
        <v>1503</v>
      </c>
      <c r="G1097" s="18" t="s">
        <v>23</v>
      </c>
      <c r="H1097" s="18">
        <v>279</v>
      </c>
      <c r="I1097" s="18">
        <v>279</v>
      </c>
      <c r="J1097" s="18" t="s">
        <v>27</v>
      </c>
      <c r="K1097" s="18"/>
      <c r="L1097" s="18" t="s">
        <v>1563</v>
      </c>
      <c r="M1097" s="18" t="s">
        <v>1563</v>
      </c>
      <c r="N1097" s="18" t="s">
        <v>1563</v>
      </c>
      <c r="O1097" s="18" t="s">
        <v>1563</v>
      </c>
      <c r="P1097" s="18" t="s">
        <v>1563</v>
      </c>
      <c r="Q1097" s="18" t="s">
        <v>1563</v>
      </c>
      <c r="R1097" s="18" t="s">
        <v>1563</v>
      </c>
      <c r="S1097" s="18" t="s">
        <v>1563</v>
      </c>
      <c r="T1097" s="18" t="s">
        <v>1563</v>
      </c>
      <c r="U1097" s="18" t="s">
        <v>1563</v>
      </c>
      <c r="V1097" s="18" t="s">
        <v>2111</v>
      </c>
    </row>
    <row r="1098" spans="1:22" x14ac:dyDescent="0.25">
      <c r="A1098" s="242">
        <f t="shared" si="17"/>
        <v>1089</v>
      </c>
      <c r="B1098" s="243" t="s">
        <v>1665</v>
      </c>
      <c r="C1098" s="242" t="s">
        <v>1501</v>
      </c>
      <c r="D1098" s="242" t="s">
        <v>85</v>
      </c>
      <c r="E1098" s="242" t="s">
        <v>1502</v>
      </c>
      <c r="F1098" s="242" t="s">
        <v>1503</v>
      </c>
      <c r="G1098" s="18" t="s">
        <v>23</v>
      </c>
      <c r="H1098" s="18">
        <v>283</v>
      </c>
      <c r="I1098" s="18">
        <v>283</v>
      </c>
      <c r="J1098" s="18" t="s">
        <v>35</v>
      </c>
      <c r="K1098" s="18"/>
      <c r="L1098" s="18" t="s">
        <v>1563</v>
      </c>
      <c r="M1098" s="18" t="s">
        <v>1563</v>
      </c>
      <c r="N1098" s="18" t="s">
        <v>1563</v>
      </c>
      <c r="O1098" s="18" t="s">
        <v>1563</v>
      </c>
      <c r="P1098" s="18" t="s">
        <v>1563</v>
      </c>
      <c r="Q1098" s="18" t="s">
        <v>1563</v>
      </c>
      <c r="R1098" s="18" t="s">
        <v>1563</v>
      </c>
      <c r="S1098" s="18" t="s">
        <v>1563</v>
      </c>
      <c r="T1098" s="18" t="s">
        <v>1563</v>
      </c>
      <c r="U1098" s="18" t="s">
        <v>1563</v>
      </c>
      <c r="V1098" s="18" t="s">
        <v>2111</v>
      </c>
    </row>
    <row r="1099" spans="1:22" x14ac:dyDescent="0.25">
      <c r="A1099" s="242">
        <f t="shared" si="17"/>
        <v>1090</v>
      </c>
      <c r="B1099" s="243" t="s">
        <v>1665</v>
      </c>
      <c r="C1099" s="242" t="s">
        <v>1501</v>
      </c>
      <c r="D1099" s="242" t="s">
        <v>85</v>
      </c>
      <c r="E1099" s="242" t="s">
        <v>1502</v>
      </c>
      <c r="F1099" s="242" t="s">
        <v>1503</v>
      </c>
      <c r="G1099" s="18" t="s">
        <v>20</v>
      </c>
      <c r="H1099" s="18">
        <v>284</v>
      </c>
      <c r="I1099" s="18">
        <v>284</v>
      </c>
      <c r="J1099" s="18" t="s">
        <v>24</v>
      </c>
      <c r="K1099" s="18"/>
      <c r="L1099" s="18" t="s">
        <v>1563</v>
      </c>
      <c r="M1099" s="18" t="s">
        <v>1563</v>
      </c>
      <c r="N1099" s="18" t="s">
        <v>1563</v>
      </c>
      <c r="O1099" s="18" t="s">
        <v>1563</v>
      </c>
      <c r="P1099" s="18" t="s">
        <v>1563</v>
      </c>
      <c r="Q1099" s="18" t="s">
        <v>1563</v>
      </c>
      <c r="R1099" s="18" t="s">
        <v>1563</v>
      </c>
      <c r="S1099" s="18" t="s">
        <v>1563</v>
      </c>
      <c r="T1099" s="18" t="s">
        <v>1563</v>
      </c>
      <c r="U1099" s="18" t="s">
        <v>1563</v>
      </c>
      <c r="V1099" s="18" t="s">
        <v>2111</v>
      </c>
    </row>
    <row r="1100" spans="1:22" x14ac:dyDescent="0.25">
      <c r="A1100" s="242">
        <f t="shared" si="17"/>
        <v>1091</v>
      </c>
      <c r="B1100" s="243" t="s">
        <v>1665</v>
      </c>
      <c r="C1100" s="242" t="s">
        <v>1501</v>
      </c>
      <c r="D1100" s="242" t="s">
        <v>85</v>
      </c>
      <c r="E1100" s="242" t="s">
        <v>1502</v>
      </c>
      <c r="F1100" s="242" t="s">
        <v>1503</v>
      </c>
      <c r="G1100" s="18" t="s">
        <v>27</v>
      </c>
      <c r="H1100" s="18">
        <v>285</v>
      </c>
      <c r="I1100" s="18">
        <v>285</v>
      </c>
      <c r="J1100" s="18" t="s">
        <v>24</v>
      </c>
      <c r="K1100" s="18"/>
      <c r="L1100" s="18">
        <v>0.23</v>
      </c>
      <c r="M1100" s="18">
        <v>0.02</v>
      </c>
      <c r="N1100" s="18">
        <v>0.2</v>
      </c>
      <c r="O1100" s="18">
        <v>0.1</v>
      </c>
      <c r="P1100" s="18">
        <v>2.4</v>
      </c>
      <c r="Q1100" s="18">
        <v>0.2</v>
      </c>
      <c r="R1100" s="18">
        <v>0.38</v>
      </c>
      <c r="S1100" s="18">
        <v>0.02</v>
      </c>
      <c r="T1100" s="18">
        <v>0.03</v>
      </c>
      <c r="U1100" s="18">
        <v>0.02</v>
      </c>
      <c r="V1100" s="18" t="s">
        <v>2110</v>
      </c>
    </row>
    <row r="1101" spans="1:22" x14ac:dyDescent="0.25">
      <c r="A1101" s="242">
        <f t="shared" si="17"/>
        <v>1092</v>
      </c>
      <c r="B1101" s="243" t="s">
        <v>1665</v>
      </c>
      <c r="C1101" s="242" t="s">
        <v>1501</v>
      </c>
      <c r="D1101" s="242" t="s">
        <v>85</v>
      </c>
      <c r="E1101" s="242" t="s">
        <v>1502</v>
      </c>
      <c r="F1101" s="242" t="s">
        <v>1503</v>
      </c>
      <c r="G1101" s="18" t="s">
        <v>30</v>
      </c>
      <c r="H1101" s="18">
        <v>289</v>
      </c>
      <c r="I1101" s="18">
        <v>289</v>
      </c>
      <c r="J1101" s="18" t="s">
        <v>26</v>
      </c>
      <c r="K1101" s="18"/>
      <c r="L1101" s="18">
        <v>0.67</v>
      </c>
      <c r="M1101" s="18">
        <v>0.02</v>
      </c>
      <c r="N1101" s="18">
        <v>0.5</v>
      </c>
      <c r="O1101" s="18">
        <v>0.1</v>
      </c>
      <c r="P1101" s="18">
        <v>12</v>
      </c>
      <c r="Q1101" s="18">
        <v>1</v>
      </c>
      <c r="R1101" s="238">
        <v>0.4</v>
      </c>
      <c r="S1101" s="18">
        <v>0.03</v>
      </c>
      <c r="T1101" s="18">
        <v>8.1000000000000003E-2</v>
      </c>
      <c r="U1101" s="18">
        <v>3.0000000000000001E-3</v>
      </c>
      <c r="V1101" s="18" t="s">
        <v>2110</v>
      </c>
    </row>
    <row r="1102" spans="1:22" x14ac:dyDescent="0.25">
      <c r="A1102" s="242">
        <f t="shared" si="17"/>
        <v>1093</v>
      </c>
      <c r="B1102" s="243" t="s">
        <v>1665</v>
      </c>
      <c r="C1102" s="242" t="s">
        <v>1501</v>
      </c>
      <c r="D1102" s="242" t="s">
        <v>85</v>
      </c>
      <c r="E1102" s="242" t="s">
        <v>1502</v>
      </c>
      <c r="F1102" s="242" t="s">
        <v>1503</v>
      </c>
      <c r="G1102" s="18" t="s">
        <v>37</v>
      </c>
      <c r="H1102" s="18">
        <v>300</v>
      </c>
      <c r="I1102" s="18">
        <v>300</v>
      </c>
      <c r="J1102" s="18" t="s">
        <v>27</v>
      </c>
      <c r="K1102" s="18"/>
      <c r="L1102" s="18">
        <v>8.2000000000000003E-2</v>
      </c>
      <c r="M1102" s="18">
        <v>0.01</v>
      </c>
      <c r="N1102" s="18" t="s">
        <v>1565</v>
      </c>
      <c r="O1102" s="18" t="s">
        <v>1565</v>
      </c>
      <c r="P1102" s="18" t="s">
        <v>1565</v>
      </c>
      <c r="Q1102" s="18" t="s">
        <v>1565</v>
      </c>
      <c r="R1102" s="18">
        <v>0.5</v>
      </c>
      <c r="S1102" s="18">
        <v>0.1</v>
      </c>
      <c r="T1102" s="18">
        <v>7.0000000000000007E-2</v>
      </c>
      <c r="U1102" s="18">
        <v>0.01</v>
      </c>
      <c r="V1102" s="18" t="s">
        <v>2110</v>
      </c>
    </row>
    <row r="1103" spans="1:22" x14ac:dyDescent="0.25">
      <c r="A1103" s="242">
        <f t="shared" si="17"/>
        <v>1094</v>
      </c>
      <c r="B1103" s="243" t="s">
        <v>1665</v>
      </c>
      <c r="C1103" s="242" t="s">
        <v>1501</v>
      </c>
      <c r="D1103" s="242" t="s">
        <v>85</v>
      </c>
      <c r="E1103" s="242" t="s">
        <v>1502</v>
      </c>
      <c r="F1103" s="242" t="s">
        <v>1503</v>
      </c>
      <c r="G1103" s="18" t="s">
        <v>37</v>
      </c>
      <c r="H1103" s="18">
        <v>300</v>
      </c>
      <c r="I1103" s="18">
        <v>300</v>
      </c>
      <c r="J1103" s="18" t="s">
        <v>20</v>
      </c>
      <c r="K1103" s="18"/>
      <c r="L1103" s="241">
        <v>8.7999999999999995E-2</v>
      </c>
      <c r="M1103" s="18">
        <v>3.0000000000000001E-3</v>
      </c>
      <c r="N1103" s="18">
        <v>3.0000000000000002E-2</v>
      </c>
      <c r="O1103" s="18">
        <v>0.02</v>
      </c>
      <c r="P1103" s="18">
        <v>1.7</v>
      </c>
      <c r="Q1103" s="18">
        <v>0.1</v>
      </c>
      <c r="R1103" s="18">
        <v>0.21</v>
      </c>
      <c r="S1103" s="18">
        <v>0.02</v>
      </c>
      <c r="T1103" s="18">
        <v>6.4000000000000001E-2</v>
      </c>
      <c r="U1103" s="18">
        <v>2E-3</v>
      </c>
      <c r="V1103" t="s">
        <v>2110</v>
      </c>
    </row>
    <row r="1104" spans="1:22" x14ac:dyDescent="0.25">
      <c r="A1104" s="242">
        <f t="shared" si="17"/>
        <v>1095</v>
      </c>
      <c r="B1104" s="243" t="s">
        <v>1665</v>
      </c>
      <c r="C1104" s="242" t="s">
        <v>1501</v>
      </c>
      <c r="D1104" s="242" t="s">
        <v>85</v>
      </c>
      <c r="E1104" s="242" t="s">
        <v>1502</v>
      </c>
      <c r="F1104" s="242" t="s">
        <v>1503</v>
      </c>
      <c r="G1104" s="18" t="s">
        <v>33</v>
      </c>
      <c r="H1104" s="18">
        <v>301</v>
      </c>
      <c r="I1104" s="18">
        <v>301</v>
      </c>
      <c r="J1104" s="18" t="s">
        <v>29</v>
      </c>
      <c r="K1104" s="18"/>
      <c r="L1104" s="18" t="s">
        <v>1563</v>
      </c>
      <c r="M1104" s="18" t="s">
        <v>1563</v>
      </c>
      <c r="N1104" s="18" t="s">
        <v>1563</v>
      </c>
      <c r="O1104" s="18" t="s">
        <v>1563</v>
      </c>
      <c r="P1104" s="18" t="s">
        <v>1563</v>
      </c>
      <c r="Q1104" s="18" t="s">
        <v>1563</v>
      </c>
      <c r="R1104" s="18" t="s">
        <v>1563</v>
      </c>
      <c r="S1104" s="18" t="s">
        <v>1563</v>
      </c>
      <c r="T1104" s="18" t="s">
        <v>1563</v>
      </c>
      <c r="U1104" s="18" t="s">
        <v>1563</v>
      </c>
      <c r="V1104" s="18" t="s">
        <v>2111</v>
      </c>
    </row>
    <row r="1105" spans="1:22" x14ac:dyDescent="0.25">
      <c r="A1105" s="242">
        <f t="shared" si="17"/>
        <v>1096</v>
      </c>
      <c r="B1105" s="243" t="s">
        <v>1665</v>
      </c>
      <c r="C1105" s="242" t="s">
        <v>1501</v>
      </c>
      <c r="D1105" s="242" t="s">
        <v>85</v>
      </c>
      <c r="E1105" s="242" t="s">
        <v>1502</v>
      </c>
      <c r="F1105" s="242" t="s">
        <v>1503</v>
      </c>
      <c r="G1105" s="18" t="s">
        <v>19</v>
      </c>
      <c r="H1105" s="18">
        <v>305</v>
      </c>
      <c r="I1105" s="18">
        <v>305</v>
      </c>
      <c r="J1105" s="18" t="s">
        <v>29</v>
      </c>
      <c r="K1105" s="18"/>
      <c r="L1105" s="18">
        <v>1.46</v>
      </c>
      <c r="M1105" s="18">
        <v>0.02</v>
      </c>
      <c r="N1105" s="18">
        <v>0.21000000000000002</v>
      </c>
      <c r="O1105" s="18">
        <v>0.02</v>
      </c>
      <c r="P1105" s="18">
        <v>20</v>
      </c>
      <c r="Q1105" s="18">
        <v>1</v>
      </c>
      <c r="R1105" s="238">
        <v>0.4</v>
      </c>
      <c r="S1105" s="18">
        <v>0.01</v>
      </c>
      <c r="T1105" s="18" t="s">
        <v>1567</v>
      </c>
      <c r="U1105" s="18" t="s">
        <v>1567</v>
      </c>
      <c r="V1105" s="18" t="s">
        <v>2110</v>
      </c>
    </row>
    <row r="1106" spans="1:22" x14ac:dyDescent="0.25">
      <c r="A1106" s="242">
        <f t="shared" si="17"/>
        <v>1097</v>
      </c>
      <c r="B1106" s="243" t="s">
        <v>1665</v>
      </c>
      <c r="C1106" s="242" t="s">
        <v>1501</v>
      </c>
      <c r="D1106" s="242" t="s">
        <v>85</v>
      </c>
      <c r="E1106" s="242" t="s">
        <v>1502</v>
      </c>
      <c r="F1106" s="242" t="s">
        <v>1503</v>
      </c>
      <c r="G1106" s="18" t="s">
        <v>18</v>
      </c>
      <c r="H1106" s="18">
        <v>306</v>
      </c>
      <c r="I1106" s="18">
        <v>306</v>
      </c>
      <c r="J1106" s="18" t="s">
        <v>28</v>
      </c>
      <c r="K1106" s="18"/>
      <c r="L1106" s="18" t="s">
        <v>1563</v>
      </c>
      <c r="M1106" s="18" t="s">
        <v>1563</v>
      </c>
      <c r="N1106" s="18" t="s">
        <v>1563</v>
      </c>
      <c r="O1106" s="18" t="s">
        <v>1563</v>
      </c>
      <c r="P1106" s="18" t="s">
        <v>1563</v>
      </c>
      <c r="Q1106" s="18" t="s">
        <v>1563</v>
      </c>
      <c r="R1106" s="18" t="s">
        <v>1563</v>
      </c>
      <c r="S1106" s="18" t="s">
        <v>1563</v>
      </c>
      <c r="T1106" s="18" t="s">
        <v>1563</v>
      </c>
      <c r="U1106" s="18" t="s">
        <v>1563</v>
      </c>
      <c r="V1106" s="18" t="s">
        <v>2111</v>
      </c>
    </row>
    <row r="1107" spans="1:22" x14ac:dyDescent="0.25">
      <c r="A1107" s="242">
        <f t="shared" si="17"/>
        <v>1098</v>
      </c>
      <c r="B1107" s="243" t="s">
        <v>1665</v>
      </c>
      <c r="C1107" s="242" t="s">
        <v>1501</v>
      </c>
      <c r="D1107" s="242" t="s">
        <v>85</v>
      </c>
      <c r="E1107" s="242" t="s">
        <v>1502</v>
      </c>
      <c r="F1107" s="242" t="s">
        <v>1503</v>
      </c>
      <c r="G1107" s="18" t="s">
        <v>18</v>
      </c>
      <c r="H1107" s="18">
        <v>306</v>
      </c>
      <c r="I1107" s="18">
        <v>306</v>
      </c>
      <c r="J1107" s="18" t="s">
        <v>34</v>
      </c>
      <c r="K1107" s="18"/>
      <c r="L1107" s="18" t="s">
        <v>1563</v>
      </c>
      <c r="M1107" s="18" t="s">
        <v>1563</v>
      </c>
      <c r="N1107" s="18" t="s">
        <v>1563</v>
      </c>
      <c r="O1107" s="18" t="s">
        <v>1563</v>
      </c>
      <c r="P1107" s="18" t="s">
        <v>1563</v>
      </c>
      <c r="Q1107" s="18" t="s">
        <v>1563</v>
      </c>
      <c r="R1107" s="18" t="s">
        <v>1563</v>
      </c>
      <c r="S1107" s="18" t="s">
        <v>1563</v>
      </c>
      <c r="T1107" s="18" t="s">
        <v>1563</v>
      </c>
      <c r="U1107" s="18" t="s">
        <v>1563</v>
      </c>
      <c r="V1107" s="18" t="s">
        <v>2111</v>
      </c>
    </row>
    <row r="1108" spans="1:22" x14ac:dyDescent="0.25">
      <c r="A1108" s="242">
        <f t="shared" si="17"/>
        <v>1099</v>
      </c>
      <c r="B1108" s="243" t="s">
        <v>1665</v>
      </c>
      <c r="C1108" s="242" t="s">
        <v>1501</v>
      </c>
      <c r="D1108" s="242" t="s">
        <v>85</v>
      </c>
      <c r="E1108" s="242" t="s">
        <v>1502</v>
      </c>
      <c r="F1108" s="242" t="s">
        <v>1503</v>
      </c>
      <c r="G1108" s="18" t="s">
        <v>18</v>
      </c>
      <c r="H1108" s="18">
        <v>306</v>
      </c>
      <c r="I1108" s="18">
        <v>306</v>
      </c>
      <c r="J1108" s="18" t="s">
        <v>36</v>
      </c>
      <c r="K1108" s="18"/>
      <c r="L1108" s="18" t="s">
        <v>1563</v>
      </c>
      <c r="M1108" s="18" t="s">
        <v>1563</v>
      </c>
      <c r="N1108" s="18" t="s">
        <v>1563</v>
      </c>
      <c r="O1108" s="18" t="s">
        <v>1563</v>
      </c>
      <c r="P1108" s="18" t="s">
        <v>1563</v>
      </c>
      <c r="Q1108" s="18" t="s">
        <v>1563</v>
      </c>
      <c r="R1108" s="18" t="s">
        <v>1563</v>
      </c>
      <c r="S1108" s="18" t="s">
        <v>1563</v>
      </c>
      <c r="T1108" s="18" t="s">
        <v>1563</v>
      </c>
      <c r="U1108" s="18" t="s">
        <v>1563</v>
      </c>
      <c r="V1108" s="18" t="s">
        <v>2111</v>
      </c>
    </row>
    <row r="1109" spans="1:22" x14ac:dyDescent="0.25">
      <c r="A1109" s="242">
        <f t="shared" si="17"/>
        <v>1100</v>
      </c>
      <c r="B1109" s="243" t="s">
        <v>1665</v>
      </c>
      <c r="C1109" s="242" t="s">
        <v>1501</v>
      </c>
      <c r="D1109" s="242" t="s">
        <v>85</v>
      </c>
      <c r="E1109" s="242" t="s">
        <v>1502</v>
      </c>
      <c r="F1109" s="242" t="s">
        <v>1503</v>
      </c>
      <c r="G1109" s="18" t="s">
        <v>37</v>
      </c>
      <c r="H1109" s="18">
        <v>308</v>
      </c>
      <c r="I1109" s="18">
        <v>308</v>
      </c>
      <c r="J1109" s="18" t="s">
        <v>34</v>
      </c>
      <c r="K1109" s="18"/>
      <c r="L1109" s="18" t="s">
        <v>1563</v>
      </c>
      <c r="M1109" s="18" t="s">
        <v>1563</v>
      </c>
      <c r="N1109" s="18" t="s">
        <v>1563</v>
      </c>
      <c r="O1109" s="18" t="s">
        <v>1563</v>
      </c>
      <c r="P1109" s="18" t="s">
        <v>1563</v>
      </c>
      <c r="Q1109" s="18" t="s">
        <v>1563</v>
      </c>
      <c r="R1109" s="18" t="s">
        <v>1563</v>
      </c>
      <c r="S1109" s="18" t="s">
        <v>1563</v>
      </c>
      <c r="T1109" s="18" t="s">
        <v>1563</v>
      </c>
      <c r="U1109" s="18" t="s">
        <v>1563</v>
      </c>
      <c r="V1109" s="18" t="s">
        <v>2111</v>
      </c>
    </row>
    <row r="1110" spans="1:22" x14ac:dyDescent="0.25">
      <c r="A1110" s="242">
        <f t="shared" si="17"/>
        <v>1101</v>
      </c>
      <c r="B1110" s="243" t="s">
        <v>1665</v>
      </c>
      <c r="C1110" s="242" t="s">
        <v>1501</v>
      </c>
      <c r="D1110" s="242" t="s">
        <v>85</v>
      </c>
      <c r="E1110" s="242" t="s">
        <v>1502</v>
      </c>
      <c r="F1110" s="242" t="s">
        <v>1503</v>
      </c>
      <c r="G1110" s="18" t="s">
        <v>37</v>
      </c>
      <c r="H1110" s="18">
        <v>308</v>
      </c>
      <c r="I1110" s="18">
        <v>308</v>
      </c>
      <c r="J1110" s="18" t="s">
        <v>27</v>
      </c>
      <c r="K1110" s="18"/>
      <c r="L1110" s="18">
        <v>2.2799999999999998</v>
      </c>
      <c r="M1110" s="18">
        <v>0.04</v>
      </c>
      <c r="N1110" s="18">
        <v>4.8000000000000001E-2</v>
      </c>
      <c r="O1110" s="18">
        <v>5.0000000000000001E-3</v>
      </c>
      <c r="P1110" s="18">
        <v>4.3</v>
      </c>
      <c r="Q1110" s="18">
        <v>0.1</v>
      </c>
      <c r="R1110" s="238">
        <v>0.3</v>
      </c>
      <c r="S1110" s="18">
        <v>0.02</v>
      </c>
      <c r="T1110" s="18">
        <v>8.5999999999999993E-2</v>
      </c>
      <c r="U1110" s="18">
        <v>7.0000000000000001E-3</v>
      </c>
      <c r="V1110" s="18" t="s">
        <v>2110</v>
      </c>
    </row>
    <row r="1111" spans="1:22" x14ac:dyDescent="0.25">
      <c r="A1111" s="242">
        <f t="shared" si="17"/>
        <v>1102</v>
      </c>
      <c r="B1111" s="243" t="s">
        <v>1665</v>
      </c>
      <c r="C1111" s="242" t="s">
        <v>1501</v>
      </c>
      <c r="D1111" s="242" t="s">
        <v>85</v>
      </c>
      <c r="E1111" s="242" t="s">
        <v>1502</v>
      </c>
      <c r="F1111" s="242" t="s">
        <v>1503</v>
      </c>
      <c r="G1111" s="18" t="s">
        <v>33</v>
      </c>
      <c r="H1111" s="18">
        <v>310</v>
      </c>
      <c r="I1111" s="18">
        <v>310</v>
      </c>
      <c r="J1111" s="18" t="s">
        <v>37</v>
      </c>
      <c r="K1111" s="18"/>
      <c r="L1111" s="18" t="s">
        <v>1563</v>
      </c>
      <c r="M1111" s="18" t="s">
        <v>1563</v>
      </c>
      <c r="N1111" s="18" t="s">
        <v>1563</v>
      </c>
      <c r="O1111" s="18" t="s">
        <v>1563</v>
      </c>
      <c r="P1111" s="18" t="s">
        <v>1563</v>
      </c>
      <c r="Q1111" s="18" t="s">
        <v>1563</v>
      </c>
      <c r="R1111" s="18" t="s">
        <v>1563</v>
      </c>
      <c r="S1111" s="18" t="s">
        <v>1563</v>
      </c>
      <c r="T1111" s="18" t="s">
        <v>1563</v>
      </c>
      <c r="U1111" s="18" t="s">
        <v>1563</v>
      </c>
      <c r="V1111" s="18" t="s">
        <v>2111</v>
      </c>
    </row>
    <row r="1112" spans="1:22" x14ac:dyDescent="0.25">
      <c r="A1112" s="242">
        <f t="shared" si="17"/>
        <v>1103</v>
      </c>
      <c r="B1112" s="243" t="s">
        <v>1665</v>
      </c>
      <c r="C1112" s="242" t="s">
        <v>1501</v>
      </c>
      <c r="D1112" s="242" t="s">
        <v>85</v>
      </c>
      <c r="E1112" s="242" t="s">
        <v>1502</v>
      </c>
      <c r="F1112" s="242" t="s">
        <v>1503</v>
      </c>
      <c r="G1112" s="18" t="s">
        <v>33</v>
      </c>
      <c r="H1112" s="18">
        <v>310</v>
      </c>
      <c r="I1112" s="18">
        <v>310</v>
      </c>
      <c r="J1112" s="18" t="s">
        <v>37</v>
      </c>
      <c r="K1112" s="18"/>
      <c r="L1112" s="18" t="s">
        <v>1563</v>
      </c>
      <c r="M1112" s="18" t="s">
        <v>1563</v>
      </c>
      <c r="N1112" s="18" t="s">
        <v>1563</v>
      </c>
      <c r="O1112" s="18" t="s">
        <v>1563</v>
      </c>
      <c r="P1112" s="18" t="s">
        <v>1563</v>
      </c>
      <c r="Q1112" s="18" t="s">
        <v>1563</v>
      </c>
      <c r="R1112" s="18" t="s">
        <v>1563</v>
      </c>
      <c r="S1112" s="18" t="s">
        <v>1563</v>
      </c>
      <c r="T1112" s="18" t="s">
        <v>1563</v>
      </c>
      <c r="U1112" s="18" t="s">
        <v>1563</v>
      </c>
      <c r="V1112" s="18" t="s">
        <v>2111</v>
      </c>
    </row>
    <row r="1113" spans="1:22" x14ac:dyDescent="0.25">
      <c r="A1113" s="242">
        <f t="shared" si="17"/>
        <v>1104</v>
      </c>
      <c r="B1113" s="243" t="s">
        <v>1665</v>
      </c>
      <c r="C1113" s="242" t="s">
        <v>1501</v>
      </c>
      <c r="D1113" s="242" t="s">
        <v>85</v>
      </c>
      <c r="E1113" s="242" t="s">
        <v>1502</v>
      </c>
      <c r="F1113" s="242" t="s">
        <v>1503</v>
      </c>
      <c r="G1113" s="18" t="s">
        <v>23</v>
      </c>
      <c r="H1113" s="18">
        <v>311</v>
      </c>
      <c r="I1113" s="18">
        <v>311</v>
      </c>
      <c r="J1113" s="18" t="s">
        <v>21</v>
      </c>
      <c r="K1113" s="18"/>
      <c r="L1113" s="18">
        <v>1.82</v>
      </c>
      <c r="M1113" s="18">
        <v>0.03</v>
      </c>
      <c r="N1113" s="18">
        <v>0.54</v>
      </c>
      <c r="O1113" s="18">
        <v>3.0000000000000002E-2</v>
      </c>
      <c r="P1113" s="18">
        <v>20.8</v>
      </c>
      <c r="Q1113" s="18">
        <v>0.7</v>
      </c>
      <c r="R1113" s="18">
        <v>0.51</v>
      </c>
      <c r="S1113" s="18">
        <v>0.02</v>
      </c>
      <c r="T1113" s="18" t="s">
        <v>1567</v>
      </c>
      <c r="U1113" s="18" t="s">
        <v>1567</v>
      </c>
      <c r="V1113" s="18" t="s">
        <v>2110</v>
      </c>
    </row>
    <row r="1114" spans="1:22" x14ac:dyDescent="0.25">
      <c r="A1114" s="242">
        <f t="shared" si="17"/>
        <v>1105</v>
      </c>
      <c r="B1114" s="243" t="s">
        <v>1665</v>
      </c>
      <c r="C1114" s="242" t="s">
        <v>1501</v>
      </c>
      <c r="D1114" s="242" t="s">
        <v>85</v>
      </c>
      <c r="E1114" s="242" t="s">
        <v>1502</v>
      </c>
      <c r="F1114" s="242" t="s">
        <v>1503</v>
      </c>
      <c r="G1114" s="18" t="s">
        <v>24</v>
      </c>
      <c r="H1114" s="18">
        <v>317</v>
      </c>
      <c r="I1114" s="18">
        <v>317</v>
      </c>
      <c r="J1114" s="18" t="s">
        <v>27</v>
      </c>
      <c r="K1114" s="18"/>
      <c r="L1114" s="18">
        <v>0.96</v>
      </c>
      <c r="M1114" s="18">
        <v>0.03</v>
      </c>
      <c r="N1114" s="18">
        <v>0.17</v>
      </c>
      <c r="O1114" s="18">
        <v>3.0000000000000002E-2</v>
      </c>
      <c r="P1114" s="18">
        <v>4.0999999999999996</v>
      </c>
      <c r="Q1114" s="18">
        <v>0.2</v>
      </c>
      <c r="R1114" s="18">
        <v>0.77</v>
      </c>
      <c r="S1114" s="18">
        <v>0.09</v>
      </c>
      <c r="T1114" s="18">
        <v>0.13500000000000001</v>
      </c>
      <c r="U1114" s="18">
        <v>6.0000000000000001E-3</v>
      </c>
      <c r="V1114" s="18" t="s">
        <v>2110</v>
      </c>
    </row>
    <row r="1115" spans="1:22" x14ac:dyDescent="0.25">
      <c r="A1115" s="242">
        <f t="shared" si="17"/>
        <v>1106</v>
      </c>
      <c r="B1115" s="243" t="s">
        <v>1665</v>
      </c>
      <c r="C1115" s="242" t="s">
        <v>1501</v>
      </c>
      <c r="D1115" s="242" t="s">
        <v>85</v>
      </c>
      <c r="E1115" s="242" t="s">
        <v>1502</v>
      </c>
      <c r="F1115" s="242" t="s">
        <v>1503</v>
      </c>
      <c r="G1115" s="18" t="s">
        <v>23</v>
      </c>
      <c r="H1115" s="18">
        <v>326</v>
      </c>
      <c r="I1115" s="18">
        <v>326</v>
      </c>
      <c r="J1115" s="18" t="s">
        <v>35</v>
      </c>
      <c r="K1115" s="18"/>
      <c r="L1115" s="18">
        <v>0.47</v>
      </c>
      <c r="M1115" s="18">
        <v>0.01</v>
      </c>
      <c r="N1115" s="18">
        <v>0.16</v>
      </c>
      <c r="O1115" s="18">
        <v>0.04</v>
      </c>
      <c r="P1115" s="18">
        <v>10.4</v>
      </c>
      <c r="Q1115" s="18">
        <v>0.9</v>
      </c>
      <c r="R1115" s="18">
        <v>0.61</v>
      </c>
      <c r="S1115" s="18">
        <v>0.04</v>
      </c>
      <c r="T1115" s="18" t="s">
        <v>1567</v>
      </c>
      <c r="U1115" s="18" t="s">
        <v>1567</v>
      </c>
      <c r="V1115" s="18" t="s">
        <v>2110</v>
      </c>
    </row>
    <row r="1116" spans="1:22" x14ac:dyDescent="0.25">
      <c r="A1116" s="242">
        <f t="shared" si="17"/>
        <v>1107</v>
      </c>
      <c r="B1116" s="243" t="s">
        <v>1665</v>
      </c>
      <c r="C1116" s="242" t="s">
        <v>1501</v>
      </c>
      <c r="D1116" s="242" t="s">
        <v>85</v>
      </c>
      <c r="E1116" s="242" t="s">
        <v>1502</v>
      </c>
      <c r="F1116" s="242" t="s">
        <v>1503</v>
      </c>
      <c r="G1116" s="18" t="s">
        <v>33</v>
      </c>
      <c r="H1116" s="18">
        <v>327</v>
      </c>
      <c r="I1116" s="18">
        <v>327</v>
      </c>
      <c r="J1116" s="18" t="s">
        <v>18</v>
      </c>
      <c r="K1116" s="18"/>
      <c r="L1116" s="18">
        <v>3.9</v>
      </c>
      <c r="M1116" s="18">
        <v>0.1</v>
      </c>
      <c r="N1116" s="18">
        <v>0.48000000000000004</v>
      </c>
      <c r="O1116" s="18">
        <v>0.02</v>
      </c>
      <c r="P1116" s="18">
        <v>23.1</v>
      </c>
      <c r="Q1116" s="18">
        <v>0.4</v>
      </c>
      <c r="R1116" s="239">
        <v>1</v>
      </c>
      <c r="S1116" s="18">
        <v>0.1</v>
      </c>
      <c r="T1116" s="18" t="s">
        <v>1567</v>
      </c>
      <c r="U1116" s="18" t="s">
        <v>1567</v>
      </c>
      <c r="V1116" s="18" t="s">
        <v>2110</v>
      </c>
    </row>
    <row r="1117" spans="1:22" x14ac:dyDescent="0.25">
      <c r="A1117" s="242">
        <f t="shared" si="17"/>
        <v>1108</v>
      </c>
      <c r="B1117" s="243" t="s">
        <v>1665</v>
      </c>
      <c r="C1117" s="242" t="s">
        <v>1501</v>
      </c>
      <c r="D1117" s="242" t="s">
        <v>85</v>
      </c>
      <c r="E1117" s="242" t="s">
        <v>1502</v>
      </c>
      <c r="F1117" s="242" t="s">
        <v>1503</v>
      </c>
      <c r="G1117" s="18" t="s">
        <v>32</v>
      </c>
      <c r="H1117" s="18">
        <v>329</v>
      </c>
      <c r="I1117" s="18">
        <v>329</v>
      </c>
      <c r="J1117" s="18" t="s">
        <v>31</v>
      </c>
      <c r="K1117" s="18"/>
      <c r="L1117" s="18" t="s">
        <v>1563</v>
      </c>
      <c r="M1117" s="18" t="s">
        <v>1563</v>
      </c>
      <c r="N1117" s="18" t="s">
        <v>1563</v>
      </c>
      <c r="O1117" s="18" t="s">
        <v>1563</v>
      </c>
      <c r="P1117" s="18" t="s">
        <v>1563</v>
      </c>
      <c r="Q1117" s="18" t="s">
        <v>1563</v>
      </c>
      <c r="R1117" s="18" t="s">
        <v>1563</v>
      </c>
      <c r="S1117" s="18" t="s">
        <v>1563</v>
      </c>
      <c r="T1117" s="18" t="s">
        <v>1563</v>
      </c>
      <c r="U1117" s="18" t="s">
        <v>1563</v>
      </c>
      <c r="V1117" s="18" t="s">
        <v>2111</v>
      </c>
    </row>
    <row r="1118" spans="1:22" x14ac:dyDescent="0.25">
      <c r="A1118" s="242">
        <f t="shared" si="17"/>
        <v>1109</v>
      </c>
      <c r="B1118" s="243" t="s">
        <v>1665</v>
      </c>
      <c r="C1118" s="242" t="s">
        <v>1501</v>
      </c>
      <c r="D1118" s="242" t="s">
        <v>85</v>
      </c>
      <c r="E1118" s="242" t="s">
        <v>1502</v>
      </c>
      <c r="F1118" s="242" t="s">
        <v>1503</v>
      </c>
      <c r="G1118" s="18" t="s">
        <v>27</v>
      </c>
      <c r="H1118" s="18">
        <v>330</v>
      </c>
      <c r="I1118" s="18">
        <v>330</v>
      </c>
      <c r="J1118" s="18" t="s">
        <v>37</v>
      </c>
      <c r="K1118" s="18"/>
      <c r="L1118" s="18" t="s">
        <v>1563</v>
      </c>
      <c r="M1118" s="18" t="s">
        <v>1563</v>
      </c>
      <c r="N1118" s="18" t="s">
        <v>1563</v>
      </c>
      <c r="O1118" s="18" t="s">
        <v>1563</v>
      </c>
      <c r="P1118" s="18" t="s">
        <v>1563</v>
      </c>
      <c r="Q1118" s="18" t="s">
        <v>1563</v>
      </c>
      <c r="R1118" s="18" t="s">
        <v>1563</v>
      </c>
      <c r="S1118" s="18" t="s">
        <v>1563</v>
      </c>
      <c r="T1118" s="18" t="s">
        <v>1563</v>
      </c>
      <c r="U1118" s="18" t="s">
        <v>1563</v>
      </c>
      <c r="V1118" s="18" t="s">
        <v>2111</v>
      </c>
    </row>
    <row r="1119" spans="1:22" x14ac:dyDescent="0.25">
      <c r="A1119" s="242">
        <f t="shared" si="17"/>
        <v>1110</v>
      </c>
      <c r="B1119" s="243" t="s">
        <v>1665</v>
      </c>
      <c r="C1119" s="242" t="s">
        <v>1501</v>
      </c>
      <c r="D1119" s="242" t="s">
        <v>85</v>
      </c>
      <c r="E1119" s="242" t="s">
        <v>1502</v>
      </c>
      <c r="F1119" s="242" t="s">
        <v>1503</v>
      </c>
      <c r="G1119" s="18" t="s">
        <v>33</v>
      </c>
      <c r="H1119" s="18">
        <v>333</v>
      </c>
      <c r="I1119" s="18">
        <v>333</v>
      </c>
      <c r="J1119" s="18" t="s">
        <v>37</v>
      </c>
      <c r="K1119" s="18"/>
      <c r="L1119" s="18" t="s">
        <v>1563</v>
      </c>
      <c r="M1119" s="18" t="s">
        <v>1563</v>
      </c>
      <c r="N1119" s="18" t="s">
        <v>1563</v>
      </c>
      <c r="O1119" s="18" t="s">
        <v>1563</v>
      </c>
      <c r="P1119" s="18" t="s">
        <v>1563</v>
      </c>
      <c r="Q1119" s="18" t="s">
        <v>1563</v>
      </c>
      <c r="R1119" s="18" t="s">
        <v>1563</v>
      </c>
      <c r="S1119" s="18" t="s">
        <v>1563</v>
      </c>
      <c r="T1119" s="18" t="s">
        <v>1563</v>
      </c>
      <c r="U1119" s="18" t="s">
        <v>1563</v>
      </c>
      <c r="V1119" s="18" t="s">
        <v>2111</v>
      </c>
    </row>
    <row r="1120" spans="1:22" x14ac:dyDescent="0.25">
      <c r="A1120" s="242">
        <f t="shared" si="17"/>
        <v>1111</v>
      </c>
      <c r="B1120" s="243" t="s">
        <v>1665</v>
      </c>
      <c r="C1120" s="242" t="s">
        <v>1501</v>
      </c>
      <c r="D1120" s="242" t="s">
        <v>85</v>
      </c>
      <c r="E1120" s="242" t="s">
        <v>1502</v>
      </c>
      <c r="F1120" s="242" t="s">
        <v>1503</v>
      </c>
      <c r="G1120" s="18" t="s">
        <v>24</v>
      </c>
      <c r="H1120" s="18">
        <v>334</v>
      </c>
      <c r="I1120" s="18">
        <v>334</v>
      </c>
      <c r="J1120" s="18" t="s">
        <v>26</v>
      </c>
      <c r="K1120" s="18"/>
      <c r="L1120" s="18" t="s">
        <v>1563</v>
      </c>
      <c r="M1120" s="18" t="s">
        <v>1563</v>
      </c>
      <c r="N1120" s="18" t="s">
        <v>1563</v>
      </c>
      <c r="O1120" s="18" t="s">
        <v>1563</v>
      </c>
      <c r="P1120" s="18" t="s">
        <v>1563</v>
      </c>
      <c r="Q1120" s="18" t="s">
        <v>1563</v>
      </c>
      <c r="R1120" s="18" t="s">
        <v>1563</v>
      </c>
      <c r="S1120" s="18" t="s">
        <v>1563</v>
      </c>
      <c r="T1120" s="18" t="s">
        <v>1563</v>
      </c>
      <c r="U1120" s="18" t="s">
        <v>1563</v>
      </c>
      <c r="V1120" s="18" t="s">
        <v>2111</v>
      </c>
    </row>
    <row r="1121" spans="1:22" x14ac:dyDescent="0.25">
      <c r="A1121" s="242">
        <f t="shared" si="17"/>
        <v>1112</v>
      </c>
      <c r="B1121" s="243" t="s">
        <v>1665</v>
      </c>
      <c r="C1121" s="242" t="s">
        <v>1501</v>
      </c>
      <c r="D1121" s="242" t="s">
        <v>85</v>
      </c>
      <c r="E1121" s="242" t="s">
        <v>1502</v>
      </c>
      <c r="F1121" s="242" t="s">
        <v>1503</v>
      </c>
      <c r="G1121" s="18" t="s">
        <v>30</v>
      </c>
      <c r="H1121" s="18">
        <v>337</v>
      </c>
      <c r="I1121" s="18">
        <v>337</v>
      </c>
      <c r="J1121" s="18" t="s">
        <v>21</v>
      </c>
      <c r="K1121" s="18"/>
      <c r="L1121" s="18">
        <v>0.71</v>
      </c>
      <c r="M1121" s="18">
        <v>0.01</v>
      </c>
      <c r="N1121" s="18">
        <v>0.49</v>
      </c>
      <c r="O1121" s="18">
        <v>0.04</v>
      </c>
      <c r="P1121" s="18">
        <v>32</v>
      </c>
      <c r="Q1121" s="18">
        <v>1</v>
      </c>
      <c r="R1121" s="18">
        <v>0.17</v>
      </c>
      <c r="S1121" s="18">
        <v>0.01</v>
      </c>
      <c r="T1121" s="18" t="s">
        <v>1567</v>
      </c>
      <c r="U1121" s="18" t="s">
        <v>1567</v>
      </c>
      <c r="V1121" s="18" t="s">
        <v>2110</v>
      </c>
    </row>
    <row r="1122" spans="1:22" x14ac:dyDescent="0.25">
      <c r="A1122" s="242">
        <f t="shared" si="17"/>
        <v>1113</v>
      </c>
      <c r="B1122" s="243" t="s">
        <v>1665</v>
      </c>
      <c r="C1122" s="242" t="s">
        <v>1501</v>
      </c>
      <c r="D1122" s="242" t="s">
        <v>85</v>
      </c>
      <c r="E1122" s="242" t="s">
        <v>1502</v>
      </c>
      <c r="F1122" s="242" t="s">
        <v>1503</v>
      </c>
      <c r="G1122" s="18" t="s">
        <v>35</v>
      </c>
      <c r="H1122" s="18">
        <v>340</v>
      </c>
      <c r="I1122" s="18">
        <v>340</v>
      </c>
      <c r="J1122" s="18" t="s">
        <v>23</v>
      </c>
      <c r="K1122" s="18"/>
      <c r="L1122" s="18" t="s">
        <v>1563</v>
      </c>
      <c r="M1122" s="18" t="s">
        <v>1563</v>
      </c>
      <c r="N1122" s="18" t="s">
        <v>1563</v>
      </c>
      <c r="O1122" s="18" t="s">
        <v>1563</v>
      </c>
      <c r="P1122" s="18" t="s">
        <v>1563</v>
      </c>
      <c r="Q1122" s="18" t="s">
        <v>1563</v>
      </c>
      <c r="R1122" s="18" t="s">
        <v>1563</v>
      </c>
      <c r="S1122" s="18" t="s">
        <v>1563</v>
      </c>
      <c r="T1122" s="18" t="s">
        <v>1563</v>
      </c>
      <c r="U1122" s="18" t="s">
        <v>1563</v>
      </c>
      <c r="V1122" s="18" t="s">
        <v>2111</v>
      </c>
    </row>
    <row r="1123" spans="1:22" x14ac:dyDescent="0.25">
      <c r="A1123" s="242">
        <f t="shared" si="17"/>
        <v>1114</v>
      </c>
      <c r="B1123" s="243" t="s">
        <v>1665</v>
      </c>
      <c r="C1123" s="242" t="s">
        <v>1501</v>
      </c>
      <c r="D1123" s="242" t="s">
        <v>85</v>
      </c>
      <c r="E1123" s="242" t="s">
        <v>1502</v>
      </c>
      <c r="F1123" s="242" t="s">
        <v>1503</v>
      </c>
      <c r="G1123" s="18" t="s">
        <v>29</v>
      </c>
      <c r="H1123" s="18">
        <v>345</v>
      </c>
      <c r="I1123" s="18">
        <v>345</v>
      </c>
      <c r="J1123" s="18" t="s">
        <v>23</v>
      </c>
      <c r="K1123" s="18"/>
      <c r="L1123" s="18" t="s">
        <v>1563</v>
      </c>
      <c r="M1123" s="18" t="s">
        <v>1563</v>
      </c>
      <c r="N1123" s="18" t="s">
        <v>1563</v>
      </c>
      <c r="O1123" s="18" t="s">
        <v>1563</v>
      </c>
      <c r="P1123" s="18" t="s">
        <v>1563</v>
      </c>
      <c r="Q1123" s="18" t="s">
        <v>1563</v>
      </c>
      <c r="R1123" s="18" t="s">
        <v>1563</v>
      </c>
      <c r="S1123" s="18" t="s">
        <v>1563</v>
      </c>
      <c r="T1123" s="18" t="s">
        <v>1563</v>
      </c>
      <c r="U1123" s="18" t="s">
        <v>1563</v>
      </c>
      <c r="V1123" s="18" t="s">
        <v>2111</v>
      </c>
    </row>
    <row r="1124" spans="1:22" x14ac:dyDescent="0.25">
      <c r="A1124" s="242">
        <f t="shared" si="17"/>
        <v>1115</v>
      </c>
      <c r="B1124" s="243" t="s">
        <v>1665</v>
      </c>
      <c r="C1124" s="242" t="s">
        <v>1501</v>
      </c>
      <c r="D1124" s="242" t="s">
        <v>85</v>
      </c>
      <c r="E1124" s="242" t="s">
        <v>1502</v>
      </c>
      <c r="F1124" s="242" t="s">
        <v>1503</v>
      </c>
      <c r="G1124" s="18" t="s">
        <v>19</v>
      </c>
      <c r="H1124" s="18">
        <v>349</v>
      </c>
      <c r="I1124" s="18">
        <v>349</v>
      </c>
      <c r="J1124" s="18" t="s">
        <v>37</v>
      </c>
      <c r="K1124" s="18"/>
      <c r="L1124" s="18" t="s">
        <v>1563</v>
      </c>
      <c r="M1124" s="18" t="s">
        <v>1563</v>
      </c>
      <c r="N1124" s="18" t="s">
        <v>1563</v>
      </c>
      <c r="O1124" s="18" t="s">
        <v>1563</v>
      </c>
      <c r="P1124" s="18" t="s">
        <v>1563</v>
      </c>
      <c r="Q1124" s="18" t="s">
        <v>1563</v>
      </c>
      <c r="R1124" s="18" t="s">
        <v>1563</v>
      </c>
      <c r="S1124" s="18" t="s">
        <v>1563</v>
      </c>
      <c r="T1124" s="18" t="s">
        <v>1563</v>
      </c>
      <c r="U1124" s="18" t="s">
        <v>1563</v>
      </c>
      <c r="V1124" s="18" t="s">
        <v>2111</v>
      </c>
    </row>
    <row r="1125" spans="1:22" x14ac:dyDescent="0.25">
      <c r="A1125" s="242">
        <f t="shared" si="17"/>
        <v>1116</v>
      </c>
      <c r="B1125" s="243" t="s">
        <v>1665</v>
      </c>
      <c r="C1125" s="242" t="s">
        <v>1501</v>
      </c>
      <c r="D1125" s="242" t="s">
        <v>85</v>
      </c>
      <c r="E1125" s="242" t="s">
        <v>1502</v>
      </c>
      <c r="F1125" s="242" t="s">
        <v>1503</v>
      </c>
      <c r="G1125" s="18" t="s">
        <v>35</v>
      </c>
      <c r="H1125" s="18">
        <v>353</v>
      </c>
      <c r="I1125" s="18">
        <v>353</v>
      </c>
      <c r="J1125" s="18" t="s">
        <v>26</v>
      </c>
      <c r="K1125" s="18"/>
      <c r="L1125" s="18">
        <v>9.1999999999999998E-2</v>
      </c>
      <c r="M1125" s="18">
        <v>2E-3</v>
      </c>
      <c r="N1125" s="18">
        <v>1.6E-2</v>
      </c>
      <c r="O1125" s="18">
        <v>4.0000000000000001E-3</v>
      </c>
      <c r="P1125" s="18">
        <v>2.21</v>
      </c>
      <c r="Q1125" s="18">
        <v>0.09</v>
      </c>
      <c r="R1125" s="18">
        <v>0.18</v>
      </c>
      <c r="S1125" s="18">
        <v>0.01</v>
      </c>
      <c r="T1125" s="18">
        <v>3.9E-2</v>
      </c>
      <c r="U1125" s="18">
        <v>1E-3</v>
      </c>
      <c r="V1125" s="18" t="s">
        <v>2110</v>
      </c>
    </row>
    <row r="1126" spans="1:22" x14ac:dyDescent="0.25">
      <c r="A1126" s="242">
        <f t="shared" si="17"/>
        <v>1117</v>
      </c>
      <c r="B1126" s="243" t="s">
        <v>1665</v>
      </c>
      <c r="C1126" s="242" t="s">
        <v>1501</v>
      </c>
      <c r="D1126" s="242" t="s">
        <v>85</v>
      </c>
      <c r="E1126" s="242" t="s">
        <v>1502</v>
      </c>
      <c r="F1126" s="242" t="s">
        <v>1503</v>
      </c>
      <c r="G1126" s="18" t="s">
        <v>18</v>
      </c>
      <c r="H1126" s="18">
        <v>354</v>
      </c>
      <c r="I1126" s="18">
        <v>354</v>
      </c>
      <c r="J1126" s="18" t="s">
        <v>24</v>
      </c>
      <c r="K1126" s="18"/>
      <c r="L1126" s="18">
        <v>2.65</v>
      </c>
      <c r="M1126" s="18">
        <v>7.0000000000000007E-2</v>
      </c>
      <c r="N1126" s="18">
        <v>0.83</v>
      </c>
      <c r="O1126" s="18">
        <v>6.9999999999999993E-2</v>
      </c>
      <c r="P1126" s="18">
        <v>37</v>
      </c>
      <c r="Q1126" s="18">
        <v>2</v>
      </c>
      <c r="R1126" s="18">
        <v>0.27</v>
      </c>
      <c r="S1126" s="18">
        <v>0.05</v>
      </c>
      <c r="T1126" s="18" t="s">
        <v>1567</v>
      </c>
      <c r="U1126" s="18" t="s">
        <v>1567</v>
      </c>
      <c r="V1126" s="18" t="s">
        <v>2110</v>
      </c>
    </row>
    <row r="1127" spans="1:22" x14ac:dyDescent="0.25">
      <c r="A1127" s="242">
        <f t="shared" si="17"/>
        <v>1118</v>
      </c>
      <c r="B1127" s="243" t="s">
        <v>1665</v>
      </c>
      <c r="C1127" s="242" t="s">
        <v>1501</v>
      </c>
      <c r="D1127" s="242" t="s">
        <v>85</v>
      </c>
      <c r="E1127" s="242" t="s">
        <v>1502</v>
      </c>
      <c r="F1127" s="242" t="s">
        <v>1503</v>
      </c>
      <c r="G1127" s="18" t="s">
        <v>18</v>
      </c>
      <c r="H1127" s="18">
        <v>354</v>
      </c>
      <c r="I1127" s="18">
        <v>354</v>
      </c>
      <c r="J1127" s="18" t="s">
        <v>36</v>
      </c>
      <c r="K1127" s="18"/>
      <c r="L1127" s="18" t="s">
        <v>1569</v>
      </c>
      <c r="M1127" s="18" t="s">
        <v>1569</v>
      </c>
      <c r="N1127" s="18" t="s">
        <v>1569</v>
      </c>
      <c r="O1127" s="18" t="s">
        <v>1569</v>
      </c>
      <c r="P1127" s="18" t="s">
        <v>1569</v>
      </c>
      <c r="Q1127" s="18" t="s">
        <v>1569</v>
      </c>
      <c r="R1127" s="18" t="s">
        <v>1569</v>
      </c>
      <c r="S1127" s="18" t="s">
        <v>1569</v>
      </c>
      <c r="T1127" s="18" t="s">
        <v>1569</v>
      </c>
      <c r="U1127" s="18" t="s">
        <v>1569</v>
      </c>
      <c r="V1127" s="18" t="s">
        <v>2110</v>
      </c>
    </row>
    <row r="1128" spans="1:22" x14ac:dyDescent="0.25">
      <c r="A1128" s="242">
        <f t="shared" si="17"/>
        <v>1119</v>
      </c>
      <c r="B1128" s="243" t="s">
        <v>1665</v>
      </c>
      <c r="C1128" s="242" t="s">
        <v>1501</v>
      </c>
      <c r="D1128" s="242" t="s">
        <v>85</v>
      </c>
      <c r="E1128" s="242" t="s">
        <v>1502</v>
      </c>
      <c r="F1128" s="242" t="s">
        <v>1503</v>
      </c>
      <c r="G1128" s="18" t="s">
        <v>19</v>
      </c>
      <c r="H1128" s="18">
        <v>359</v>
      </c>
      <c r="I1128" s="18">
        <v>359</v>
      </c>
      <c r="J1128" s="18" t="s">
        <v>27</v>
      </c>
      <c r="K1128" s="18"/>
      <c r="L1128" s="18" t="s">
        <v>1568</v>
      </c>
      <c r="M1128" s="18" t="s">
        <v>1568</v>
      </c>
      <c r="N1128" s="18" t="s">
        <v>1568</v>
      </c>
      <c r="O1128" s="18" t="s">
        <v>1568</v>
      </c>
      <c r="P1128" s="18" t="s">
        <v>1568</v>
      </c>
      <c r="Q1128" s="18" t="s">
        <v>1568</v>
      </c>
      <c r="R1128" s="18" t="s">
        <v>1568</v>
      </c>
      <c r="S1128" s="18" t="s">
        <v>1568</v>
      </c>
      <c r="T1128" s="18" t="s">
        <v>1568</v>
      </c>
      <c r="U1128" s="18" t="s">
        <v>1568</v>
      </c>
      <c r="V1128" s="18" t="s">
        <v>2110</v>
      </c>
    </row>
    <row r="1129" spans="1:22" x14ac:dyDescent="0.25">
      <c r="A1129" s="242">
        <f t="shared" si="17"/>
        <v>1120</v>
      </c>
      <c r="B1129" s="243" t="s">
        <v>1665</v>
      </c>
      <c r="C1129" s="242" t="s">
        <v>1501</v>
      </c>
      <c r="D1129" s="242" t="s">
        <v>85</v>
      </c>
      <c r="E1129" s="242" t="s">
        <v>1502</v>
      </c>
      <c r="F1129" s="242" t="s">
        <v>1503</v>
      </c>
      <c r="G1129" s="18" t="s">
        <v>19</v>
      </c>
      <c r="H1129" s="18">
        <v>361</v>
      </c>
      <c r="I1129" s="18">
        <v>361</v>
      </c>
      <c r="J1129" s="18" t="s">
        <v>35</v>
      </c>
      <c r="K1129" s="18"/>
      <c r="L1129" s="18" t="s">
        <v>1568</v>
      </c>
      <c r="M1129" s="18" t="s">
        <v>1568</v>
      </c>
      <c r="N1129" s="18" t="s">
        <v>1568</v>
      </c>
      <c r="O1129" s="18" t="s">
        <v>1568</v>
      </c>
      <c r="P1129" s="18" t="s">
        <v>1568</v>
      </c>
      <c r="Q1129" s="18" t="s">
        <v>1568</v>
      </c>
      <c r="R1129" s="18" t="s">
        <v>1568</v>
      </c>
      <c r="S1129" s="18" t="s">
        <v>1568</v>
      </c>
      <c r="T1129" s="18" t="s">
        <v>1568</v>
      </c>
      <c r="U1129" s="18" t="s">
        <v>1568</v>
      </c>
      <c r="V1129" s="18" t="s">
        <v>2110</v>
      </c>
    </row>
    <row r="1130" spans="1:22" x14ac:dyDescent="0.25">
      <c r="A1130" s="242">
        <f t="shared" si="17"/>
        <v>1121</v>
      </c>
      <c r="B1130" s="243" t="s">
        <v>1665</v>
      </c>
      <c r="C1130" s="242" t="s">
        <v>1501</v>
      </c>
      <c r="D1130" s="242" t="s">
        <v>85</v>
      </c>
      <c r="E1130" s="242" t="s">
        <v>1502</v>
      </c>
      <c r="F1130" s="242" t="s">
        <v>1503</v>
      </c>
      <c r="G1130" s="18" t="s">
        <v>27</v>
      </c>
      <c r="H1130" s="18">
        <v>362</v>
      </c>
      <c r="I1130" s="18">
        <v>362</v>
      </c>
      <c r="J1130" s="18" t="s">
        <v>29</v>
      </c>
      <c r="K1130" s="18"/>
      <c r="L1130" s="239">
        <v>8</v>
      </c>
      <c r="M1130" s="18">
        <v>0.2</v>
      </c>
      <c r="N1130" s="18">
        <v>1.9</v>
      </c>
      <c r="O1130" s="18">
        <v>0.1</v>
      </c>
      <c r="P1130" s="18">
        <v>140</v>
      </c>
      <c r="Q1130" s="18">
        <v>7</v>
      </c>
      <c r="R1130" s="238">
        <v>0.3</v>
      </c>
      <c r="S1130" s="18">
        <v>0.08</v>
      </c>
      <c r="T1130" s="18" t="s">
        <v>1567</v>
      </c>
      <c r="U1130" s="18" t="s">
        <v>1567</v>
      </c>
      <c r="V1130" s="18" t="s">
        <v>2110</v>
      </c>
    </row>
    <row r="1131" spans="1:22" x14ac:dyDescent="0.25">
      <c r="A1131" s="242">
        <f t="shared" ref="A1131:A1155" si="18">A1130+1</f>
        <v>1122</v>
      </c>
      <c r="B1131" s="243" t="s">
        <v>1665</v>
      </c>
      <c r="C1131" s="242" t="s">
        <v>1501</v>
      </c>
      <c r="D1131" s="242" t="s">
        <v>85</v>
      </c>
      <c r="E1131" s="242" t="s">
        <v>1502</v>
      </c>
      <c r="F1131" s="242" t="s">
        <v>1503</v>
      </c>
      <c r="G1131" s="18" t="s">
        <v>33</v>
      </c>
      <c r="H1131" s="18">
        <v>367</v>
      </c>
      <c r="I1131" s="18">
        <v>367</v>
      </c>
      <c r="J1131" s="18" t="s">
        <v>19</v>
      </c>
      <c r="K1131" s="18"/>
      <c r="L1131" s="18" t="s">
        <v>1563</v>
      </c>
      <c r="M1131" s="18" t="s">
        <v>1563</v>
      </c>
      <c r="N1131" s="18" t="s">
        <v>1563</v>
      </c>
      <c r="O1131" s="18" t="s">
        <v>1563</v>
      </c>
      <c r="P1131" s="18" t="s">
        <v>1563</v>
      </c>
      <c r="Q1131" s="18" t="s">
        <v>1563</v>
      </c>
      <c r="R1131" s="18" t="s">
        <v>1563</v>
      </c>
      <c r="S1131" s="18" t="s">
        <v>1563</v>
      </c>
      <c r="T1131" s="18" t="s">
        <v>1563</v>
      </c>
      <c r="U1131" s="18" t="s">
        <v>1563</v>
      </c>
      <c r="V1131" s="18" t="s">
        <v>2111</v>
      </c>
    </row>
    <row r="1132" spans="1:22" x14ac:dyDescent="0.25">
      <c r="A1132" s="242">
        <f t="shared" si="18"/>
        <v>1123</v>
      </c>
      <c r="B1132" s="243" t="s">
        <v>1665</v>
      </c>
      <c r="C1132" s="242" t="s">
        <v>1501</v>
      </c>
      <c r="D1132" s="242" t="s">
        <v>85</v>
      </c>
      <c r="E1132" s="242" t="s">
        <v>1502</v>
      </c>
      <c r="F1132" s="242" t="s">
        <v>1503</v>
      </c>
      <c r="G1132" s="18" t="s">
        <v>20</v>
      </c>
      <c r="H1132" s="18">
        <v>376</v>
      </c>
      <c r="I1132" s="18">
        <v>376</v>
      </c>
      <c r="J1132" s="18" t="s">
        <v>24</v>
      </c>
      <c r="K1132" s="18"/>
      <c r="L1132" s="18" t="s">
        <v>1563</v>
      </c>
      <c r="M1132" s="18" t="s">
        <v>1563</v>
      </c>
      <c r="N1132" s="18" t="s">
        <v>1563</v>
      </c>
      <c r="O1132" s="18" t="s">
        <v>1563</v>
      </c>
      <c r="P1132" s="18" t="s">
        <v>1563</v>
      </c>
      <c r="Q1132" s="18" t="s">
        <v>1563</v>
      </c>
      <c r="R1132" s="18" t="s">
        <v>1563</v>
      </c>
      <c r="S1132" s="18" t="s">
        <v>1563</v>
      </c>
      <c r="T1132" s="18" t="s">
        <v>1563</v>
      </c>
      <c r="U1132" s="18" t="s">
        <v>1563</v>
      </c>
      <c r="V1132" s="18" t="s">
        <v>2111</v>
      </c>
    </row>
    <row r="1133" spans="1:22" x14ac:dyDescent="0.25">
      <c r="A1133" s="242">
        <f t="shared" si="18"/>
        <v>1124</v>
      </c>
      <c r="B1133" s="243" t="s">
        <v>1665</v>
      </c>
      <c r="C1133" s="242" t="s">
        <v>1501</v>
      </c>
      <c r="D1133" s="242" t="s">
        <v>85</v>
      </c>
      <c r="E1133" s="242" t="s">
        <v>1502</v>
      </c>
      <c r="F1133" s="242" t="s">
        <v>1503</v>
      </c>
      <c r="G1133" s="18" t="s">
        <v>35</v>
      </c>
      <c r="H1133" s="18">
        <v>377</v>
      </c>
      <c r="I1133" s="18">
        <v>377</v>
      </c>
      <c r="J1133" s="18" t="s">
        <v>28</v>
      </c>
      <c r="K1133" s="18"/>
      <c r="L1133" s="18" t="s">
        <v>1563</v>
      </c>
      <c r="M1133" s="18" t="s">
        <v>1563</v>
      </c>
      <c r="N1133" s="18" t="s">
        <v>1563</v>
      </c>
      <c r="O1133" s="18" t="s">
        <v>1563</v>
      </c>
      <c r="P1133" s="18" t="s">
        <v>1563</v>
      </c>
      <c r="Q1133" s="18" t="s">
        <v>1563</v>
      </c>
      <c r="R1133" s="18" t="s">
        <v>1563</v>
      </c>
      <c r="S1133" s="18" t="s">
        <v>1563</v>
      </c>
      <c r="T1133" s="18" t="s">
        <v>1563</v>
      </c>
      <c r="U1133" s="18" t="s">
        <v>1563</v>
      </c>
      <c r="V1133" s="18" t="s">
        <v>2111</v>
      </c>
    </row>
    <row r="1134" spans="1:22" x14ac:dyDescent="0.25">
      <c r="A1134" s="242">
        <f t="shared" si="18"/>
        <v>1125</v>
      </c>
      <c r="B1134" s="243" t="s">
        <v>1665</v>
      </c>
      <c r="C1134" s="242" t="s">
        <v>1501</v>
      </c>
      <c r="D1134" s="242" t="s">
        <v>85</v>
      </c>
      <c r="E1134" s="242" t="s">
        <v>1502</v>
      </c>
      <c r="F1134" s="242" t="s">
        <v>1503</v>
      </c>
      <c r="G1134" s="18" t="s">
        <v>35</v>
      </c>
      <c r="H1134" s="18">
        <v>377</v>
      </c>
      <c r="I1134" s="18">
        <v>377</v>
      </c>
      <c r="J1134" s="18" t="s">
        <v>23</v>
      </c>
      <c r="K1134" s="18"/>
      <c r="L1134" s="18">
        <v>7.1</v>
      </c>
      <c r="M1134" s="18">
        <v>0.5</v>
      </c>
      <c r="N1134" s="18">
        <v>6.4999999999999988E-2</v>
      </c>
      <c r="O1134" s="18">
        <v>8.0000000000000002E-3</v>
      </c>
      <c r="P1134" s="18">
        <v>5.3</v>
      </c>
      <c r="Q1134" s="18">
        <v>0.3</v>
      </c>
      <c r="R1134" s="18">
        <v>0.5</v>
      </c>
      <c r="S1134" s="18">
        <v>0.2</v>
      </c>
      <c r="T1134" s="18" t="s">
        <v>1567</v>
      </c>
      <c r="U1134" s="18" t="s">
        <v>1567</v>
      </c>
      <c r="V1134" s="18" t="s">
        <v>2110</v>
      </c>
    </row>
    <row r="1135" spans="1:22" x14ac:dyDescent="0.25">
      <c r="A1135" s="242">
        <f t="shared" si="18"/>
        <v>1126</v>
      </c>
      <c r="B1135" s="243" t="s">
        <v>1665</v>
      </c>
      <c r="C1135" s="242" t="s">
        <v>1501</v>
      </c>
      <c r="D1135" s="242" t="s">
        <v>85</v>
      </c>
      <c r="E1135" s="242" t="s">
        <v>1502</v>
      </c>
      <c r="F1135" s="242" t="s">
        <v>1503</v>
      </c>
      <c r="G1135" s="18" t="s">
        <v>33</v>
      </c>
      <c r="H1135" s="18">
        <v>380</v>
      </c>
      <c r="I1135" s="18">
        <v>380</v>
      </c>
      <c r="J1135" s="18" t="s">
        <v>29</v>
      </c>
      <c r="K1135" s="18"/>
      <c r="L1135" s="18">
        <v>0.24</v>
      </c>
      <c r="M1135" s="18">
        <v>0.01</v>
      </c>
      <c r="N1135" s="18">
        <v>6.6000000000000003E-2</v>
      </c>
      <c r="O1135" s="18">
        <v>7.0000000000000001E-3</v>
      </c>
      <c r="P1135" s="18">
        <v>8.6</v>
      </c>
      <c r="Q1135" s="18">
        <v>0.4</v>
      </c>
      <c r="R1135" s="18">
        <v>0.36</v>
      </c>
      <c r="S1135" s="18">
        <v>0.03</v>
      </c>
      <c r="T1135" s="18">
        <v>5.8000000000000003E-2</v>
      </c>
      <c r="U1135" s="18">
        <v>2E-3</v>
      </c>
      <c r="V1135" s="18" t="s">
        <v>2110</v>
      </c>
    </row>
    <row r="1136" spans="1:22" x14ac:dyDescent="0.25">
      <c r="A1136" s="242">
        <f t="shared" si="18"/>
        <v>1127</v>
      </c>
      <c r="B1136" s="243" t="s">
        <v>1665</v>
      </c>
      <c r="C1136" s="242" t="s">
        <v>1501</v>
      </c>
      <c r="D1136" s="242" t="s">
        <v>85</v>
      </c>
      <c r="E1136" s="242" t="s">
        <v>1502</v>
      </c>
      <c r="F1136" s="242" t="s">
        <v>1503</v>
      </c>
      <c r="G1136" s="18" t="s">
        <v>33</v>
      </c>
      <c r="H1136" s="18">
        <v>380</v>
      </c>
      <c r="I1136" s="18">
        <v>380</v>
      </c>
      <c r="J1136" s="18" t="s">
        <v>19</v>
      </c>
      <c r="K1136" s="18"/>
      <c r="L1136" s="18">
        <v>0.36</v>
      </c>
      <c r="M1136" s="18">
        <v>0.03</v>
      </c>
      <c r="N1136" s="18">
        <v>6.0000000000000005E-2</v>
      </c>
      <c r="O1136" s="18">
        <v>0.02</v>
      </c>
      <c r="P1136" s="18">
        <v>3.9</v>
      </c>
      <c r="Q1136" s="18">
        <v>0.3</v>
      </c>
      <c r="R1136" s="18">
        <v>0.18</v>
      </c>
      <c r="S1136" s="18">
        <v>0.02</v>
      </c>
      <c r="T1136" s="18">
        <v>8.9999999999999993E-3</v>
      </c>
      <c r="U1136" s="18">
        <v>2E-3</v>
      </c>
      <c r="V1136" s="18" t="s">
        <v>2110</v>
      </c>
    </row>
    <row r="1137" spans="1:22" x14ac:dyDescent="0.25">
      <c r="A1137" s="242">
        <f t="shared" si="18"/>
        <v>1128</v>
      </c>
      <c r="B1137" s="243" t="s">
        <v>1665</v>
      </c>
      <c r="C1137" s="242" t="s">
        <v>1501</v>
      </c>
      <c r="D1137" s="242" t="s">
        <v>85</v>
      </c>
      <c r="E1137" s="242" t="s">
        <v>1502</v>
      </c>
      <c r="F1137" s="242" t="s">
        <v>1503</v>
      </c>
      <c r="G1137" s="18" t="s">
        <v>19</v>
      </c>
      <c r="H1137" s="18">
        <v>400</v>
      </c>
      <c r="I1137" s="18">
        <v>400</v>
      </c>
      <c r="J1137" s="18" t="s">
        <v>35</v>
      </c>
      <c r="K1137" s="18"/>
      <c r="L1137" s="18">
        <v>0.41</v>
      </c>
      <c r="M1137" s="18">
        <v>0.02</v>
      </c>
      <c r="N1137" s="18">
        <v>0.28999999999999998</v>
      </c>
      <c r="O1137" s="18">
        <v>6.0000000000000005E-2</v>
      </c>
      <c r="P1137" s="18">
        <v>7.6</v>
      </c>
      <c r="Q1137" s="18">
        <v>0.7</v>
      </c>
      <c r="R1137" s="239">
        <v>1</v>
      </c>
      <c r="S1137" s="18">
        <v>0.2</v>
      </c>
      <c r="T1137" s="238">
        <v>0.3</v>
      </c>
      <c r="U1137" s="18">
        <v>0.02</v>
      </c>
      <c r="V1137" s="18" t="s">
        <v>2110</v>
      </c>
    </row>
    <row r="1138" spans="1:22" x14ac:dyDescent="0.25">
      <c r="A1138" s="242">
        <f t="shared" si="18"/>
        <v>1129</v>
      </c>
      <c r="B1138" s="243" t="s">
        <v>1665</v>
      </c>
      <c r="C1138" s="242" t="s">
        <v>1501</v>
      </c>
      <c r="D1138" s="242" t="s">
        <v>85</v>
      </c>
      <c r="E1138" s="242" t="s">
        <v>1502</v>
      </c>
      <c r="F1138" s="242" t="s">
        <v>1503</v>
      </c>
      <c r="G1138" s="18" t="s">
        <v>23</v>
      </c>
      <c r="H1138" s="18">
        <v>426</v>
      </c>
      <c r="I1138" s="18">
        <v>426</v>
      </c>
      <c r="J1138" s="18" t="s">
        <v>30</v>
      </c>
      <c r="K1138" s="18"/>
      <c r="L1138" s="18">
        <v>5.6000000000000001E-2</v>
      </c>
      <c r="M1138" s="18">
        <v>6.0000000000000001E-3</v>
      </c>
      <c r="N1138" s="18">
        <v>4.0000000000000001E-3</v>
      </c>
      <c r="O1138" s="18">
        <v>6.0000000000000001E-3</v>
      </c>
      <c r="P1138" s="18">
        <v>1.5</v>
      </c>
      <c r="Q1138" s="18">
        <v>0.1</v>
      </c>
      <c r="R1138" s="18">
        <v>0.28999999999999998</v>
      </c>
      <c r="S1138" s="18">
        <v>0.06</v>
      </c>
      <c r="T1138" s="241">
        <v>0.05</v>
      </c>
      <c r="U1138" s="18">
        <v>5.0000000000000001E-3</v>
      </c>
      <c r="V1138" s="18" t="s">
        <v>2110</v>
      </c>
    </row>
    <row r="1139" spans="1:22" x14ac:dyDescent="0.25">
      <c r="A1139" s="242">
        <f t="shared" si="18"/>
        <v>1130</v>
      </c>
      <c r="B1139" s="243" t="s">
        <v>1665</v>
      </c>
      <c r="C1139" s="242" t="s">
        <v>1501</v>
      </c>
      <c r="D1139" s="242" t="s">
        <v>85</v>
      </c>
      <c r="E1139" s="242" t="s">
        <v>1502</v>
      </c>
      <c r="F1139" s="242" t="s">
        <v>1503</v>
      </c>
      <c r="G1139" s="18" t="s">
        <v>19</v>
      </c>
      <c r="H1139" s="18">
        <v>428</v>
      </c>
      <c r="I1139" s="18">
        <v>428</v>
      </c>
      <c r="J1139" s="18" t="s">
        <v>30</v>
      </c>
      <c r="K1139" s="18"/>
      <c r="L1139" s="18">
        <v>0.65</v>
      </c>
      <c r="M1139" s="18">
        <v>0.03</v>
      </c>
      <c r="N1139" s="18" t="s">
        <v>1565</v>
      </c>
      <c r="O1139" s="18" t="s">
        <v>1565</v>
      </c>
      <c r="P1139" s="18" t="s">
        <v>1565</v>
      </c>
      <c r="Q1139" s="18" t="s">
        <v>1565</v>
      </c>
      <c r="R1139" s="18">
        <v>0.6</v>
      </c>
      <c r="S1139" s="18">
        <v>0.1</v>
      </c>
      <c r="T1139" s="18">
        <v>0.31</v>
      </c>
      <c r="U1139" s="18">
        <v>0.01</v>
      </c>
      <c r="V1139" s="18" t="s">
        <v>2110</v>
      </c>
    </row>
    <row r="1140" spans="1:22" x14ac:dyDescent="0.25">
      <c r="A1140" s="242">
        <f t="shared" si="18"/>
        <v>1131</v>
      </c>
      <c r="B1140" s="243" t="s">
        <v>1665</v>
      </c>
      <c r="C1140" s="242" t="s">
        <v>1501</v>
      </c>
      <c r="D1140" s="242" t="s">
        <v>85</v>
      </c>
      <c r="E1140" s="242" t="s">
        <v>1502</v>
      </c>
      <c r="F1140" s="242" t="s">
        <v>1503</v>
      </c>
      <c r="G1140" s="18" t="s">
        <v>30</v>
      </c>
      <c r="H1140" s="18">
        <v>429</v>
      </c>
      <c r="I1140" s="18">
        <v>429</v>
      </c>
      <c r="J1140" s="18" t="s">
        <v>33</v>
      </c>
      <c r="K1140" s="18"/>
      <c r="L1140" s="18" t="s">
        <v>1563</v>
      </c>
      <c r="M1140" s="18" t="s">
        <v>1563</v>
      </c>
      <c r="N1140" s="18" t="s">
        <v>1563</v>
      </c>
      <c r="O1140" s="18" t="s">
        <v>1563</v>
      </c>
      <c r="P1140" s="18" t="s">
        <v>1563</v>
      </c>
      <c r="Q1140" s="18" t="s">
        <v>1563</v>
      </c>
      <c r="R1140" s="18" t="s">
        <v>1563</v>
      </c>
      <c r="S1140" s="18" t="s">
        <v>1563</v>
      </c>
      <c r="T1140" s="18" t="s">
        <v>1563</v>
      </c>
      <c r="U1140" s="18" t="s">
        <v>1563</v>
      </c>
      <c r="V1140" s="18" t="s">
        <v>2111</v>
      </c>
    </row>
    <row r="1141" spans="1:22" x14ac:dyDescent="0.25">
      <c r="A1141" s="242">
        <f t="shared" si="18"/>
        <v>1132</v>
      </c>
      <c r="B1141" s="243" t="s">
        <v>1665</v>
      </c>
      <c r="C1141" s="242" t="s">
        <v>1501</v>
      </c>
      <c r="D1141" s="242" t="s">
        <v>85</v>
      </c>
      <c r="E1141" s="242" t="s">
        <v>1502</v>
      </c>
      <c r="F1141" s="242" t="s">
        <v>1503</v>
      </c>
      <c r="G1141" s="18" t="s">
        <v>18</v>
      </c>
      <c r="H1141" s="18">
        <v>448</v>
      </c>
      <c r="I1141" s="18">
        <v>448</v>
      </c>
      <c r="J1141" s="18" t="s">
        <v>32</v>
      </c>
      <c r="K1141" s="18"/>
      <c r="L1141" s="18">
        <v>0.42</v>
      </c>
      <c r="M1141" s="18">
        <v>0.01</v>
      </c>
      <c r="N1141" s="18">
        <v>0.6</v>
      </c>
      <c r="O1141" s="18">
        <v>0.1</v>
      </c>
      <c r="P1141" s="18">
        <v>10</v>
      </c>
      <c r="Q1141" s="18">
        <v>1</v>
      </c>
      <c r="R1141" s="238">
        <v>0.4</v>
      </c>
      <c r="S1141" s="18">
        <v>0.05</v>
      </c>
      <c r="T1141" s="18">
        <v>8.8999999999999996E-2</v>
      </c>
      <c r="U1141" s="18">
        <v>5.0000000000000001E-3</v>
      </c>
      <c r="V1141" s="18" t="s">
        <v>2110</v>
      </c>
    </row>
    <row r="1142" spans="1:22" x14ac:dyDescent="0.25">
      <c r="A1142" s="242">
        <f t="shared" si="18"/>
        <v>1133</v>
      </c>
      <c r="B1142" s="243" t="s">
        <v>1665</v>
      </c>
      <c r="C1142" s="242" t="s">
        <v>1501</v>
      </c>
      <c r="D1142" s="242" t="s">
        <v>85</v>
      </c>
      <c r="E1142" s="242" t="s">
        <v>1502</v>
      </c>
      <c r="F1142" s="242" t="s">
        <v>1503</v>
      </c>
      <c r="G1142" s="18" t="s">
        <v>29</v>
      </c>
      <c r="H1142" s="18">
        <v>454</v>
      </c>
      <c r="I1142" s="18">
        <v>454</v>
      </c>
      <c r="J1142" s="18" t="s">
        <v>21</v>
      </c>
      <c r="K1142" s="18"/>
      <c r="L1142" s="18">
        <v>0.34</v>
      </c>
      <c r="M1142" s="18">
        <v>0.01</v>
      </c>
      <c r="N1142" s="18">
        <v>0.23</v>
      </c>
      <c r="O1142" s="18">
        <v>3.0000000000000002E-2</v>
      </c>
      <c r="P1142" s="239">
        <v>6</v>
      </c>
      <c r="Q1142" s="18">
        <v>0.3</v>
      </c>
      <c r="R1142" s="18">
        <v>3.2</v>
      </c>
      <c r="S1142" s="18">
        <v>0.1</v>
      </c>
      <c r="T1142" s="18" t="s">
        <v>1566</v>
      </c>
      <c r="U1142" s="18">
        <v>2E-3</v>
      </c>
      <c r="V1142" s="18" t="s">
        <v>2110</v>
      </c>
    </row>
    <row r="1143" spans="1:22" x14ac:dyDescent="0.25">
      <c r="A1143" s="242">
        <f t="shared" si="18"/>
        <v>1134</v>
      </c>
      <c r="B1143" s="243" t="s">
        <v>1665</v>
      </c>
      <c r="C1143" s="242" t="s">
        <v>1501</v>
      </c>
      <c r="D1143" s="242" t="s">
        <v>85</v>
      </c>
      <c r="E1143" s="242" t="s">
        <v>1502</v>
      </c>
      <c r="F1143" s="242" t="s">
        <v>1503</v>
      </c>
      <c r="G1143" s="18" t="s">
        <v>18</v>
      </c>
      <c r="H1143" s="18">
        <v>455</v>
      </c>
      <c r="I1143" s="18">
        <v>455</v>
      </c>
      <c r="J1143" s="18" t="s">
        <v>25</v>
      </c>
      <c r="K1143" s="18"/>
      <c r="L1143" s="18">
        <v>8.3000000000000004E-2</v>
      </c>
      <c r="M1143" s="18">
        <v>8.9999999999999993E-3</v>
      </c>
      <c r="N1143" s="18">
        <v>0.1</v>
      </c>
      <c r="O1143" s="18">
        <v>0.2</v>
      </c>
      <c r="P1143" s="18">
        <v>1.2</v>
      </c>
      <c r="Q1143" s="18">
        <v>0.2</v>
      </c>
      <c r="R1143" s="18">
        <v>1.3</v>
      </c>
      <c r="S1143" s="18">
        <v>0.4</v>
      </c>
      <c r="T1143" s="18">
        <v>0.12</v>
      </c>
      <c r="U1143" s="18">
        <v>0.02</v>
      </c>
      <c r="V1143" s="18" t="s">
        <v>2110</v>
      </c>
    </row>
    <row r="1144" spans="1:22" x14ac:dyDescent="0.25">
      <c r="A1144" s="242">
        <f t="shared" si="18"/>
        <v>1135</v>
      </c>
      <c r="B1144" s="243" t="s">
        <v>1665</v>
      </c>
      <c r="C1144" s="242" t="s">
        <v>1501</v>
      </c>
      <c r="D1144" s="242" t="s">
        <v>85</v>
      </c>
      <c r="E1144" s="242" t="s">
        <v>1502</v>
      </c>
      <c r="F1144" s="242" t="s">
        <v>1503</v>
      </c>
      <c r="G1144" s="18" t="s">
        <v>18</v>
      </c>
      <c r="H1144" s="18">
        <v>455</v>
      </c>
      <c r="I1144" s="18">
        <v>455</v>
      </c>
      <c r="J1144" s="18" t="s">
        <v>36</v>
      </c>
      <c r="K1144" s="18"/>
      <c r="L1144" s="18">
        <v>0.14000000000000001</v>
      </c>
      <c r="M1144" s="18">
        <v>0.01</v>
      </c>
      <c r="N1144" s="18">
        <v>2.5999999999999999E-2</v>
      </c>
      <c r="O1144" s="18">
        <v>8.0000000000000002E-3</v>
      </c>
      <c r="P1144" s="239">
        <v>3</v>
      </c>
      <c r="Q1144" s="18">
        <v>0.2</v>
      </c>
      <c r="R1144" s="18">
        <v>0.28999999999999998</v>
      </c>
      <c r="S1144" s="18">
        <v>0.03</v>
      </c>
      <c r="T1144" s="18">
        <v>5.8000000000000003E-2</v>
      </c>
      <c r="U1144" s="18">
        <v>3.0000000000000001E-3</v>
      </c>
      <c r="V1144" s="18" t="s">
        <v>2110</v>
      </c>
    </row>
    <row r="1145" spans="1:22" x14ac:dyDescent="0.25">
      <c r="A1145" s="242">
        <f t="shared" si="18"/>
        <v>1136</v>
      </c>
      <c r="B1145" s="243" t="s">
        <v>1665</v>
      </c>
      <c r="C1145" s="242" t="s">
        <v>1501</v>
      </c>
      <c r="D1145" s="242" t="s">
        <v>85</v>
      </c>
      <c r="E1145" s="242" t="s">
        <v>1502</v>
      </c>
      <c r="F1145" s="242" t="s">
        <v>1503</v>
      </c>
      <c r="G1145" s="18" t="s">
        <v>23</v>
      </c>
      <c r="H1145" s="18">
        <v>463</v>
      </c>
      <c r="I1145" s="18">
        <v>463</v>
      </c>
      <c r="J1145" s="18" t="s">
        <v>35</v>
      </c>
      <c r="K1145" s="18"/>
      <c r="L1145" s="18" t="s">
        <v>1563</v>
      </c>
      <c r="M1145" s="18" t="s">
        <v>1563</v>
      </c>
      <c r="N1145" s="18" t="s">
        <v>1563</v>
      </c>
      <c r="O1145" s="18" t="s">
        <v>1563</v>
      </c>
      <c r="P1145" s="18" t="s">
        <v>1563</v>
      </c>
      <c r="Q1145" s="18" t="s">
        <v>1563</v>
      </c>
      <c r="R1145" s="18" t="s">
        <v>1563</v>
      </c>
      <c r="S1145" s="18" t="s">
        <v>1563</v>
      </c>
      <c r="T1145" s="18" t="s">
        <v>1563</v>
      </c>
      <c r="U1145" s="18" t="s">
        <v>1563</v>
      </c>
      <c r="V1145" s="18" t="s">
        <v>2111</v>
      </c>
    </row>
    <row r="1146" spans="1:22" x14ac:dyDescent="0.25">
      <c r="A1146" s="242">
        <f t="shared" si="18"/>
        <v>1137</v>
      </c>
      <c r="B1146" s="243" t="s">
        <v>1665</v>
      </c>
      <c r="C1146" s="242" t="s">
        <v>1501</v>
      </c>
      <c r="D1146" s="242" t="s">
        <v>85</v>
      </c>
      <c r="E1146" s="242" t="s">
        <v>1502</v>
      </c>
      <c r="F1146" s="242" t="s">
        <v>1503</v>
      </c>
      <c r="G1146" s="18" t="s">
        <v>19</v>
      </c>
      <c r="H1146" s="18">
        <v>464</v>
      </c>
      <c r="I1146" s="18">
        <v>464</v>
      </c>
      <c r="J1146" s="18" t="s">
        <v>30</v>
      </c>
      <c r="K1146" s="18"/>
      <c r="L1146" s="18">
        <v>0.46</v>
      </c>
      <c r="M1146" s="18">
        <v>0.01</v>
      </c>
      <c r="N1146" s="18">
        <v>1</v>
      </c>
      <c r="O1146" s="18">
        <v>0.1</v>
      </c>
      <c r="P1146" s="18">
        <v>12.6</v>
      </c>
      <c r="Q1146" s="18">
        <v>0.6</v>
      </c>
      <c r="R1146" s="18">
        <v>0.53</v>
      </c>
      <c r="S1146" s="18">
        <v>0.03</v>
      </c>
      <c r="T1146" s="18">
        <v>0.108</v>
      </c>
      <c r="U1146" s="18">
        <v>3.0000000000000001E-3</v>
      </c>
      <c r="V1146" s="18" t="s">
        <v>2110</v>
      </c>
    </row>
    <row r="1147" spans="1:22" x14ac:dyDescent="0.25">
      <c r="A1147" s="242">
        <f t="shared" si="18"/>
        <v>1138</v>
      </c>
      <c r="B1147" s="243" t="s">
        <v>1665</v>
      </c>
      <c r="C1147" s="242" t="s">
        <v>1501</v>
      </c>
      <c r="D1147" s="242" t="s">
        <v>85</v>
      </c>
      <c r="E1147" s="242" t="s">
        <v>1502</v>
      </c>
      <c r="F1147" s="242" t="s">
        <v>1503</v>
      </c>
      <c r="G1147" s="18" t="s">
        <v>30</v>
      </c>
      <c r="H1147" s="18">
        <v>475</v>
      </c>
      <c r="I1147" s="18">
        <v>475</v>
      </c>
      <c r="J1147" s="18" t="s">
        <v>23</v>
      </c>
      <c r="K1147" s="18"/>
      <c r="L1147" s="18">
        <v>0.12</v>
      </c>
      <c r="M1147" s="18">
        <v>0.01</v>
      </c>
      <c r="N1147" s="18">
        <v>4.3000000000000003E-2</v>
      </c>
      <c r="O1147" s="18">
        <v>3.0000000000000001E-3</v>
      </c>
      <c r="P1147" s="239">
        <v>3</v>
      </c>
      <c r="Q1147" s="18">
        <v>0.2</v>
      </c>
      <c r="R1147" s="18">
        <v>0.33</v>
      </c>
      <c r="S1147" s="18">
        <v>0.02</v>
      </c>
      <c r="T1147" s="18">
        <v>4.2999999999999997E-2</v>
      </c>
      <c r="U1147" s="18">
        <v>2E-3</v>
      </c>
      <c r="V1147" s="18" t="s">
        <v>2110</v>
      </c>
    </row>
    <row r="1148" spans="1:22" x14ac:dyDescent="0.25">
      <c r="A1148" s="242">
        <f t="shared" si="18"/>
        <v>1139</v>
      </c>
      <c r="B1148" s="243" t="s">
        <v>1665</v>
      </c>
      <c r="C1148" s="242" t="s">
        <v>1501</v>
      </c>
      <c r="D1148" s="242" t="s">
        <v>85</v>
      </c>
      <c r="E1148" s="242" t="s">
        <v>1502</v>
      </c>
      <c r="F1148" s="242" t="s">
        <v>1503</v>
      </c>
      <c r="G1148" s="18" t="s">
        <v>18</v>
      </c>
      <c r="H1148" s="18">
        <v>478</v>
      </c>
      <c r="I1148" s="18">
        <v>478</v>
      </c>
      <c r="J1148" s="18" t="s">
        <v>29</v>
      </c>
      <c r="K1148" s="18"/>
      <c r="L1148" s="18">
        <v>7.4999999999999997E-2</v>
      </c>
      <c r="M1148" s="18">
        <v>4.0000000000000001E-3</v>
      </c>
      <c r="N1148" s="18" t="s">
        <v>1565</v>
      </c>
      <c r="O1148" s="18" t="s">
        <v>1565</v>
      </c>
      <c r="P1148" s="18" t="s">
        <v>1565</v>
      </c>
      <c r="Q1148" s="18" t="s">
        <v>1565</v>
      </c>
      <c r="R1148" s="18">
        <v>0.36</v>
      </c>
      <c r="S1148" s="18">
        <v>0.06</v>
      </c>
      <c r="T1148" s="18">
        <v>5.8000000000000003E-2</v>
      </c>
      <c r="U1148" s="18">
        <v>5.0000000000000001E-3</v>
      </c>
      <c r="V1148" s="18" t="s">
        <v>2110</v>
      </c>
    </row>
    <row r="1149" spans="1:22" x14ac:dyDescent="0.25">
      <c r="A1149" s="242">
        <f t="shared" si="18"/>
        <v>1140</v>
      </c>
      <c r="B1149" s="243" t="s">
        <v>1665</v>
      </c>
      <c r="C1149" s="242" t="s">
        <v>1501</v>
      </c>
      <c r="D1149" s="242" t="s">
        <v>85</v>
      </c>
      <c r="E1149" s="242" t="s">
        <v>1502</v>
      </c>
      <c r="F1149" s="242" t="s">
        <v>1503</v>
      </c>
      <c r="G1149" s="18" t="s">
        <v>18</v>
      </c>
      <c r="H1149" s="18">
        <v>479</v>
      </c>
      <c r="I1149" s="18">
        <v>479</v>
      </c>
      <c r="J1149" s="18" t="s">
        <v>34</v>
      </c>
      <c r="K1149" s="18"/>
      <c r="L1149" s="18">
        <v>6.5000000000000002E-2</v>
      </c>
      <c r="M1149" s="18">
        <v>4.0000000000000001E-3</v>
      </c>
      <c r="N1149" s="18" t="s">
        <v>1565</v>
      </c>
      <c r="O1149" s="18" t="s">
        <v>1565</v>
      </c>
      <c r="P1149" s="18" t="s">
        <v>1565</v>
      </c>
      <c r="Q1149" s="18" t="s">
        <v>1565</v>
      </c>
      <c r="R1149" s="18">
        <v>3</v>
      </c>
      <c r="S1149" s="18">
        <v>1</v>
      </c>
      <c r="T1149" s="18">
        <v>0.27</v>
      </c>
      <c r="U1149" s="18">
        <v>0.02</v>
      </c>
      <c r="V1149" s="18" t="s">
        <v>2110</v>
      </c>
    </row>
    <row r="1150" spans="1:22" x14ac:dyDescent="0.25">
      <c r="A1150" s="242">
        <f t="shared" si="18"/>
        <v>1141</v>
      </c>
      <c r="B1150" s="243" t="s">
        <v>1665</v>
      </c>
      <c r="C1150" s="242" t="s">
        <v>1501</v>
      </c>
      <c r="D1150" s="242" t="s">
        <v>85</v>
      </c>
      <c r="E1150" s="242" t="s">
        <v>1502</v>
      </c>
      <c r="F1150" s="242" t="s">
        <v>1503</v>
      </c>
      <c r="G1150" s="18" t="s">
        <v>33</v>
      </c>
      <c r="H1150" s="18">
        <v>480</v>
      </c>
      <c r="I1150" s="18">
        <v>480</v>
      </c>
      <c r="J1150" s="18" t="s">
        <v>18</v>
      </c>
      <c r="K1150" s="18"/>
      <c r="L1150" s="18">
        <v>0.82</v>
      </c>
      <c r="M1150" s="18">
        <v>0.01</v>
      </c>
      <c r="N1150" s="18">
        <v>1.3</v>
      </c>
      <c r="O1150" s="18">
        <v>0.2</v>
      </c>
      <c r="P1150" s="18">
        <v>14</v>
      </c>
      <c r="Q1150" s="18">
        <v>1</v>
      </c>
      <c r="R1150" s="18">
        <v>0.67</v>
      </c>
      <c r="S1150" s="18">
        <v>0.05</v>
      </c>
      <c r="T1150" s="18">
        <v>0.17599999999999999</v>
      </c>
      <c r="U1150" s="18">
        <v>5.0000000000000001E-3</v>
      </c>
      <c r="V1150" s="18" t="s">
        <v>2110</v>
      </c>
    </row>
    <row r="1151" spans="1:22" x14ac:dyDescent="0.25">
      <c r="A1151" s="242">
        <f t="shared" si="18"/>
        <v>1142</v>
      </c>
      <c r="B1151" s="243" t="s">
        <v>1665</v>
      </c>
      <c r="C1151" s="242" t="s">
        <v>1501</v>
      </c>
      <c r="D1151" s="242" t="s">
        <v>85</v>
      </c>
      <c r="E1151" s="242" t="s">
        <v>1502</v>
      </c>
      <c r="F1151" s="242" t="s">
        <v>1503</v>
      </c>
      <c r="G1151" s="18" t="s">
        <v>18</v>
      </c>
      <c r="H1151" s="18">
        <v>488</v>
      </c>
      <c r="I1151" s="18">
        <v>488</v>
      </c>
      <c r="J1151" s="18" t="s">
        <v>22</v>
      </c>
      <c r="K1151" s="18"/>
      <c r="L1151" s="18">
        <v>0.32</v>
      </c>
      <c r="M1151" s="18">
        <v>0.01</v>
      </c>
      <c r="N1151" s="18">
        <v>0.19</v>
      </c>
      <c r="O1151" s="18">
        <v>0.05</v>
      </c>
      <c r="P1151" s="239">
        <v>6</v>
      </c>
      <c r="Q1151" s="18">
        <v>0.4</v>
      </c>
      <c r="R1151" s="18">
        <v>0.28999999999999998</v>
      </c>
      <c r="S1151" s="18">
        <v>0.01</v>
      </c>
      <c r="T1151" s="241">
        <v>0.06</v>
      </c>
      <c r="U1151" s="18">
        <v>2E-3</v>
      </c>
      <c r="V1151" s="18" t="s">
        <v>2110</v>
      </c>
    </row>
    <row r="1152" spans="1:22" x14ac:dyDescent="0.25">
      <c r="A1152" s="242">
        <f t="shared" si="18"/>
        <v>1143</v>
      </c>
      <c r="B1152" s="243" t="s">
        <v>1665</v>
      </c>
      <c r="C1152" s="242" t="s">
        <v>1501</v>
      </c>
      <c r="D1152" s="242" t="s">
        <v>85</v>
      </c>
      <c r="E1152" s="242" t="s">
        <v>1502</v>
      </c>
      <c r="F1152" s="242" t="s">
        <v>1503</v>
      </c>
      <c r="G1152" s="18" t="s">
        <v>18</v>
      </c>
      <c r="H1152" s="18">
        <v>501</v>
      </c>
      <c r="I1152" s="18">
        <v>501</v>
      </c>
      <c r="J1152" s="18" t="s">
        <v>36</v>
      </c>
      <c r="K1152" s="18"/>
      <c r="L1152" s="18">
        <v>6.8000000000000005E-2</v>
      </c>
      <c r="M1152" s="18">
        <v>5.0000000000000001E-3</v>
      </c>
      <c r="N1152" s="18">
        <v>2</v>
      </c>
      <c r="O1152" s="18">
        <v>9</v>
      </c>
      <c r="P1152" s="18">
        <v>1.07</v>
      </c>
      <c r="Q1152" s="18">
        <v>0.08</v>
      </c>
      <c r="R1152" s="18">
        <v>0.5</v>
      </c>
      <c r="S1152" s="18">
        <v>0.1</v>
      </c>
      <c r="T1152" s="18">
        <v>7.0000000000000007E-2</v>
      </c>
      <c r="U1152" s="18">
        <v>0.01</v>
      </c>
      <c r="V1152" s="18" t="s">
        <v>2110</v>
      </c>
    </row>
    <row r="1153" spans="1:22" x14ac:dyDescent="0.25">
      <c r="A1153" s="242">
        <f t="shared" si="18"/>
        <v>1144</v>
      </c>
      <c r="B1153" s="243" t="s">
        <v>1665</v>
      </c>
      <c r="C1153" s="242" t="s">
        <v>1501</v>
      </c>
      <c r="D1153" s="242" t="s">
        <v>85</v>
      </c>
      <c r="E1153" s="242" t="s">
        <v>1502</v>
      </c>
      <c r="F1153" s="242" t="s">
        <v>1503</v>
      </c>
      <c r="G1153" s="18" t="s">
        <v>33</v>
      </c>
      <c r="H1153" s="18">
        <v>509</v>
      </c>
      <c r="I1153" s="18">
        <v>509</v>
      </c>
      <c r="J1153" s="18" t="s">
        <v>18</v>
      </c>
      <c r="K1153" s="18"/>
      <c r="L1153" s="18" t="s">
        <v>1563</v>
      </c>
      <c r="M1153" s="18" t="s">
        <v>1563</v>
      </c>
      <c r="N1153" s="18" t="s">
        <v>1563</v>
      </c>
      <c r="O1153" s="18" t="s">
        <v>1563</v>
      </c>
      <c r="P1153" s="18" t="s">
        <v>1563</v>
      </c>
      <c r="Q1153" s="18" t="s">
        <v>1563</v>
      </c>
      <c r="R1153" s="18" t="s">
        <v>1563</v>
      </c>
      <c r="S1153" s="18" t="s">
        <v>1563</v>
      </c>
      <c r="T1153" s="18" t="s">
        <v>1563</v>
      </c>
      <c r="U1153" s="18" t="s">
        <v>1563</v>
      </c>
      <c r="V1153" s="18" t="s">
        <v>2111</v>
      </c>
    </row>
    <row r="1154" spans="1:22" x14ac:dyDescent="0.25">
      <c r="A1154" s="242">
        <f t="shared" si="18"/>
        <v>1145</v>
      </c>
      <c r="B1154" s="243" t="s">
        <v>1665</v>
      </c>
      <c r="C1154" s="242" t="s">
        <v>1501</v>
      </c>
      <c r="D1154" s="242" t="s">
        <v>85</v>
      </c>
      <c r="E1154" s="242" t="s">
        <v>1502</v>
      </c>
      <c r="F1154" s="242" t="s">
        <v>1503</v>
      </c>
      <c r="G1154" s="18" t="s">
        <v>30</v>
      </c>
      <c r="H1154" s="18">
        <v>521</v>
      </c>
      <c r="I1154" s="18">
        <v>521</v>
      </c>
      <c r="J1154" s="18" t="s">
        <v>26</v>
      </c>
      <c r="K1154" s="18"/>
      <c r="L1154" s="18" t="s">
        <v>1563</v>
      </c>
      <c r="M1154" s="18" t="s">
        <v>1563</v>
      </c>
      <c r="N1154" s="18" t="s">
        <v>1563</v>
      </c>
      <c r="O1154" s="18" t="s">
        <v>1563</v>
      </c>
      <c r="P1154" s="18" t="s">
        <v>1563</v>
      </c>
      <c r="Q1154" s="18" t="s">
        <v>1563</v>
      </c>
      <c r="R1154" s="18" t="s">
        <v>1563</v>
      </c>
      <c r="S1154" s="18" t="s">
        <v>1563</v>
      </c>
      <c r="T1154" s="18" t="s">
        <v>1563</v>
      </c>
      <c r="U1154" s="18" t="s">
        <v>1563</v>
      </c>
      <c r="V1154" s="18" t="s">
        <v>2111</v>
      </c>
    </row>
    <row r="1155" spans="1:22" x14ac:dyDescent="0.25">
      <c r="A1155" s="242">
        <f t="shared" si="18"/>
        <v>1146</v>
      </c>
      <c r="B1155" s="243" t="s">
        <v>1665</v>
      </c>
      <c r="C1155" s="242" t="s">
        <v>1501</v>
      </c>
      <c r="D1155" s="242" t="s">
        <v>85</v>
      </c>
      <c r="E1155" s="242" t="s">
        <v>1502</v>
      </c>
      <c r="F1155" s="242" t="s">
        <v>1503</v>
      </c>
      <c r="G1155" s="18" t="s">
        <v>18</v>
      </c>
      <c r="H1155" s="18">
        <v>538</v>
      </c>
      <c r="I1155" s="18">
        <v>538</v>
      </c>
      <c r="J1155" s="18" t="s">
        <v>25</v>
      </c>
      <c r="K1155" s="18"/>
      <c r="L1155" s="18" t="s">
        <v>1563</v>
      </c>
      <c r="M1155" s="18" t="s">
        <v>1563</v>
      </c>
      <c r="N1155" s="18" t="s">
        <v>1563</v>
      </c>
      <c r="O1155" s="18" t="s">
        <v>1563</v>
      </c>
      <c r="P1155" s="18" t="s">
        <v>1563</v>
      </c>
      <c r="Q1155" s="18" t="s">
        <v>1563</v>
      </c>
      <c r="R1155" s="18" t="s">
        <v>1563</v>
      </c>
      <c r="S1155" s="18" t="s">
        <v>1563</v>
      </c>
      <c r="T1155" s="18" t="s">
        <v>1563</v>
      </c>
      <c r="U1155" s="18" t="s">
        <v>1563</v>
      </c>
      <c r="V1155" s="18" t="s">
        <v>2111</v>
      </c>
    </row>
  </sheetData>
  <phoneticPr fontId="8"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47A19A-63CC-421E-B692-10D0C937F10A}">
  <dimension ref="A1:V39"/>
  <sheetViews>
    <sheetView workbookViewId="0">
      <selection activeCell="C26" sqref="C26"/>
    </sheetView>
  </sheetViews>
  <sheetFormatPr defaultRowHeight="15" x14ac:dyDescent="0.25"/>
  <cols>
    <col min="1" max="2" width="23.42578125" customWidth="1"/>
    <col min="5" max="5" width="10.28515625" customWidth="1"/>
    <col min="9" max="9" width="10.5703125" customWidth="1"/>
    <col min="13" max="13" width="10.28515625" customWidth="1"/>
    <col min="17" max="17" width="10.7109375" customWidth="1"/>
    <col min="21" max="21" width="10.7109375" customWidth="1"/>
  </cols>
  <sheetData>
    <row r="1" spans="1:22" x14ac:dyDescent="0.25">
      <c r="A1" s="34"/>
      <c r="B1" s="152" t="s">
        <v>50</v>
      </c>
      <c r="C1" s="5"/>
      <c r="D1" s="153" t="s">
        <v>42</v>
      </c>
      <c r="E1" s="153"/>
      <c r="F1" s="153"/>
      <c r="G1" s="153"/>
      <c r="H1" s="153" t="s">
        <v>46</v>
      </c>
      <c r="I1" s="153"/>
      <c r="J1" s="153"/>
      <c r="K1" s="153"/>
      <c r="L1" s="153" t="s">
        <v>47</v>
      </c>
      <c r="M1" s="153"/>
      <c r="N1" s="153"/>
      <c r="O1" s="153"/>
      <c r="P1" s="153" t="s">
        <v>48</v>
      </c>
      <c r="Q1" s="153"/>
      <c r="R1" s="153"/>
      <c r="S1" s="153"/>
      <c r="T1" s="153" t="s">
        <v>49</v>
      </c>
      <c r="U1" s="153"/>
      <c r="V1" s="153"/>
    </row>
    <row r="2" spans="1:22" s="163" customFormat="1" ht="30.75" customHeight="1" x14ac:dyDescent="0.25">
      <c r="A2" s="159"/>
      <c r="B2" s="160" t="s">
        <v>40</v>
      </c>
      <c r="C2" s="161" t="s">
        <v>41</v>
      </c>
      <c r="D2" s="162" t="s">
        <v>43</v>
      </c>
      <c r="E2" s="162" t="s">
        <v>44</v>
      </c>
      <c r="F2" s="162" t="s">
        <v>45</v>
      </c>
      <c r="G2" s="162"/>
      <c r="H2" s="162" t="s">
        <v>43</v>
      </c>
      <c r="I2" s="162" t="s">
        <v>44</v>
      </c>
      <c r="J2" s="162" t="s">
        <v>45</v>
      </c>
      <c r="K2" s="162"/>
      <c r="L2" s="162" t="s">
        <v>43</v>
      </c>
      <c r="M2" s="162" t="s">
        <v>44</v>
      </c>
      <c r="N2" s="162" t="s">
        <v>45</v>
      </c>
      <c r="O2" s="162"/>
      <c r="P2" s="162" t="s">
        <v>43</v>
      </c>
      <c r="Q2" s="162" t="s">
        <v>44</v>
      </c>
      <c r="R2" s="162" t="s">
        <v>45</v>
      </c>
      <c r="S2" s="162"/>
      <c r="T2" s="162" t="s">
        <v>43</v>
      </c>
      <c r="U2" s="162" t="s">
        <v>44</v>
      </c>
      <c r="V2" s="162" t="s">
        <v>45</v>
      </c>
    </row>
    <row r="3" spans="1:22" x14ac:dyDescent="0.25">
      <c r="B3" s="151" t="s">
        <v>53</v>
      </c>
      <c r="C3">
        <v>55</v>
      </c>
      <c r="D3" s="27">
        <v>0.08</v>
      </c>
      <c r="E3" s="27">
        <v>0.51724137931034486</v>
      </c>
      <c r="F3" s="27">
        <v>7.6923076923076927E-2</v>
      </c>
      <c r="G3" s="27"/>
      <c r="H3" s="27">
        <v>0</v>
      </c>
      <c r="I3" s="27">
        <v>0.27</v>
      </c>
      <c r="J3" s="27">
        <v>0.5</v>
      </c>
      <c r="K3" s="27"/>
      <c r="L3" s="27"/>
      <c r="M3" s="27"/>
      <c r="N3" s="27"/>
      <c r="O3" s="27"/>
      <c r="P3" s="27">
        <v>0.36</v>
      </c>
      <c r="Q3" s="27">
        <v>0.35</v>
      </c>
      <c r="R3" s="27">
        <v>0.09</v>
      </c>
      <c r="S3" s="27"/>
      <c r="T3" s="27">
        <v>0.2</v>
      </c>
      <c r="U3" s="27">
        <v>0.88</v>
      </c>
      <c r="V3" s="27">
        <v>0</v>
      </c>
    </row>
    <row r="4" spans="1:22" x14ac:dyDescent="0.25">
      <c r="C4">
        <v>56</v>
      </c>
      <c r="D4" s="27">
        <v>0.09</v>
      </c>
      <c r="E4" s="27">
        <v>0.34482758620689657</v>
      </c>
      <c r="F4" s="27">
        <v>9.0909090909090912E-2</v>
      </c>
      <c r="G4" s="27"/>
      <c r="H4" s="27">
        <v>0</v>
      </c>
      <c r="I4" s="27">
        <v>0.54</v>
      </c>
      <c r="J4" s="27">
        <v>0</v>
      </c>
      <c r="K4" s="27"/>
      <c r="L4" s="27">
        <v>0.2</v>
      </c>
      <c r="M4" s="27">
        <v>0.7</v>
      </c>
      <c r="N4" s="27">
        <v>0</v>
      </c>
      <c r="O4" s="27"/>
      <c r="P4" s="27">
        <v>0</v>
      </c>
      <c r="Q4" s="27">
        <v>0.27</v>
      </c>
      <c r="R4" s="27">
        <v>0.13</v>
      </c>
      <c r="S4" s="27"/>
      <c r="T4" s="27">
        <v>0</v>
      </c>
      <c r="U4" s="27">
        <v>0.75</v>
      </c>
      <c r="V4" s="27">
        <v>0.28999999999999998</v>
      </c>
    </row>
    <row r="5" spans="1:22" x14ac:dyDescent="0.25">
      <c r="C5">
        <v>82</v>
      </c>
      <c r="D5" s="27">
        <v>0.08</v>
      </c>
      <c r="E5" s="27">
        <v>0.51724137931034486</v>
      </c>
      <c r="F5" s="27">
        <v>0.30769230769230771</v>
      </c>
      <c r="G5" s="27"/>
      <c r="H5" s="27">
        <v>0</v>
      </c>
      <c r="I5" s="27">
        <v>0.54</v>
      </c>
      <c r="J5" s="27">
        <v>0.22</v>
      </c>
      <c r="K5" s="27"/>
      <c r="L5" s="27">
        <v>0</v>
      </c>
      <c r="M5" s="27">
        <v>0.65</v>
      </c>
      <c r="N5" s="27">
        <v>0</v>
      </c>
      <c r="O5" s="27"/>
      <c r="P5" s="27">
        <v>0.44</v>
      </c>
      <c r="Q5" s="27">
        <v>0.31</v>
      </c>
      <c r="R5" s="27">
        <v>0</v>
      </c>
      <c r="S5" s="27"/>
      <c r="T5" s="27">
        <v>0.22</v>
      </c>
      <c r="U5" s="27">
        <v>0.88</v>
      </c>
      <c r="V5" s="27">
        <v>0</v>
      </c>
    </row>
    <row r="6" spans="1:22" x14ac:dyDescent="0.25">
      <c r="C6">
        <v>118</v>
      </c>
      <c r="D6" s="27">
        <v>0</v>
      </c>
      <c r="E6" s="27">
        <v>0.20689655172413793</v>
      </c>
      <c r="F6" s="27">
        <v>0</v>
      </c>
      <c r="G6" s="27"/>
      <c r="H6" s="27">
        <v>0</v>
      </c>
      <c r="I6" s="27">
        <v>0.5</v>
      </c>
      <c r="J6" s="27">
        <v>0</v>
      </c>
      <c r="K6" s="27"/>
      <c r="L6" s="27">
        <v>7.0000000000000007E-2</v>
      </c>
      <c r="M6" s="27">
        <v>0.6</v>
      </c>
      <c r="N6" s="27">
        <v>0</v>
      </c>
      <c r="O6" s="27"/>
      <c r="P6" s="27">
        <v>0.25</v>
      </c>
      <c r="Q6" s="27">
        <v>0.12</v>
      </c>
      <c r="R6" s="27">
        <v>0</v>
      </c>
      <c r="S6" s="27"/>
      <c r="T6" s="27">
        <v>0</v>
      </c>
      <c r="U6" s="27">
        <v>0.63</v>
      </c>
      <c r="V6" s="27">
        <v>0</v>
      </c>
    </row>
    <row r="7" spans="1:22" x14ac:dyDescent="0.25">
      <c r="C7">
        <v>476</v>
      </c>
      <c r="D7" s="27">
        <v>0.27</v>
      </c>
      <c r="E7" s="27">
        <v>0.37931034482758619</v>
      </c>
      <c r="F7" s="27">
        <v>0</v>
      </c>
      <c r="G7" s="27"/>
      <c r="H7" s="27">
        <v>0</v>
      </c>
      <c r="I7" s="27">
        <v>0.5</v>
      </c>
      <c r="J7" s="27">
        <v>0.36</v>
      </c>
      <c r="K7" s="27"/>
      <c r="L7" s="27"/>
      <c r="M7" s="27"/>
      <c r="N7" s="27"/>
      <c r="O7" s="27"/>
      <c r="P7" s="27">
        <v>0.55000000000000004</v>
      </c>
      <c r="Q7" s="27">
        <v>0.23</v>
      </c>
      <c r="R7" s="27">
        <v>0.09</v>
      </c>
      <c r="S7" s="27"/>
      <c r="T7" s="27">
        <v>0.1</v>
      </c>
      <c r="U7" s="27">
        <v>0.5</v>
      </c>
      <c r="V7" s="27">
        <v>0.1</v>
      </c>
    </row>
    <row r="8" spans="1:22" x14ac:dyDescent="0.25">
      <c r="C8">
        <v>481</v>
      </c>
      <c r="D8" s="27">
        <v>0</v>
      </c>
      <c r="E8" s="27">
        <v>0.44827586206896552</v>
      </c>
      <c r="F8" s="27">
        <v>0.42857142857142855</v>
      </c>
      <c r="G8" s="27"/>
      <c r="H8" s="27">
        <v>0.13</v>
      </c>
      <c r="I8" s="27">
        <v>0.46</v>
      </c>
      <c r="J8" s="27">
        <v>0.13</v>
      </c>
      <c r="K8" s="27"/>
      <c r="L8" s="27">
        <v>0.5</v>
      </c>
      <c r="M8" s="27">
        <v>0.25</v>
      </c>
      <c r="N8" s="27">
        <v>0</v>
      </c>
      <c r="O8" s="27"/>
      <c r="P8" s="27">
        <v>0.5</v>
      </c>
      <c r="Q8" s="27">
        <v>0.15</v>
      </c>
      <c r="R8" s="27">
        <v>0.38</v>
      </c>
      <c r="S8" s="27"/>
      <c r="T8" s="27">
        <v>0</v>
      </c>
      <c r="U8" s="27">
        <v>0.63</v>
      </c>
      <c r="V8" s="27">
        <v>0</v>
      </c>
    </row>
    <row r="9" spans="1:22" x14ac:dyDescent="0.25">
      <c r="C9">
        <v>482</v>
      </c>
      <c r="D9" s="27">
        <v>0</v>
      </c>
      <c r="E9" s="27">
        <v>0.2413793103448276</v>
      </c>
      <c r="F9" s="27">
        <v>0</v>
      </c>
      <c r="G9" s="27"/>
      <c r="H9" s="27">
        <v>0</v>
      </c>
      <c r="I9" s="27">
        <v>0.38</v>
      </c>
      <c r="J9" s="27">
        <v>0.69</v>
      </c>
      <c r="K9" s="27"/>
      <c r="L9" s="27">
        <v>0</v>
      </c>
      <c r="M9" s="27">
        <v>0.4</v>
      </c>
      <c r="N9" s="27">
        <v>0</v>
      </c>
      <c r="O9" s="27"/>
      <c r="P9" s="27">
        <v>0.25</v>
      </c>
      <c r="Q9" s="27">
        <v>0.15</v>
      </c>
      <c r="R9" s="27">
        <v>0.08</v>
      </c>
      <c r="S9" s="27"/>
      <c r="T9" s="27">
        <v>0</v>
      </c>
      <c r="U9" s="27">
        <v>0.75</v>
      </c>
      <c r="V9" s="27">
        <v>0.64</v>
      </c>
    </row>
    <row r="10" spans="1:22" x14ac:dyDescent="0.25">
      <c r="C10">
        <v>483</v>
      </c>
      <c r="D10" s="27"/>
      <c r="E10" s="27">
        <v>0.13793103448275862</v>
      </c>
      <c r="F10" s="27">
        <v>0.90909090909090906</v>
      </c>
      <c r="G10" s="27"/>
      <c r="H10" s="27"/>
      <c r="I10" s="27"/>
      <c r="J10" s="27"/>
      <c r="K10" s="27"/>
      <c r="L10" s="27"/>
      <c r="M10" s="27"/>
      <c r="N10" s="27"/>
      <c r="O10" s="27"/>
      <c r="P10" s="27"/>
      <c r="Q10" s="27"/>
      <c r="R10" s="27"/>
      <c r="S10" s="27"/>
      <c r="T10" s="27"/>
      <c r="U10" s="27"/>
      <c r="V10" s="27"/>
    </row>
    <row r="11" spans="1:22" x14ac:dyDescent="0.25">
      <c r="C11">
        <v>514</v>
      </c>
      <c r="D11" s="27">
        <v>7.0000000000000007E-2</v>
      </c>
      <c r="E11" s="27">
        <v>0.41379310344827586</v>
      </c>
      <c r="F11" s="27">
        <v>7.1428571428571425E-2</v>
      </c>
      <c r="G11" s="27"/>
      <c r="H11" s="27">
        <v>0</v>
      </c>
      <c r="I11" s="27">
        <v>0.5</v>
      </c>
      <c r="J11" s="27">
        <v>0.08</v>
      </c>
      <c r="K11" s="27"/>
      <c r="L11" s="27">
        <v>0</v>
      </c>
      <c r="M11" s="27">
        <v>0.6</v>
      </c>
      <c r="N11" s="27">
        <v>0</v>
      </c>
      <c r="O11" s="27"/>
      <c r="P11" s="27">
        <v>0.62</v>
      </c>
      <c r="Q11" s="27">
        <v>0.31</v>
      </c>
      <c r="R11" s="27">
        <v>0</v>
      </c>
      <c r="S11" s="27"/>
      <c r="T11" s="27">
        <v>0.15</v>
      </c>
      <c r="U11" s="27">
        <v>1</v>
      </c>
      <c r="V11" s="27">
        <v>0.08</v>
      </c>
    </row>
    <row r="12" spans="1:22" x14ac:dyDescent="0.25">
      <c r="D12" s="27"/>
      <c r="E12" s="27"/>
      <c r="F12" s="27"/>
      <c r="G12" s="27"/>
      <c r="H12" s="27"/>
      <c r="I12" s="27"/>
      <c r="J12" s="27"/>
      <c r="K12" s="27"/>
      <c r="L12" s="27"/>
      <c r="M12" s="27"/>
      <c r="N12" s="27"/>
      <c r="O12" s="27"/>
      <c r="P12" s="27"/>
      <c r="Q12" s="27"/>
      <c r="R12" s="27"/>
      <c r="S12" s="27"/>
      <c r="T12" s="27"/>
      <c r="U12" s="27"/>
      <c r="V12" s="27"/>
    </row>
    <row r="13" spans="1:22" x14ac:dyDescent="0.25">
      <c r="B13" s="151" t="s">
        <v>54</v>
      </c>
      <c r="C13">
        <v>444</v>
      </c>
      <c r="D13" s="27">
        <v>7.0000000000000007E-2</v>
      </c>
      <c r="E13" s="27">
        <v>0.2413793103448276</v>
      </c>
      <c r="F13" s="27">
        <v>0.6428571428571429</v>
      </c>
      <c r="G13" s="27"/>
      <c r="H13" s="27">
        <v>0.4</v>
      </c>
      <c r="I13" s="27">
        <v>0.12</v>
      </c>
      <c r="J13" s="27">
        <v>0</v>
      </c>
      <c r="K13" s="27"/>
      <c r="L13" s="27">
        <v>0.4</v>
      </c>
      <c r="M13" s="27">
        <v>0.2</v>
      </c>
      <c r="N13" s="27">
        <v>0.2</v>
      </c>
      <c r="O13" s="27"/>
      <c r="P13" s="27">
        <v>0</v>
      </c>
      <c r="Q13" s="27">
        <v>0.31</v>
      </c>
      <c r="R13" s="27">
        <v>0.6</v>
      </c>
      <c r="S13" s="27"/>
      <c r="T13" s="27"/>
      <c r="U13" s="27"/>
      <c r="V13" s="27"/>
    </row>
    <row r="14" spans="1:22" x14ac:dyDescent="0.25">
      <c r="C14">
        <v>445</v>
      </c>
      <c r="D14" s="27">
        <v>0.27</v>
      </c>
      <c r="E14" s="27">
        <v>0.17241379310344829</v>
      </c>
      <c r="F14" s="27">
        <v>0</v>
      </c>
      <c r="G14" s="27"/>
      <c r="H14" s="27">
        <v>0.64</v>
      </c>
      <c r="I14" s="27">
        <v>0.12</v>
      </c>
      <c r="J14" s="27">
        <v>0</v>
      </c>
      <c r="K14" s="27"/>
      <c r="L14" s="27">
        <v>0.45</v>
      </c>
      <c r="M14" s="27">
        <v>0.25</v>
      </c>
      <c r="N14" s="27">
        <v>0</v>
      </c>
      <c r="O14" s="27"/>
      <c r="P14" s="27">
        <v>0.36</v>
      </c>
      <c r="Q14" s="27">
        <v>0.46</v>
      </c>
      <c r="R14" s="27">
        <v>0.09</v>
      </c>
      <c r="S14" s="27"/>
      <c r="T14" s="27">
        <v>0.1</v>
      </c>
      <c r="U14" s="27">
        <v>0.38</v>
      </c>
      <c r="V14" s="27">
        <v>0</v>
      </c>
    </row>
    <row r="15" spans="1:22" x14ac:dyDescent="0.25">
      <c r="C15">
        <v>446</v>
      </c>
      <c r="D15" s="27">
        <v>0</v>
      </c>
      <c r="E15" s="27">
        <v>0.13793103448275862</v>
      </c>
      <c r="F15" s="27">
        <v>0.25</v>
      </c>
      <c r="G15" s="27"/>
      <c r="H15" s="27">
        <v>0.33</v>
      </c>
      <c r="I15" s="27">
        <v>0.04</v>
      </c>
      <c r="J15" s="27">
        <v>0</v>
      </c>
      <c r="K15" s="27"/>
      <c r="L15" s="27">
        <v>0.33</v>
      </c>
      <c r="M15" s="27">
        <v>0.25</v>
      </c>
      <c r="N15" s="27">
        <v>0</v>
      </c>
      <c r="O15" s="27"/>
      <c r="P15" s="27">
        <v>0</v>
      </c>
      <c r="Q15" s="27">
        <v>0.57999999999999996</v>
      </c>
      <c r="R15" s="27">
        <v>0</v>
      </c>
      <c r="S15" s="27"/>
      <c r="T15" s="27">
        <v>0</v>
      </c>
      <c r="U15" s="27">
        <v>0.38</v>
      </c>
      <c r="V15" s="27">
        <v>0</v>
      </c>
    </row>
    <row r="16" spans="1:22" x14ac:dyDescent="0.25">
      <c r="C16">
        <v>449</v>
      </c>
      <c r="D16" s="27">
        <v>0.33</v>
      </c>
      <c r="E16" s="27">
        <v>0.27586206896551724</v>
      </c>
      <c r="F16" s="27">
        <v>0</v>
      </c>
      <c r="G16" s="27"/>
      <c r="H16" s="27">
        <v>0.67</v>
      </c>
      <c r="I16" s="27">
        <v>0.23</v>
      </c>
      <c r="J16" s="27">
        <v>0</v>
      </c>
      <c r="K16" s="27"/>
      <c r="L16" s="27">
        <v>0.56000000000000005</v>
      </c>
      <c r="M16" s="27">
        <v>0.55000000000000004</v>
      </c>
      <c r="N16" s="27">
        <v>0</v>
      </c>
      <c r="O16" s="27"/>
      <c r="P16" s="27">
        <v>0</v>
      </c>
      <c r="Q16" s="27">
        <v>0.38</v>
      </c>
      <c r="R16" s="27">
        <v>0.44</v>
      </c>
      <c r="S16" s="27"/>
      <c r="T16" s="27">
        <v>0.4</v>
      </c>
      <c r="U16" s="27">
        <v>0.38</v>
      </c>
      <c r="V16" s="27">
        <v>0</v>
      </c>
    </row>
    <row r="17" spans="2:22" x14ac:dyDescent="0.25">
      <c r="C17">
        <v>494</v>
      </c>
      <c r="D17" s="27">
        <v>0</v>
      </c>
      <c r="E17" s="27">
        <v>0.44827586206896552</v>
      </c>
      <c r="F17" s="27">
        <v>0.21428571428571427</v>
      </c>
      <c r="G17" s="27"/>
      <c r="H17" s="27">
        <v>0.1</v>
      </c>
      <c r="I17" s="27">
        <v>0.23</v>
      </c>
      <c r="J17" s="27">
        <v>0</v>
      </c>
      <c r="K17" s="27"/>
      <c r="L17" s="27">
        <v>0.2</v>
      </c>
      <c r="M17" s="27">
        <v>0.55000000000000004</v>
      </c>
      <c r="N17" s="27">
        <v>0</v>
      </c>
      <c r="O17" s="27"/>
      <c r="P17" s="27">
        <v>0.18</v>
      </c>
      <c r="Q17" s="27">
        <v>0.19</v>
      </c>
      <c r="R17" s="27">
        <v>0.73</v>
      </c>
      <c r="S17" s="27"/>
      <c r="T17" s="27"/>
      <c r="U17" s="27"/>
      <c r="V17" s="27"/>
    </row>
    <row r="18" spans="2:22" x14ac:dyDescent="0.25">
      <c r="C18">
        <v>501</v>
      </c>
      <c r="D18" s="27">
        <v>0</v>
      </c>
      <c r="E18" s="27">
        <v>0.34482758620689657</v>
      </c>
      <c r="F18" s="27">
        <v>0.1875</v>
      </c>
      <c r="G18" s="27"/>
      <c r="H18" s="27">
        <v>0.69</v>
      </c>
      <c r="I18" s="27">
        <v>0.04</v>
      </c>
      <c r="J18" s="27">
        <v>0</v>
      </c>
      <c r="K18" s="27"/>
      <c r="L18" s="27">
        <v>0.69</v>
      </c>
      <c r="M18" s="27">
        <v>0.25</v>
      </c>
      <c r="N18" s="27">
        <v>0</v>
      </c>
      <c r="O18" s="27"/>
      <c r="P18" s="27">
        <v>0</v>
      </c>
      <c r="Q18" s="27">
        <v>0.31</v>
      </c>
      <c r="R18" s="27">
        <v>0.69</v>
      </c>
      <c r="S18" s="27"/>
      <c r="T18" s="27"/>
      <c r="U18" s="27"/>
      <c r="V18" s="27"/>
    </row>
    <row r="19" spans="2:22" x14ac:dyDescent="0.25">
      <c r="C19">
        <v>527</v>
      </c>
      <c r="D19" s="27">
        <v>0</v>
      </c>
      <c r="E19" s="27">
        <v>0.13793103448275862</v>
      </c>
      <c r="F19" s="27">
        <v>0</v>
      </c>
      <c r="G19" s="27"/>
      <c r="H19" s="27"/>
      <c r="I19" s="27"/>
      <c r="J19" s="27"/>
      <c r="K19" s="27"/>
      <c r="L19" s="27"/>
      <c r="M19" s="27"/>
      <c r="N19" s="27"/>
      <c r="O19" s="27"/>
      <c r="P19" s="27"/>
      <c r="Q19" s="27"/>
      <c r="R19" s="27"/>
      <c r="S19" s="27"/>
      <c r="T19" s="27"/>
      <c r="U19" s="27"/>
      <c r="V19" s="27"/>
    </row>
    <row r="20" spans="2:22" x14ac:dyDescent="0.25">
      <c r="C20">
        <v>531</v>
      </c>
      <c r="D20" s="27">
        <v>0</v>
      </c>
      <c r="E20" s="27">
        <v>0.31034482758620691</v>
      </c>
      <c r="F20" s="27">
        <v>0</v>
      </c>
      <c r="G20" s="27"/>
      <c r="H20" s="27">
        <v>0.45</v>
      </c>
      <c r="I20" s="27">
        <v>0.12</v>
      </c>
      <c r="J20" s="27">
        <v>0</v>
      </c>
      <c r="K20" s="27"/>
      <c r="L20" s="27">
        <v>0.36</v>
      </c>
      <c r="M20" s="27">
        <v>0.4</v>
      </c>
      <c r="N20" s="27">
        <v>0</v>
      </c>
      <c r="O20" s="27"/>
      <c r="P20" s="27">
        <v>0.18</v>
      </c>
      <c r="Q20" s="27">
        <v>0.35</v>
      </c>
      <c r="R20" s="27">
        <v>0</v>
      </c>
      <c r="S20" s="27"/>
      <c r="T20" s="27">
        <v>0.09</v>
      </c>
      <c r="U20" s="27">
        <v>0.75</v>
      </c>
      <c r="V20" s="27">
        <v>0.18</v>
      </c>
    </row>
    <row r="21" spans="2:22" x14ac:dyDescent="0.25">
      <c r="D21" s="27"/>
      <c r="E21" s="27"/>
      <c r="F21" s="27"/>
      <c r="G21" s="27"/>
      <c r="H21" s="27"/>
      <c r="I21" s="27"/>
      <c r="J21" s="27"/>
      <c r="K21" s="27"/>
      <c r="L21" s="27"/>
      <c r="M21" s="27"/>
      <c r="N21" s="27"/>
      <c r="O21" s="27"/>
      <c r="P21" s="27"/>
      <c r="Q21" s="27"/>
      <c r="R21" s="27"/>
      <c r="S21" s="27"/>
      <c r="T21" s="27"/>
      <c r="U21" s="27"/>
      <c r="V21" s="27"/>
    </row>
    <row r="22" spans="2:22" x14ac:dyDescent="0.25">
      <c r="B22" s="151" t="s">
        <v>52</v>
      </c>
      <c r="C22">
        <v>75</v>
      </c>
      <c r="D22" s="27">
        <v>0.61538461538461497</v>
      </c>
      <c r="E22" s="27">
        <v>0.14285714285714285</v>
      </c>
      <c r="F22" s="27">
        <v>0</v>
      </c>
      <c r="G22" s="27"/>
      <c r="H22" s="27">
        <v>7.6923076923076927E-2</v>
      </c>
      <c r="I22" s="27">
        <v>8.5714285714285715E-2</v>
      </c>
      <c r="J22" s="27">
        <v>0</v>
      </c>
      <c r="K22" s="27"/>
      <c r="L22" s="27">
        <v>7.6923076923076927E-2</v>
      </c>
      <c r="M22" s="27">
        <v>0.52173913043478259</v>
      </c>
      <c r="N22" s="27">
        <v>0</v>
      </c>
      <c r="O22" s="27"/>
      <c r="P22" s="27">
        <v>0.69230769230769229</v>
      </c>
      <c r="Q22" s="27">
        <v>0.14285714285714285</v>
      </c>
      <c r="R22" s="27">
        <v>0</v>
      </c>
      <c r="S22" s="27"/>
      <c r="T22" s="27">
        <v>0.69230769230769229</v>
      </c>
      <c r="U22" s="27"/>
      <c r="V22" s="27">
        <v>0</v>
      </c>
    </row>
    <row r="23" spans="2:22" x14ac:dyDescent="0.25">
      <c r="C23">
        <v>138</v>
      </c>
      <c r="D23" s="27">
        <v>1</v>
      </c>
      <c r="E23" s="27">
        <v>2.8571428571428571E-2</v>
      </c>
      <c r="F23" s="27">
        <v>0</v>
      </c>
      <c r="G23" s="27"/>
      <c r="H23" s="27">
        <v>1</v>
      </c>
      <c r="I23" s="27">
        <v>2.8571428571428571E-2</v>
      </c>
      <c r="J23" s="27">
        <v>0</v>
      </c>
      <c r="K23" s="27"/>
      <c r="L23" s="27">
        <v>1</v>
      </c>
      <c r="M23" s="27">
        <v>0.13043478260869565</v>
      </c>
      <c r="N23" s="27">
        <v>0</v>
      </c>
      <c r="O23" s="27"/>
      <c r="P23" s="27">
        <v>1</v>
      </c>
      <c r="Q23" s="27">
        <v>8.5714285714285715E-2</v>
      </c>
      <c r="R23" s="27">
        <v>0</v>
      </c>
      <c r="S23" s="27"/>
      <c r="T23" s="27">
        <v>1</v>
      </c>
      <c r="U23" s="27"/>
      <c r="V23" s="27">
        <v>0</v>
      </c>
    </row>
    <row r="24" spans="2:22" x14ac:dyDescent="0.25">
      <c r="C24">
        <v>199</v>
      </c>
      <c r="D24" s="27">
        <v>0.9</v>
      </c>
      <c r="E24" s="27">
        <v>2.8571428571428571E-2</v>
      </c>
      <c r="F24" s="27">
        <v>0</v>
      </c>
      <c r="G24" s="27"/>
      <c r="H24" s="27">
        <v>1</v>
      </c>
      <c r="I24" s="27">
        <v>2.8571428571428571E-2</v>
      </c>
      <c r="J24" s="27">
        <v>0</v>
      </c>
      <c r="K24" s="27"/>
      <c r="L24" s="27">
        <v>1</v>
      </c>
      <c r="M24" s="27">
        <v>0.13043478260869565</v>
      </c>
      <c r="N24" s="27">
        <v>0</v>
      </c>
      <c r="O24" s="27"/>
      <c r="P24" s="27">
        <v>0.7</v>
      </c>
      <c r="Q24" s="27">
        <v>0.14285714285714285</v>
      </c>
      <c r="R24" s="27">
        <v>0</v>
      </c>
      <c r="S24" s="27"/>
      <c r="T24" s="27">
        <v>1</v>
      </c>
      <c r="U24" s="27"/>
      <c r="V24" s="27">
        <v>0</v>
      </c>
    </row>
    <row r="25" spans="2:22" x14ac:dyDescent="0.25">
      <c r="C25">
        <v>206</v>
      </c>
      <c r="D25" s="27">
        <v>0.58333333333333337</v>
      </c>
      <c r="E25" s="27">
        <v>8.5714285714285715E-2</v>
      </c>
      <c r="F25" s="27">
        <v>0</v>
      </c>
      <c r="G25" s="27"/>
      <c r="H25" s="27">
        <v>0.83333333333333337</v>
      </c>
      <c r="I25" s="27">
        <v>2.8571428571428571E-2</v>
      </c>
      <c r="J25" s="27">
        <v>0</v>
      </c>
      <c r="K25" s="27"/>
      <c r="L25" s="27">
        <v>0.83333333333333337</v>
      </c>
      <c r="M25" s="27">
        <v>0.13043478260869565</v>
      </c>
      <c r="N25" s="27">
        <v>0</v>
      </c>
      <c r="O25" s="27"/>
      <c r="P25" s="27">
        <v>1</v>
      </c>
      <c r="Q25" s="27">
        <v>8.5714285714285715E-2</v>
      </c>
      <c r="R25" s="27">
        <v>0</v>
      </c>
      <c r="S25" s="27"/>
      <c r="T25" s="27">
        <v>0.83333333333333337</v>
      </c>
      <c r="U25" s="27"/>
      <c r="V25" s="27">
        <v>0</v>
      </c>
    </row>
    <row r="26" spans="2:22" x14ac:dyDescent="0.25">
      <c r="C26">
        <v>208</v>
      </c>
      <c r="D26" s="27">
        <v>0.66666666666666663</v>
      </c>
      <c r="E26" s="27">
        <v>8.5714285714285715E-2</v>
      </c>
      <c r="F26" s="27">
        <v>0</v>
      </c>
      <c r="G26" s="27"/>
      <c r="H26" s="27">
        <v>0.93333333333333335</v>
      </c>
      <c r="I26" s="27">
        <v>2.8571428571428571E-2</v>
      </c>
      <c r="J26" s="27">
        <v>0</v>
      </c>
      <c r="K26" s="27"/>
      <c r="L26" s="27">
        <v>1</v>
      </c>
      <c r="M26" s="27">
        <v>0.13043478260869565</v>
      </c>
      <c r="N26" s="27">
        <v>0</v>
      </c>
      <c r="O26" s="27"/>
      <c r="P26" s="27">
        <v>0.93333333333333335</v>
      </c>
      <c r="Q26" s="27">
        <v>8.5714285714285715E-2</v>
      </c>
      <c r="R26" s="27">
        <v>0</v>
      </c>
      <c r="S26" s="27"/>
      <c r="T26" s="27">
        <v>1</v>
      </c>
      <c r="U26" s="27"/>
      <c r="V26" s="27">
        <v>0</v>
      </c>
    </row>
    <row r="27" spans="2:22" x14ac:dyDescent="0.25">
      <c r="C27">
        <v>210</v>
      </c>
      <c r="D27" s="27">
        <v>0</v>
      </c>
      <c r="E27" s="27">
        <v>8.5714285714285715E-2</v>
      </c>
      <c r="F27" s="27">
        <v>0</v>
      </c>
      <c r="G27" s="27"/>
      <c r="H27" s="27">
        <v>0.77777777777777779</v>
      </c>
      <c r="I27" s="27">
        <v>8.5714285714285715E-2</v>
      </c>
      <c r="J27" s="27">
        <v>0</v>
      </c>
      <c r="K27" s="27"/>
      <c r="L27" s="27">
        <v>0.33333333333333331</v>
      </c>
      <c r="M27" s="27">
        <v>0.13043478260869565</v>
      </c>
      <c r="N27" s="27">
        <v>0</v>
      </c>
      <c r="O27" s="27"/>
      <c r="P27" s="27">
        <v>1</v>
      </c>
      <c r="Q27" s="27">
        <v>8.5714285714285715E-2</v>
      </c>
      <c r="R27" s="27">
        <v>0</v>
      </c>
      <c r="S27" s="27"/>
      <c r="T27" s="27">
        <v>0.77777777777777779</v>
      </c>
      <c r="U27" s="27"/>
      <c r="V27" s="27">
        <v>0</v>
      </c>
    </row>
    <row r="28" spans="2:22" x14ac:dyDescent="0.25">
      <c r="C28">
        <v>214</v>
      </c>
      <c r="D28" s="27">
        <v>1</v>
      </c>
      <c r="E28" s="27">
        <v>2.8571428571428571E-2</v>
      </c>
      <c r="F28" s="27">
        <v>0</v>
      </c>
      <c r="G28" s="27"/>
      <c r="H28" s="27">
        <v>1</v>
      </c>
      <c r="I28" s="27">
        <v>2.8571428571428571E-2</v>
      </c>
      <c r="J28" s="27">
        <v>0</v>
      </c>
      <c r="K28" s="27"/>
      <c r="L28" s="27">
        <v>1</v>
      </c>
      <c r="M28" s="27">
        <v>4.3478260869565216E-2</v>
      </c>
      <c r="N28" s="27">
        <v>0</v>
      </c>
      <c r="O28" s="27"/>
      <c r="P28" s="27">
        <v>1</v>
      </c>
      <c r="Q28" s="27">
        <v>2.8571428571428571E-2</v>
      </c>
      <c r="R28" s="27">
        <v>0</v>
      </c>
      <c r="S28" s="27"/>
      <c r="T28" s="27">
        <v>1</v>
      </c>
      <c r="U28" s="27"/>
      <c r="V28" s="27">
        <v>0</v>
      </c>
    </row>
    <row r="29" spans="2:22" x14ac:dyDescent="0.25">
      <c r="C29">
        <v>246</v>
      </c>
      <c r="D29" s="27">
        <v>1</v>
      </c>
      <c r="E29" s="27">
        <v>2.8571428571428571E-2</v>
      </c>
      <c r="F29" s="27">
        <v>0</v>
      </c>
      <c r="G29" s="27"/>
      <c r="H29" s="27">
        <v>1</v>
      </c>
      <c r="I29" s="27">
        <v>2.8571428571428571E-2</v>
      </c>
      <c r="J29" s="27">
        <v>0</v>
      </c>
      <c r="K29" s="27"/>
      <c r="L29" s="27">
        <v>1</v>
      </c>
      <c r="M29" s="27">
        <v>0.13043478260869565</v>
      </c>
      <c r="N29" s="27">
        <v>0</v>
      </c>
      <c r="O29" s="27"/>
      <c r="P29" s="27">
        <v>1</v>
      </c>
      <c r="Q29" s="27">
        <v>8.5714285714285715E-2</v>
      </c>
      <c r="R29" s="27">
        <v>0</v>
      </c>
      <c r="S29" s="27"/>
      <c r="T29" s="27">
        <v>1</v>
      </c>
      <c r="U29" s="27"/>
      <c r="V29" s="27">
        <v>0</v>
      </c>
    </row>
    <row r="30" spans="2:22" x14ac:dyDescent="0.25">
      <c r="C30">
        <v>412</v>
      </c>
      <c r="D30" s="27">
        <v>0.23529411764705882</v>
      </c>
      <c r="E30" s="27">
        <v>0.22857142857142856</v>
      </c>
      <c r="F30" s="27">
        <v>0</v>
      </c>
      <c r="G30" s="27"/>
      <c r="H30" s="27">
        <v>0.82352941176470584</v>
      </c>
      <c r="I30" s="27">
        <v>8.5714285714285715E-2</v>
      </c>
      <c r="J30" s="27">
        <v>0</v>
      </c>
      <c r="K30" s="27"/>
      <c r="L30" s="27">
        <v>1</v>
      </c>
      <c r="M30" s="27">
        <v>0.13043478260869565</v>
      </c>
      <c r="N30" s="27">
        <v>0</v>
      </c>
      <c r="O30" s="27"/>
      <c r="P30" s="27">
        <v>0.29411764705882354</v>
      </c>
      <c r="Q30" s="27">
        <v>0.14285714285714285</v>
      </c>
      <c r="R30" s="27">
        <v>0</v>
      </c>
      <c r="S30" s="27"/>
      <c r="T30" s="27">
        <v>0.47058823529411764</v>
      </c>
      <c r="U30" s="27"/>
      <c r="V30" s="27">
        <v>0</v>
      </c>
    </row>
    <row r="31" spans="2:22" x14ac:dyDescent="0.25">
      <c r="D31" s="27"/>
      <c r="E31" s="27"/>
      <c r="F31" s="27"/>
      <c r="G31" s="27"/>
      <c r="H31" s="27"/>
      <c r="I31" s="27"/>
      <c r="J31" s="27"/>
      <c r="K31" s="27"/>
      <c r="L31" s="27"/>
      <c r="M31" s="27"/>
      <c r="N31" s="27"/>
      <c r="O31" s="27"/>
      <c r="P31" s="27"/>
      <c r="Q31" s="27"/>
      <c r="R31" s="27"/>
      <c r="S31" s="27"/>
      <c r="T31" s="27"/>
      <c r="U31" s="27"/>
      <c r="V31" s="27"/>
    </row>
    <row r="32" spans="2:22" x14ac:dyDescent="0.25">
      <c r="B32" s="151" t="s">
        <v>51</v>
      </c>
      <c r="C32">
        <v>107</v>
      </c>
      <c r="D32" s="27">
        <v>0.52939999999999998</v>
      </c>
      <c r="E32" s="27">
        <v>0.26900000000000002</v>
      </c>
      <c r="F32" s="27">
        <v>0.17599999999999999</v>
      </c>
      <c r="G32" s="27"/>
      <c r="H32" s="27">
        <v>0.7142857142857143</v>
      </c>
      <c r="I32" s="27">
        <v>0.11538461538461539</v>
      </c>
      <c r="J32" s="27">
        <v>0</v>
      </c>
      <c r="K32" s="27"/>
      <c r="L32" s="27">
        <v>0.6428571428571429</v>
      </c>
      <c r="M32" s="27">
        <v>0.4</v>
      </c>
      <c r="N32" s="27">
        <v>0</v>
      </c>
      <c r="O32" s="27"/>
      <c r="P32" s="27">
        <v>0.9285714285714286</v>
      </c>
      <c r="Q32" s="27">
        <v>0.23076923076923078</v>
      </c>
      <c r="R32" s="27">
        <v>7.1428571428571425E-2</v>
      </c>
      <c r="S32" s="27"/>
      <c r="T32" s="27"/>
      <c r="U32" s="27">
        <v>0.875</v>
      </c>
      <c r="V32" s="27">
        <v>0</v>
      </c>
    </row>
    <row r="33" spans="3:22" x14ac:dyDescent="0.25">
      <c r="C33">
        <v>156</v>
      </c>
      <c r="D33" s="27">
        <v>0.6</v>
      </c>
      <c r="E33" s="27">
        <v>0.11538461538461539</v>
      </c>
      <c r="F33" s="27">
        <v>0</v>
      </c>
      <c r="G33" s="27"/>
      <c r="H33" s="27">
        <v>0.53333333333333333</v>
      </c>
      <c r="I33" s="27">
        <v>0.19230769230769232</v>
      </c>
      <c r="J33" s="27">
        <v>0</v>
      </c>
      <c r="K33" s="27"/>
      <c r="L33" s="27">
        <v>0.93333333333333335</v>
      </c>
      <c r="M33" s="27">
        <v>0.15</v>
      </c>
      <c r="N33" s="27">
        <v>0</v>
      </c>
      <c r="O33" s="27"/>
      <c r="P33" s="27">
        <v>1</v>
      </c>
      <c r="Q33" s="27">
        <v>0.11538461538461539</v>
      </c>
      <c r="R33" s="27">
        <v>0</v>
      </c>
      <c r="S33" s="27"/>
      <c r="T33" s="27">
        <v>0.93333333333333335</v>
      </c>
      <c r="U33" s="27"/>
      <c r="V33" s="27">
        <v>0</v>
      </c>
    </row>
    <row r="34" spans="3:22" x14ac:dyDescent="0.25">
      <c r="C34">
        <v>177</v>
      </c>
      <c r="D34" s="27">
        <v>0.45454545454545453</v>
      </c>
      <c r="E34" s="27">
        <v>0.11538461538461539</v>
      </c>
      <c r="F34" s="27">
        <v>0</v>
      </c>
      <c r="G34" s="27"/>
      <c r="H34" s="27">
        <v>1</v>
      </c>
      <c r="I34" s="27">
        <v>3.8461538461538464E-2</v>
      </c>
      <c r="J34" s="27">
        <v>0</v>
      </c>
      <c r="K34" s="27"/>
      <c r="L34" s="27">
        <v>0.81818181818181823</v>
      </c>
      <c r="M34" s="27">
        <v>0.25</v>
      </c>
      <c r="N34" s="27">
        <v>0</v>
      </c>
      <c r="O34" s="27"/>
      <c r="P34" s="27">
        <v>1</v>
      </c>
      <c r="Q34" s="27">
        <v>0.11538461538461539</v>
      </c>
      <c r="R34" s="27">
        <v>0</v>
      </c>
      <c r="S34" s="27"/>
      <c r="T34" s="27">
        <v>0.63636363636363635</v>
      </c>
      <c r="U34" s="27">
        <v>0.375</v>
      </c>
      <c r="V34" s="27">
        <v>0</v>
      </c>
    </row>
    <row r="35" spans="3:22" x14ac:dyDescent="0.25">
      <c r="C35">
        <v>192</v>
      </c>
      <c r="D35" s="27">
        <v>0.17647058823529413</v>
      </c>
      <c r="E35" s="27">
        <v>0.53846153846153844</v>
      </c>
      <c r="F35" s="27">
        <v>0</v>
      </c>
      <c r="G35" s="27"/>
      <c r="H35" s="27">
        <v>0.76470588235294112</v>
      </c>
      <c r="I35" s="27">
        <v>0.15384615384615385</v>
      </c>
      <c r="J35" s="27">
        <v>5.8823529411764705E-2</v>
      </c>
      <c r="K35" s="27"/>
      <c r="L35" s="27">
        <v>0.8125</v>
      </c>
      <c r="M35" s="27">
        <v>0.15</v>
      </c>
      <c r="N35" s="27">
        <v>0</v>
      </c>
      <c r="O35" s="27"/>
      <c r="P35" s="27">
        <v>0.88235294117647056</v>
      </c>
      <c r="Q35" s="27">
        <v>0.42307692307692307</v>
      </c>
      <c r="R35" s="27">
        <v>0</v>
      </c>
      <c r="S35" s="27"/>
      <c r="T35" s="27">
        <v>0.35294117647058826</v>
      </c>
      <c r="U35" s="27">
        <v>0.625</v>
      </c>
      <c r="V35" s="27">
        <v>0</v>
      </c>
    </row>
    <row r="36" spans="3:22" x14ac:dyDescent="0.25">
      <c r="C36">
        <v>259</v>
      </c>
      <c r="D36" s="27">
        <v>0</v>
      </c>
      <c r="E36" s="27">
        <v>0.23076923076923078</v>
      </c>
      <c r="F36" s="27">
        <v>0</v>
      </c>
      <c r="G36" s="27"/>
      <c r="H36" s="27">
        <v>0.9</v>
      </c>
      <c r="I36" s="27">
        <v>0.11538461538461539</v>
      </c>
      <c r="J36" s="27">
        <v>0</v>
      </c>
      <c r="K36" s="27"/>
      <c r="L36" s="27">
        <v>0</v>
      </c>
      <c r="M36" s="27">
        <v>0.3</v>
      </c>
      <c r="N36" s="27">
        <v>0</v>
      </c>
      <c r="O36" s="27"/>
      <c r="P36" s="27">
        <v>1</v>
      </c>
      <c r="Q36" s="27">
        <v>0.11538461538461539</v>
      </c>
      <c r="R36" s="27">
        <v>0</v>
      </c>
      <c r="S36" s="27"/>
      <c r="T36" s="27">
        <v>0.1</v>
      </c>
      <c r="U36" s="27">
        <v>0.375</v>
      </c>
      <c r="V36" s="27">
        <v>0</v>
      </c>
    </row>
    <row r="37" spans="3:22" x14ac:dyDescent="0.25">
      <c r="C37">
        <v>320</v>
      </c>
      <c r="D37" s="27">
        <v>0</v>
      </c>
      <c r="E37" s="27">
        <v>0.38</v>
      </c>
      <c r="F37" s="27">
        <v>0.45</v>
      </c>
      <c r="G37" s="27"/>
      <c r="H37" s="27">
        <v>0</v>
      </c>
      <c r="I37" s="27">
        <v>0.34615384615384615</v>
      </c>
      <c r="J37" s="27">
        <v>0</v>
      </c>
      <c r="K37" s="27"/>
      <c r="L37" s="27">
        <v>0</v>
      </c>
      <c r="M37" s="27">
        <v>0.6</v>
      </c>
      <c r="N37" s="27">
        <v>0</v>
      </c>
      <c r="O37" s="27"/>
      <c r="P37" s="27">
        <v>1</v>
      </c>
      <c r="Q37" s="27">
        <v>0.19230769230769232</v>
      </c>
      <c r="R37" s="27">
        <v>0</v>
      </c>
      <c r="S37" s="27"/>
      <c r="T37" s="27">
        <v>0.5</v>
      </c>
      <c r="U37" s="27">
        <v>0.875</v>
      </c>
      <c r="V37" s="27">
        <v>0</v>
      </c>
    </row>
    <row r="38" spans="3:22" x14ac:dyDescent="0.25">
      <c r="C38">
        <v>423</v>
      </c>
      <c r="D38" s="27">
        <v>0</v>
      </c>
      <c r="E38" s="27">
        <v>0.42307692307692307</v>
      </c>
      <c r="F38" s="27">
        <v>0</v>
      </c>
      <c r="G38" s="27"/>
      <c r="H38" s="27">
        <v>0.23076923076923078</v>
      </c>
      <c r="I38" s="27">
        <v>0.23076923076923078</v>
      </c>
      <c r="J38" s="27">
        <v>0</v>
      </c>
      <c r="K38" s="27"/>
      <c r="L38" s="27">
        <v>0.15384615384615385</v>
      </c>
      <c r="M38" s="27">
        <v>0.6</v>
      </c>
      <c r="N38" s="27">
        <v>0</v>
      </c>
      <c r="O38" s="27"/>
      <c r="P38" s="27">
        <v>0.16666666666666666</v>
      </c>
      <c r="Q38" s="27">
        <v>0.46153846153846156</v>
      </c>
      <c r="R38" s="27">
        <v>0.16666666666666666</v>
      </c>
      <c r="S38" s="27"/>
      <c r="T38" s="27">
        <v>0.18181818181818182</v>
      </c>
      <c r="U38" s="27">
        <v>0.75</v>
      </c>
      <c r="V38" s="27">
        <v>0.36363636363636365</v>
      </c>
    </row>
    <row r="39" spans="3:22" x14ac:dyDescent="0.25">
      <c r="C39">
        <v>538</v>
      </c>
      <c r="D39" s="27">
        <v>7.6923076923076927E-2</v>
      </c>
      <c r="E39" s="27">
        <v>0.53846153846153844</v>
      </c>
      <c r="F39" s="27">
        <v>0</v>
      </c>
      <c r="G39" s="27"/>
      <c r="H39" s="27">
        <v>0.38461538461538464</v>
      </c>
      <c r="I39" s="27">
        <v>0.23076923076923078</v>
      </c>
      <c r="J39" s="27">
        <v>0</v>
      </c>
      <c r="K39" s="27"/>
      <c r="L39" s="27">
        <v>0.23076923076923078</v>
      </c>
      <c r="M39" s="27">
        <v>0.7</v>
      </c>
      <c r="N39" s="27">
        <v>0</v>
      </c>
      <c r="O39" s="27"/>
      <c r="P39" s="27">
        <v>0.46153846153846156</v>
      </c>
      <c r="Q39" s="27">
        <v>0.65384615384615385</v>
      </c>
      <c r="R39" s="27">
        <v>0.15384615384615385</v>
      </c>
      <c r="S39" s="27"/>
      <c r="T39" s="27">
        <v>0.27272727272727271</v>
      </c>
      <c r="U39" s="27">
        <v>1</v>
      </c>
      <c r="V39" s="27">
        <v>0.27272727272727271</v>
      </c>
    </row>
  </sheetData>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F673F4-E78A-4E61-838B-D27FD80F8456}">
  <dimension ref="A1:O272"/>
  <sheetViews>
    <sheetView workbookViewId="0">
      <selection activeCell="B2" sqref="B2"/>
    </sheetView>
  </sheetViews>
  <sheetFormatPr defaultRowHeight="15" x14ac:dyDescent="0.25"/>
  <cols>
    <col min="2" max="2" width="17.28515625" style="3" customWidth="1"/>
    <col min="3" max="3" width="17.28515625" customWidth="1"/>
    <col min="4" max="4" width="13.28515625" style="3" customWidth="1"/>
    <col min="5" max="5" width="17.28515625" style="3" customWidth="1"/>
    <col min="6" max="6" width="17.28515625" customWidth="1"/>
    <col min="7" max="10" width="9.140625" style="3"/>
  </cols>
  <sheetData>
    <row r="1" spans="1:15" s="4" customFormat="1" ht="15.75" thickBot="1" x14ac:dyDescent="0.3">
      <c r="A1" s="236" t="s">
        <v>1496</v>
      </c>
      <c r="B1" s="236" t="s">
        <v>38</v>
      </c>
      <c r="C1" s="236" t="s">
        <v>1497</v>
      </c>
      <c r="D1" s="236" t="s">
        <v>1498</v>
      </c>
      <c r="E1" s="236" t="s">
        <v>1499</v>
      </c>
      <c r="F1" s="236" t="s">
        <v>1500</v>
      </c>
      <c r="G1" s="30" t="s">
        <v>11</v>
      </c>
      <c r="H1" s="30" t="s">
        <v>1505</v>
      </c>
      <c r="I1" s="30" t="s">
        <v>1506</v>
      </c>
      <c r="J1" s="30" t="s">
        <v>1507</v>
      </c>
      <c r="K1" s="237" t="s">
        <v>1816</v>
      </c>
      <c r="L1" s="30" t="s">
        <v>1815</v>
      </c>
      <c r="M1" s="237" t="s">
        <v>81</v>
      </c>
      <c r="N1" s="30" t="s">
        <v>1817</v>
      </c>
      <c r="O1" s="30" t="s">
        <v>80</v>
      </c>
    </row>
    <row r="2" spans="1:15" x14ac:dyDescent="0.25">
      <c r="A2">
        <v>1</v>
      </c>
      <c r="B2" s="3">
        <v>35762709</v>
      </c>
      <c r="C2" t="s">
        <v>1819</v>
      </c>
      <c r="D2" s="3" t="s">
        <v>1820</v>
      </c>
      <c r="E2" s="3" t="s">
        <v>1821</v>
      </c>
      <c r="F2" t="s">
        <v>1822</v>
      </c>
      <c r="G2" s="32" t="s">
        <v>82</v>
      </c>
      <c r="H2" s="33"/>
      <c r="I2" s="33"/>
      <c r="J2" s="33"/>
      <c r="K2" s="27">
        <v>0.1336173125</v>
      </c>
      <c r="L2" s="27">
        <v>3.0990884175301232E-2</v>
      </c>
      <c r="M2" s="27">
        <v>1.2723697222222221</v>
      </c>
      <c r="N2" s="27">
        <v>0.19754494555399166</v>
      </c>
    </row>
    <row r="3" spans="1:15" x14ac:dyDescent="0.25">
      <c r="A3">
        <v>2</v>
      </c>
      <c r="B3" s="3">
        <v>35762709</v>
      </c>
      <c r="C3" t="s">
        <v>1819</v>
      </c>
      <c r="D3" s="3" t="s">
        <v>1820</v>
      </c>
      <c r="E3" s="3" t="s">
        <v>1823</v>
      </c>
      <c r="F3" t="s">
        <v>1822</v>
      </c>
      <c r="G3" s="31" t="s">
        <v>29</v>
      </c>
      <c r="H3" s="31">
        <v>16</v>
      </c>
      <c r="I3" s="31">
        <v>61</v>
      </c>
      <c r="J3" s="31" t="s">
        <v>30</v>
      </c>
      <c r="K3" s="28">
        <v>0.09</v>
      </c>
      <c r="L3" s="28">
        <v>0.02</v>
      </c>
      <c r="M3" s="28">
        <v>1.3</v>
      </c>
      <c r="N3" s="28">
        <v>0.2</v>
      </c>
      <c r="O3" t="s">
        <v>1818</v>
      </c>
    </row>
    <row r="4" spans="1:15" x14ac:dyDescent="0.25">
      <c r="A4">
        <v>3</v>
      </c>
      <c r="B4" s="3">
        <v>35762709</v>
      </c>
      <c r="C4" t="s">
        <v>1819</v>
      </c>
      <c r="D4" s="3" t="s">
        <v>1820</v>
      </c>
      <c r="E4" s="3" t="s">
        <v>1824</v>
      </c>
      <c r="F4" t="s">
        <v>1822</v>
      </c>
      <c r="G4" s="31" t="s">
        <v>29</v>
      </c>
      <c r="H4" s="31">
        <v>16</v>
      </c>
      <c r="I4" s="31">
        <v>61</v>
      </c>
      <c r="J4" s="31" t="s">
        <v>35</v>
      </c>
      <c r="K4" s="28">
        <v>0.09</v>
      </c>
      <c r="L4" s="28">
        <v>0.02</v>
      </c>
      <c r="M4" s="28">
        <v>1.4</v>
      </c>
      <c r="N4" s="28">
        <v>0.2</v>
      </c>
      <c r="O4" t="s">
        <v>1818</v>
      </c>
    </row>
    <row r="5" spans="1:15" x14ac:dyDescent="0.25">
      <c r="A5">
        <v>4</v>
      </c>
      <c r="B5" s="3">
        <v>35762709</v>
      </c>
      <c r="C5" t="s">
        <v>1819</v>
      </c>
      <c r="D5" s="3" t="s">
        <v>1820</v>
      </c>
      <c r="E5" s="3" t="s">
        <v>1825</v>
      </c>
      <c r="F5" t="s">
        <v>1822</v>
      </c>
      <c r="G5" s="31" t="s">
        <v>29</v>
      </c>
      <c r="H5" s="31">
        <v>16</v>
      </c>
      <c r="I5" s="31">
        <v>61</v>
      </c>
      <c r="J5" s="31" t="s">
        <v>32</v>
      </c>
      <c r="K5" s="28">
        <v>0.1</v>
      </c>
      <c r="L5" s="28">
        <v>0.02</v>
      </c>
      <c r="M5" s="28">
        <v>1.9</v>
      </c>
      <c r="N5" s="28">
        <v>0.3</v>
      </c>
      <c r="O5" t="s">
        <v>1818</v>
      </c>
    </row>
    <row r="6" spans="1:15" x14ac:dyDescent="0.25">
      <c r="A6">
        <v>5</v>
      </c>
      <c r="B6" s="3">
        <v>35762709</v>
      </c>
      <c r="C6" t="s">
        <v>1819</v>
      </c>
      <c r="D6" s="3" t="s">
        <v>1820</v>
      </c>
      <c r="E6" s="3" t="s">
        <v>1826</v>
      </c>
      <c r="F6" t="s">
        <v>1822</v>
      </c>
      <c r="G6" s="31" t="s">
        <v>29</v>
      </c>
      <c r="H6" s="31">
        <v>16</v>
      </c>
      <c r="I6" s="31">
        <v>61</v>
      </c>
      <c r="J6" s="31" t="s">
        <v>19</v>
      </c>
      <c r="K6" s="28">
        <v>0.11</v>
      </c>
      <c r="L6" s="28">
        <v>0.03</v>
      </c>
      <c r="M6" s="28">
        <v>1.6</v>
      </c>
      <c r="N6" s="28">
        <v>0.3</v>
      </c>
      <c r="O6" t="s">
        <v>1818</v>
      </c>
    </row>
    <row r="7" spans="1:15" x14ac:dyDescent="0.25">
      <c r="A7">
        <v>6</v>
      </c>
      <c r="B7" s="3">
        <v>35762709</v>
      </c>
      <c r="C7" t="s">
        <v>1819</v>
      </c>
      <c r="D7" s="3" t="s">
        <v>1820</v>
      </c>
      <c r="E7" s="3" t="s">
        <v>1827</v>
      </c>
      <c r="F7" t="s">
        <v>1822</v>
      </c>
      <c r="G7" s="31" t="s">
        <v>29</v>
      </c>
      <c r="H7" s="31">
        <v>16</v>
      </c>
      <c r="I7" s="31">
        <v>61</v>
      </c>
      <c r="J7" s="31" t="s">
        <v>25</v>
      </c>
      <c r="K7" s="28">
        <v>0.12</v>
      </c>
      <c r="L7" s="28">
        <v>0.03</v>
      </c>
      <c r="M7" s="28">
        <v>1.4</v>
      </c>
      <c r="N7" s="28">
        <v>0.2</v>
      </c>
      <c r="O7" t="s">
        <v>1818</v>
      </c>
    </row>
    <row r="8" spans="1:15" x14ac:dyDescent="0.25">
      <c r="A8">
        <v>7</v>
      </c>
      <c r="B8" s="3">
        <v>35762709</v>
      </c>
      <c r="C8" t="s">
        <v>1819</v>
      </c>
      <c r="D8" s="3" t="s">
        <v>1820</v>
      </c>
      <c r="E8" s="3" t="s">
        <v>1828</v>
      </c>
      <c r="F8" t="s">
        <v>1822</v>
      </c>
      <c r="G8" s="31" t="s">
        <v>29</v>
      </c>
      <c r="H8" s="31">
        <v>16</v>
      </c>
      <c r="I8" s="31">
        <v>61</v>
      </c>
      <c r="J8" s="31" t="s">
        <v>23</v>
      </c>
      <c r="K8" s="28">
        <v>0.12</v>
      </c>
      <c r="L8" s="28">
        <v>0.03</v>
      </c>
      <c r="M8" s="28">
        <v>1.9</v>
      </c>
      <c r="N8" s="28">
        <v>0.3</v>
      </c>
      <c r="O8" t="s">
        <v>1818</v>
      </c>
    </row>
    <row r="9" spans="1:15" x14ac:dyDescent="0.25">
      <c r="A9">
        <v>8</v>
      </c>
      <c r="B9" s="3">
        <v>35762709</v>
      </c>
      <c r="C9" t="s">
        <v>1819</v>
      </c>
      <c r="D9" s="3" t="s">
        <v>1820</v>
      </c>
      <c r="E9" s="3" t="s">
        <v>1829</v>
      </c>
      <c r="F9" t="s">
        <v>1822</v>
      </c>
      <c r="G9" s="31" t="s">
        <v>29</v>
      </c>
      <c r="H9" s="31">
        <v>16</v>
      </c>
      <c r="I9" s="31">
        <v>61</v>
      </c>
      <c r="J9" s="31" t="s">
        <v>37</v>
      </c>
      <c r="K9" s="28" t="s">
        <v>83</v>
      </c>
      <c r="L9" s="27"/>
      <c r="M9" s="28" t="s">
        <v>83</v>
      </c>
      <c r="N9" s="27"/>
    </row>
    <row r="10" spans="1:15" x14ac:dyDescent="0.25">
      <c r="A10">
        <v>9</v>
      </c>
      <c r="B10" s="3">
        <v>35762709</v>
      </c>
      <c r="C10" t="s">
        <v>1819</v>
      </c>
      <c r="D10" s="3" t="s">
        <v>1820</v>
      </c>
      <c r="E10" s="3" t="s">
        <v>1830</v>
      </c>
      <c r="F10" t="s">
        <v>1822</v>
      </c>
      <c r="G10" s="31" t="s">
        <v>29</v>
      </c>
      <c r="H10" s="31">
        <v>16</v>
      </c>
      <c r="I10" s="31">
        <v>61</v>
      </c>
      <c r="J10" s="31" t="s">
        <v>20</v>
      </c>
      <c r="K10" s="28" t="s">
        <v>83</v>
      </c>
      <c r="L10" s="27"/>
      <c r="M10" s="28" t="s">
        <v>83</v>
      </c>
      <c r="N10" s="27"/>
    </row>
    <row r="11" spans="1:15" x14ac:dyDescent="0.25">
      <c r="A11">
        <v>10</v>
      </c>
      <c r="B11" s="3">
        <v>35762709</v>
      </c>
      <c r="C11" t="s">
        <v>1819</v>
      </c>
      <c r="D11" s="3" t="s">
        <v>1820</v>
      </c>
      <c r="E11" s="3" t="s">
        <v>1831</v>
      </c>
      <c r="F11" t="s">
        <v>1822</v>
      </c>
      <c r="G11" s="31" t="s">
        <v>29</v>
      </c>
      <c r="H11" s="31">
        <v>16</v>
      </c>
      <c r="I11" s="31">
        <v>61</v>
      </c>
      <c r="J11" s="31" t="s">
        <v>24</v>
      </c>
      <c r="K11" s="28" t="s">
        <v>83</v>
      </c>
      <c r="L11" s="27"/>
      <c r="M11" s="28" t="s">
        <v>83</v>
      </c>
      <c r="N11" s="27"/>
    </row>
    <row r="12" spans="1:15" x14ac:dyDescent="0.25">
      <c r="A12">
        <v>11</v>
      </c>
      <c r="B12" s="3">
        <v>35762709</v>
      </c>
      <c r="C12" t="s">
        <v>1819</v>
      </c>
      <c r="D12" s="3" t="s">
        <v>1820</v>
      </c>
      <c r="E12" s="3" t="s">
        <v>1832</v>
      </c>
      <c r="F12" t="s">
        <v>1822</v>
      </c>
      <c r="G12" s="31" t="s">
        <v>29</v>
      </c>
      <c r="H12" s="31">
        <v>16</v>
      </c>
      <c r="I12" s="31">
        <v>61</v>
      </c>
      <c r="J12" s="31" t="s">
        <v>28</v>
      </c>
      <c r="K12" s="28" t="s">
        <v>83</v>
      </c>
      <c r="L12" s="27"/>
      <c r="M12" s="28" t="s">
        <v>83</v>
      </c>
      <c r="N12" s="27"/>
    </row>
    <row r="13" spans="1:15" x14ac:dyDescent="0.25">
      <c r="A13">
        <v>12</v>
      </c>
      <c r="B13" s="3">
        <v>35762709</v>
      </c>
      <c r="C13" t="s">
        <v>1819</v>
      </c>
      <c r="D13" s="3" t="s">
        <v>1820</v>
      </c>
      <c r="E13" s="3" t="s">
        <v>1833</v>
      </c>
      <c r="F13" t="s">
        <v>1822</v>
      </c>
      <c r="G13" s="31" t="s">
        <v>29</v>
      </c>
      <c r="H13" s="31">
        <v>16</v>
      </c>
      <c r="I13" s="31">
        <v>61</v>
      </c>
      <c r="J13" s="31" t="s">
        <v>34</v>
      </c>
      <c r="K13" s="28" t="s">
        <v>83</v>
      </c>
      <c r="L13" s="27"/>
      <c r="M13" s="28" t="s">
        <v>83</v>
      </c>
      <c r="N13" s="27"/>
    </row>
    <row r="14" spans="1:15" x14ac:dyDescent="0.25">
      <c r="A14">
        <v>13</v>
      </c>
      <c r="B14" s="3">
        <v>35762709</v>
      </c>
      <c r="C14" t="s">
        <v>1819</v>
      </c>
      <c r="D14" s="3" t="s">
        <v>1820</v>
      </c>
      <c r="E14" s="3" t="s">
        <v>1834</v>
      </c>
      <c r="F14" t="s">
        <v>1822</v>
      </c>
      <c r="G14" s="31" t="s">
        <v>29</v>
      </c>
      <c r="H14" s="31">
        <v>16</v>
      </c>
      <c r="I14" s="31">
        <v>61</v>
      </c>
      <c r="J14" s="31" t="s">
        <v>18</v>
      </c>
      <c r="K14" s="28" t="s">
        <v>83</v>
      </c>
      <c r="L14" s="27"/>
      <c r="M14" s="28" t="s">
        <v>83</v>
      </c>
      <c r="N14" s="27"/>
    </row>
    <row r="15" spans="1:15" x14ac:dyDescent="0.25">
      <c r="A15">
        <v>14</v>
      </c>
      <c r="B15" s="3">
        <v>35762709</v>
      </c>
      <c r="C15" t="s">
        <v>1819</v>
      </c>
      <c r="D15" s="3" t="s">
        <v>1820</v>
      </c>
      <c r="E15" s="3" t="s">
        <v>1835</v>
      </c>
      <c r="F15" t="s">
        <v>1822</v>
      </c>
      <c r="G15" s="31" t="s">
        <v>25</v>
      </c>
      <c r="H15" s="31">
        <v>18</v>
      </c>
      <c r="I15" s="31">
        <v>63</v>
      </c>
      <c r="J15" s="31" t="s">
        <v>26</v>
      </c>
      <c r="K15" s="28">
        <v>0.13</v>
      </c>
      <c r="L15" s="28">
        <v>0.03</v>
      </c>
      <c r="M15" s="28">
        <v>1.2</v>
      </c>
      <c r="N15" s="28">
        <v>0.2</v>
      </c>
      <c r="O15" t="s">
        <v>1818</v>
      </c>
    </row>
    <row r="16" spans="1:15" x14ac:dyDescent="0.25">
      <c r="A16">
        <v>15</v>
      </c>
      <c r="B16" s="3">
        <v>35762709</v>
      </c>
      <c r="C16" t="s">
        <v>1819</v>
      </c>
      <c r="D16" s="3" t="s">
        <v>1820</v>
      </c>
      <c r="E16" s="3" t="s">
        <v>1836</v>
      </c>
      <c r="F16" t="s">
        <v>1822</v>
      </c>
      <c r="G16" s="31" t="s">
        <v>25</v>
      </c>
      <c r="H16" s="31">
        <v>18</v>
      </c>
      <c r="I16" s="31">
        <v>63</v>
      </c>
      <c r="J16" s="31" t="s">
        <v>30</v>
      </c>
      <c r="K16" s="28">
        <v>0.14000000000000001</v>
      </c>
      <c r="L16" s="28">
        <v>0.03</v>
      </c>
      <c r="M16" s="28">
        <v>1.2</v>
      </c>
      <c r="N16" s="28">
        <v>0.2</v>
      </c>
      <c r="O16" t="s">
        <v>1818</v>
      </c>
    </row>
    <row r="17" spans="1:15" x14ac:dyDescent="0.25">
      <c r="A17">
        <v>16</v>
      </c>
      <c r="B17" s="3">
        <v>35762709</v>
      </c>
      <c r="C17" t="s">
        <v>1819</v>
      </c>
      <c r="D17" s="3" t="s">
        <v>1820</v>
      </c>
      <c r="E17" s="3" t="s">
        <v>1837</v>
      </c>
      <c r="F17" t="s">
        <v>1822</v>
      </c>
      <c r="G17" s="31" t="s">
        <v>25</v>
      </c>
      <c r="H17" s="31">
        <v>18</v>
      </c>
      <c r="I17" s="31">
        <v>63</v>
      </c>
      <c r="J17" s="31" t="s">
        <v>35</v>
      </c>
      <c r="K17" s="28">
        <v>0.17</v>
      </c>
      <c r="L17" s="28">
        <v>0.04</v>
      </c>
      <c r="M17" s="28">
        <v>1.6</v>
      </c>
      <c r="N17" s="28">
        <v>0.3</v>
      </c>
      <c r="O17" t="s">
        <v>1818</v>
      </c>
    </row>
    <row r="18" spans="1:15" x14ac:dyDescent="0.25">
      <c r="A18">
        <v>17</v>
      </c>
      <c r="B18" s="3">
        <v>35762709</v>
      </c>
      <c r="C18" t="s">
        <v>1819</v>
      </c>
      <c r="D18" s="3" t="s">
        <v>1820</v>
      </c>
      <c r="E18" s="3" t="s">
        <v>1838</v>
      </c>
      <c r="F18" t="s">
        <v>1822</v>
      </c>
      <c r="G18" s="31" t="s">
        <v>25</v>
      </c>
      <c r="H18" s="31">
        <v>18</v>
      </c>
      <c r="I18" s="31">
        <v>63</v>
      </c>
      <c r="J18" s="31" t="s">
        <v>32</v>
      </c>
      <c r="K18" s="28">
        <v>0.19</v>
      </c>
      <c r="L18" s="28">
        <v>0.04</v>
      </c>
      <c r="M18" s="28">
        <v>1.8</v>
      </c>
      <c r="N18" s="28">
        <v>0.3</v>
      </c>
      <c r="O18" t="s">
        <v>1818</v>
      </c>
    </row>
    <row r="19" spans="1:15" x14ac:dyDescent="0.25">
      <c r="A19">
        <v>18</v>
      </c>
      <c r="B19" s="3">
        <v>35762709</v>
      </c>
      <c r="C19" t="s">
        <v>1819</v>
      </c>
      <c r="D19" s="3" t="s">
        <v>1820</v>
      </c>
      <c r="E19" s="3" t="s">
        <v>1839</v>
      </c>
      <c r="F19" t="s">
        <v>1822</v>
      </c>
      <c r="G19" s="31" t="s">
        <v>25</v>
      </c>
      <c r="H19" s="31">
        <v>18</v>
      </c>
      <c r="I19" s="31">
        <v>63</v>
      </c>
      <c r="J19" s="31" t="s">
        <v>19</v>
      </c>
      <c r="K19" s="28" t="s">
        <v>83</v>
      </c>
      <c r="L19" s="27"/>
      <c r="M19" s="28" t="s">
        <v>83</v>
      </c>
      <c r="N19" s="27"/>
    </row>
    <row r="20" spans="1:15" x14ac:dyDescent="0.25">
      <c r="A20">
        <v>19</v>
      </c>
      <c r="B20" s="3">
        <v>35762709</v>
      </c>
      <c r="C20" t="s">
        <v>1819</v>
      </c>
      <c r="D20" s="3" t="s">
        <v>1820</v>
      </c>
      <c r="E20" s="3" t="s">
        <v>1840</v>
      </c>
      <c r="F20" t="s">
        <v>1822</v>
      </c>
      <c r="G20" s="31" t="s">
        <v>25</v>
      </c>
      <c r="H20" s="31">
        <v>18</v>
      </c>
      <c r="I20" s="31">
        <v>63</v>
      </c>
      <c r="J20" s="31" t="s">
        <v>33</v>
      </c>
      <c r="K20" s="28" t="s">
        <v>83</v>
      </c>
      <c r="L20" s="27"/>
      <c r="M20" s="28" t="s">
        <v>83</v>
      </c>
      <c r="N20" s="27"/>
    </row>
    <row r="21" spans="1:15" x14ac:dyDescent="0.25">
      <c r="A21">
        <v>20</v>
      </c>
      <c r="B21" s="3">
        <v>35762709</v>
      </c>
      <c r="C21" t="s">
        <v>1819</v>
      </c>
      <c r="D21" s="3" t="s">
        <v>1820</v>
      </c>
      <c r="E21" s="3" t="s">
        <v>1841</v>
      </c>
      <c r="F21" t="s">
        <v>1822</v>
      </c>
      <c r="G21" s="31" t="s">
        <v>25</v>
      </c>
      <c r="H21" s="31">
        <v>18</v>
      </c>
      <c r="I21" s="31">
        <v>63</v>
      </c>
      <c r="J21" s="31" t="s">
        <v>24</v>
      </c>
      <c r="K21" s="28" t="s">
        <v>83</v>
      </c>
      <c r="L21" s="27"/>
      <c r="M21" s="28" t="s">
        <v>83</v>
      </c>
      <c r="N21" s="27"/>
    </row>
    <row r="22" spans="1:15" x14ac:dyDescent="0.25">
      <c r="A22">
        <v>21</v>
      </c>
      <c r="B22" s="3">
        <v>35762709</v>
      </c>
      <c r="C22" t="s">
        <v>1819</v>
      </c>
      <c r="D22" s="3" t="s">
        <v>1820</v>
      </c>
      <c r="E22" s="3" t="s">
        <v>1842</v>
      </c>
      <c r="F22" t="s">
        <v>1822</v>
      </c>
      <c r="G22" s="31" t="s">
        <v>25</v>
      </c>
      <c r="H22" s="31">
        <v>18</v>
      </c>
      <c r="I22" s="31">
        <v>63</v>
      </c>
      <c r="J22" s="31" t="s">
        <v>28</v>
      </c>
      <c r="K22" s="28" t="s">
        <v>83</v>
      </c>
      <c r="L22" s="27"/>
      <c r="M22" s="28" t="s">
        <v>83</v>
      </c>
      <c r="N22" s="27"/>
    </row>
    <row r="23" spans="1:15" x14ac:dyDescent="0.25">
      <c r="A23">
        <v>22</v>
      </c>
      <c r="B23" s="3">
        <v>35762709</v>
      </c>
      <c r="C23" t="s">
        <v>1819</v>
      </c>
      <c r="D23" s="3" t="s">
        <v>1820</v>
      </c>
      <c r="E23" s="3" t="s">
        <v>1843</v>
      </c>
      <c r="F23" t="s">
        <v>1822</v>
      </c>
      <c r="G23" s="31" t="s">
        <v>25</v>
      </c>
      <c r="H23" s="31">
        <v>18</v>
      </c>
      <c r="I23" s="31">
        <v>63</v>
      </c>
      <c r="J23" s="31" t="s">
        <v>34</v>
      </c>
      <c r="K23" s="28" t="s">
        <v>83</v>
      </c>
      <c r="L23" s="27"/>
      <c r="M23" s="28" t="s">
        <v>83</v>
      </c>
      <c r="N23" s="27"/>
    </row>
    <row r="24" spans="1:15" x14ac:dyDescent="0.25">
      <c r="A24">
        <v>23</v>
      </c>
      <c r="B24" s="3">
        <v>35762709</v>
      </c>
      <c r="C24" t="s">
        <v>1819</v>
      </c>
      <c r="D24" s="3" t="s">
        <v>1820</v>
      </c>
      <c r="E24" s="3" t="s">
        <v>1844</v>
      </c>
      <c r="F24" t="s">
        <v>1822</v>
      </c>
      <c r="G24" s="31" t="s">
        <v>25</v>
      </c>
      <c r="H24" s="31">
        <v>18</v>
      </c>
      <c r="I24" s="31">
        <v>63</v>
      </c>
      <c r="J24" s="31" t="s">
        <v>18</v>
      </c>
      <c r="K24" s="28" t="s">
        <v>83</v>
      </c>
      <c r="L24" s="27"/>
      <c r="M24" s="28" t="s">
        <v>83</v>
      </c>
      <c r="N24" s="27"/>
    </row>
    <row r="25" spans="1:15" x14ac:dyDescent="0.25">
      <c r="A25">
        <v>24</v>
      </c>
      <c r="B25" s="3">
        <v>35762709</v>
      </c>
      <c r="C25" t="s">
        <v>1819</v>
      </c>
      <c r="D25" s="3" t="s">
        <v>1820</v>
      </c>
      <c r="E25" s="3" t="s">
        <v>1845</v>
      </c>
      <c r="F25" t="s">
        <v>1822</v>
      </c>
      <c r="G25" s="31" t="s">
        <v>25</v>
      </c>
      <c r="H25" s="31">
        <v>18</v>
      </c>
      <c r="I25" s="31">
        <v>63</v>
      </c>
      <c r="J25" s="31" t="s">
        <v>29</v>
      </c>
      <c r="K25" s="28" t="s">
        <v>83</v>
      </c>
      <c r="L25" s="27"/>
      <c r="M25" s="28" t="s">
        <v>83</v>
      </c>
      <c r="N25" s="27"/>
    </row>
    <row r="26" spans="1:15" x14ac:dyDescent="0.25">
      <c r="A26">
        <v>25</v>
      </c>
      <c r="B26" s="3">
        <v>35762709</v>
      </c>
      <c r="C26" t="s">
        <v>1819</v>
      </c>
      <c r="D26" s="3" t="s">
        <v>1820</v>
      </c>
      <c r="E26" s="3" t="s">
        <v>1846</v>
      </c>
      <c r="F26" t="s">
        <v>1822</v>
      </c>
      <c r="G26" s="31" t="s">
        <v>29</v>
      </c>
      <c r="H26" s="31">
        <v>23</v>
      </c>
      <c r="I26" s="31">
        <v>68</v>
      </c>
      <c r="J26" s="31" t="s">
        <v>20</v>
      </c>
      <c r="K26" s="28">
        <v>0.11</v>
      </c>
      <c r="L26" s="28">
        <v>0.03</v>
      </c>
      <c r="M26" s="28">
        <v>1.2</v>
      </c>
      <c r="N26" s="28">
        <v>0.2</v>
      </c>
      <c r="O26" t="s">
        <v>1818</v>
      </c>
    </row>
    <row r="27" spans="1:15" x14ac:dyDescent="0.25">
      <c r="A27">
        <v>26</v>
      </c>
      <c r="B27" s="3">
        <v>35762709</v>
      </c>
      <c r="C27" t="s">
        <v>1819</v>
      </c>
      <c r="D27" s="3" t="s">
        <v>1820</v>
      </c>
      <c r="E27" s="3" t="s">
        <v>1847</v>
      </c>
      <c r="F27" t="s">
        <v>1822</v>
      </c>
      <c r="G27" s="31" t="s">
        <v>29</v>
      </c>
      <c r="H27" s="31">
        <v>23</v>
      </c>
      <c r="I27" s="31">
        <v>68</v>
      </c>
      <c r="J27" s="31" t="s">
        <v>25</v>
      </c>
      <c r="K27" s="28">
        <v>0.11</v>
      </c>
      <c r="L27" s="28">
        <v>0.03</v>
      </c>
      <c r="M27" s="28">
        <v>1</v>
      </c>
      <c r="N27" s="28">
        <v>0.2</v>
      </c>
      <c r="O27" t="s">
        <v>1818</v>
      </c>
    </row>
    <row r="28" spans="1:15" x14ac:dyDescent="0.25">
      <c r="A28">
        <v>27</v>
      </c>
      <c r="B28" s="3">
        <v>35762709</v>
      </c>
      <c r="C28" t="s">
        <v>1819</v>
      </c>
      <c r="D28" s="3" t="s">
        <v>1820</v>
      </c>
      <c r="E28" s="3" t="s">
        <v>1848</v>
      </c>
      <c r="F28" t="s">
        <v>1822</v>
      </c>
      <c r="G28" s="31" t="s">
        <v>29</v>
      </c>
      <c r="H28" s="31">
        <v>23</v>
      </c>
      <c r="I28" s="31">
        <v>68</v>
      </c>
      <c r="J28" s="31" t="s">
        <v>19</v>
      </c>
      <c r="K28" s="28">
        <v>0.12</v>
      </c>
      <c r="L28" s="28">
        <v>0.03</v>
      </c>
      <c r="M28" s="28">
        <v>1.3</v>
      </c>
      <c r="N28" s="28">
        <v>0.2</v>
      </c>
      <c r="O28" t="s">
        <v>1818</v>
      </c>
    </row>
    <row r="29" spans="1:15" x14ac:dyDescent="0.25">
      <c r="A29">
        <v>28</v>
      </c>
      <c r="B29" s="3">
        <v>35762709</v>
      </c>
      <c r="C29" t="s">
        <v>1819</v>
      </c>
      <c r="D29" s="3" t="s">
        <v>1820</v>
      </c>
      <c r="E29" s="3" t="s">
        <v>1849</v>
      </c>
      <c r="F29" t="s">
        <v>1822</v>
      </c>
      <c r="G29" s="31" t="s">
        <v>29</v>
      </c>
      <c r="H29" s="31">
        <v>23</v>
      </c>
      <c r="I29" s="31">
        <v>68</v>
      </c>
      <c r="J29" s="31" t="s">
        <v>30</v>
      </c>
      <c r="K29" s="28">
        <v>0.13</v>
      </c>
      <c r="L29" s="28">
        <v>0.03</v>
      </c>
      <c r="M29" s="28">
        <v>1.2</v>
      </c>
      <c r="N29" s="28">
        <v>0.2</v>
      </c>
      <c r="O29" t="s">
        <v>1818</v>
      </c>
    </row>
    <row r="30" spans="1:15" x14ac:dyDescent="0.25">
      <c r="A30">
        <v>29</v>
      </c>
      <c r="B30" s="3">
        <v>35762709</v>
      </c>
      <c r="C30" t="s">
        <v>1819</v>
      </c>
      <c r="D30" s="3" t="s">
        <v>1820</v>
      </c>
      <c r="E30" s="3" t="s">
        <v>1850</v>
      </c>
      <c r="F30" t="s">
        <v>1822</v>
      </c>
      <c r="G30" s="31" t="s">
        <v>29</v>
      </c>
      <c r="H30" s="31">
        <v>23</v>
      </c>
      <c r="I30" s="31">
        <v>68</v>
      </c>
      <c r="J30" s="31" t="s">
        <v>18</v>
      </c>
      <c r="K30" s="28">
        <v>0.13</v>
      </c>
      <c r="L30" s="28">
        <v>0.03</v>
      </c>
      <c r="M30" s="28">
        <v>1.3</v>
      </c>
      <c r="N30" s="28">
        <v>0.2</v>
      </c>
      <c r="O30" t="s">
        <v>1818</v>
      </c>
    </row>
    <row r="31" spans="1:15" x14ac:dyDescent="0.25">
      <c r="A31">
        <v>30</v>
      </c>
      <c r="B31" s="3">
        <v>35762709</v>
      </c>
      <c r="C31" t="s">
        <v>1819</v>
      </c>
      <c r="D31" s="3" t="s">
        <v>1820</v>
      </c>
      <c r="E31" s="3" t="s">
        <v>1851</v>
      </c>
      <c r="F31" t="s">
        <v>1822</v>
      </c>
      <c r="G31" s="31" t="s">
        <v>29</v>
      </c>
      <c r="H31" s="31">
        <v>23</v>
      </c>
      <c r="I31" s="31">
        <v>68</v>
      </c>
      <c r="J31" s="31" t="s">
        <v>31</v>
      </c>
      <c r="K31" s="28">
        <v>0.13</v>
      </c>
      <c r="L31" s="28">
        <v>0.03</v>
      </c>
      <c r="M31" s="28">
        <v>1.4</v>
      </c>
      <c r="N31" s="28">
        <v>0.2</v>
      </c>
      <c r="O31" t="s">
        <v>1818</v>
      </c>
    </row>
    <row r="32" spans="1:15" x14ac:dyDescent="0.25">
      <c r="A32">
        <v>31</v>
      </c>
      <c r="B32" s="3">
        <v>35762709</v>
      </c>
      <c r="C32" t="s">
        <v>1819</v>
      </c>
      <c r="D32" s="3" t="s">
        <v>1820</v>
      </c>
      <c r="E32" s="3" t="s">
        <v>1852</v>
      </c>
      <c r="F32" t="s">
        <v>1822</v>
      </c>
      <c r="G32" s="31" t="s">
        <v>29</v>
      </c>
      <c r="H32" s="31">
        <v>23</v>
      </c>
      <c r="I32" s="31">
        <v>68</v>
      </c>
      <c r="J32" s="31" t="s">
        <v>21</v>
      </c>
      <c r="K32" s="28">
        <v>0.15</v>
      </c>
      <c r="L32" s="28">
        <v>0.03</v>
      </c>
      <c r="M32" s="28">
        <v>1.1000000000000001</v>
      </c>
      <c r="N32" s="28">
        <v>0.2</v>
      </c>
      <c r="O32" t="s">
        <v>1818</v>
      </c>
    </row>
    <row r="33" spans="1:15" x14ac:dyDescent="0.25">
      <c r="A33">
        <v>32</v>
      </c>
      <c r="B33" s="3">
        <v>35762709</v>
      </c>
      <c r="C33" t="s">
        <v>1819</v>
      </c>
      <c r="D33" s="3" t="s">
        <v>1820</v>
      </c>
      <c r="E33" s="3" t="s">
        <v>1853</v>
      </c>
      <c r="F33" t="s">
        <v>1822</v>
      </c>
      <c r="G33" s="31" t="s">
        <v>29</v>
      </c>
      <c r="H33" s="31">
        <v>23</v>
      </c>
      <c r="I33" s="31">
        <v>68</v>
      </c>
      <c r="J33" s="31" t="s">
        <v>33</v>
      </c>
      <c r="K33" s="28">
        <v>0.15</v>
      </c>
      <c r="L33" s="28">
        <v>0.03</v>
      </c>
      <c r="M33" s="28">
        <v>1.3</v>
      </c>
      <c r="N33" s="28">
        <v>0.2</v>
      </c>
      <c r="O33" t="s">
        <v>1818</v>
      </c>
    </row>
    <row r="34" spans="1:15" x14ac:dyDescent="0.25">
      <c r="A34">
        <v>33</v>
      </c>
      <c r="B34" s="3">
        <v>35762709</v>
      </c>
      <c r="C34" t="s">
        <v>1819</v>
      </c>
      <c r="D34" s="3" t="s">
        <v>1820</v>
      </c>
      <c r="E34" s="3" t="s">
        <v>1854</v>
      </c>
      <c r="F34" t="s">
        <v>1822</v>
      </c>
      <c r="G34" s="31" t="s">
        <v>29</v>
      </c>
      <c r="H34" s="31">
        <v>23</v>
      </c>
      <c r="I34" s="31">
        <v>68</v>
      </c>
      <c r="J34" s="31" t="s">
        <v>24</v>
      </c>
      <c r="K34" s="28">
        <v>0.15</v>
      </c>
      <c r="L34" s="28">
        <v>0.04</v>
      </c>
      <c r="M34" s="28">
        <v>1.5</v>
      </c>
      <c r="N34" s="28">
        <v>0.2</v>
      </c>
      <c r="O34" t="s">
        <v>1818</v>
      </c>
    </row>
    <row r="35" spans="1:15" x14ac:dyDescent="0.25">
      <c r="A35">
        <v>34</v>
      </c>
      <c r="B35" s="3">
        <v>35762709</v>
      </c>
      <c r="C35" t="s">
        <v>1819</v>
      </c>
      <c r="D35" s="3" t="s">
        <v>1820</v>
      </c>
      <c r="E35" s="3" t="s">
        <v>1855</v>
      </c>
      <c r="F35" t="s">
        <v>1822</v>
      </c>
      <c r="G35" s="31" t="s">
        <v>37</v>
      </c>
      <c r="H35" s="31">
        <v>37</v>
      </c>
      <c r="I35" s="31">
        <v>82</v>
      </c>
      <c r="J35" s="31" t="s">
        <v>27</v>
      </c>
      <c r="K35" s="28">
        <v>0.17</v>
      </c>
      <c r="L35" s="28">
        <v>0.04</v>
      </c>
      <c r="M35" s="28">
        <v>1</v>
      </c>
      <c r="N35" s="28">
        <v>0.2</v>
      </c>
      <c r="O35" t="s">
        <v>1818</v>
      </c>
    </row>
    <row r="36" spans="1:15" x14ac:dyDescent="0.25">
      <c r="A36">
        <v>35</v>
      </c>
      <c r="B36" s="3">
        <v>35762709</v>
      </c>
      <c r="C36" t="s">
        <v>1819</v>
      </c>
      <c r="D36" s="3" t="s">
        <v>1820</v>
      </c>
      <c r="E36" s="3" t="s">
        <v>1856</v>
      </c>
      <c r="F36" t="s">
        <v>1822</v>
      </c>
      <c r="G36" s="31" t="s">
        <v>37</v>
      </c>
      <c r="H36" s="31">
        <v>37</v>
      </c>
      <c r="I36" s="31">
        <v>82</v>
      </c>
      <c r="J36" s="31" t="s">
        <v>26</v>
      </c>
      <c r="K36" s="28">
        <v>0.2</v>
      </c>
      <c r="L36" s="28">
        <v>0.05</v>
      </c>
      <c r="M36" s="28">
        <v>1</v>
      </c>
      <c r="N36" s="28">
        <v>0.2</v>
      </c>
      <c r="O36" t="s">
        <v>1818</v>
      </c>
    </row>
    <row r="37" spans="1:15" x14ac:dyDescent="0.25">
      <c r="A37">
        <v>36</v>
      </c>
      <c r="B37" s="3">
        <v>35762709</v>
      </c>
      <c r="C37" t="s">
        <v>1819</v>
      </c>
      <c r="D37" s="3" t="s">
        <v>1820</v>
      </c>
      <c r="E37" s="3" t="s">
        <v>1857</v>
      </c>
      <c r="F37" t="s">
        <v>1822</v>
      </c>
      <c r="G37" s="31" t="s">
        <v>37</v>
      </c>
      <c r="H37" s="31">
        <v>37</v>
      </c>
      <c r="I37" s="31">
        <v>82</v>
      </c>
      <c r="J37" s="31" t="s">
        <v>19</v>
      </c>
      <c r="K37" s="28" t="s">
        <v>83</v>
      </c>
      <c r="L37" s="27"/>
      <c r="M37" s="28" t="s">
        <v>83</v>
      </c>
      <c r="N37" s="27"/>
    </row>
    <row r="38" spans="1:15" x14ac:dyDescent="0.25">
      <c r="A38">
        <v>37</v>
      </c>
      <c r="B38" s="3">
        <v>35762709</v>
      </c>
      <c r="C38" t="s">
        <v>1819</v>
      </c>
      <c r="D38" s="3" t="s">
        <v>1820</v>
      </c>
      <c r="E38" s="3" t="s">
        <v>1858</v>
      </c>
      <c r="F38" t="s">
        <v>1822</v>
      </c>
      <c r="G38" s="31" t="s">
        <v>37</v>
      </c>
      <c r="H38" s="31">
        <v>37</v>
      </c>
      <c r="I38" s="31">
        <v>82</v>
      </c>
      <c r="J38" s="31" t="s">
        <v>24</v>
      </c>
      <c r="K38" s="28" t="s">
        <v>83</v>
      </c>
      <c r="L38" s="27"/>
      <c r="M38" s="28" t="s">
        <v>83</v>
      </c>
      <c r="N38" s="27"/>
    </row>
    <row r="39" spans="1:15" x14ac:dyDescent="0.25">
      <c r="A39">
        <v>38</v>
      </c>
      <c r="B39" s="3">
        <v>35762709</v>
      </c>
      <c r="C39" t="s">
        <v>1819</v>
      </c>
      <c r="D39" s="3" t="s">
        <v>1820</v>
      </c>
      <c r="E39" s="3" t="s">
        <v>1859</v>
      </c>
      <c r="F39" t="s">
        <v>1822</v>
      </c>
      <c r="G39" s="31" t="s">
        <v>37</v>
      </c>
      <c r="H39" s="31">
        <v>37</v>
      </c>
      <c r="I39" s="31">
        <v>82</v>
      </c>
      <c r="J39" s="31" t="s">
        <v>28</v>
      </c>
      <c r="K39" s="28" t="s">
        <v>83</v>
      </c>
      <c r="L39" s="27"/>
      <c r="M39" s="28" t="s">
        <v>83</v>
      </c>
      <c r="N39" s="27"/>
    </row>
    <row r="40" spans="1:15" x14ac:dyDescent="0.25">
      <c r="A40">
        <v>39</v>
      </c>
      <c r="B40" s="3">
        <v>35762709</v>
      </c>
      <c r="C40" t="s">
        <v>1819</v>
      </c>
      <c r="D40" s="3" t="s">
        <v>1820</v>
      </c>
      <c r="E40" s="3" t="s">
        <v>1860</v>
      </c>
      <c r="F40" t="s">
        <v>1822</v>
      </c>
      <c r="G40" s="31" t="s">
        <v>37</v>
      </c>
      <c r="H40" s="31">
        <v>37</v>
      </c>
      <c r="I40" s="31">
        <v>82</v>
      </c>
      <c r="J40" s="31" t="s">
        <v>18</v>
      </c>
      <c r="K40" s="28" t="s">
        <v>83</v>
      </c>
      <c r="L40" s="27"/>
      <c r="M40" s="28" t="s">
        <v>83</v>
      </c>
      <c r="N40" s="27"/>
    </row>
    <row r="41" spans="1:15" x14ac:dyDescent="0.25">
      <c r="A41">
        <v>40</v>
      </c>
      <c r="B41" s="3">
        <v>35762709</v>
      </c>
      <c r="C41" t="s">
        <v>1819</v>
      </c>
      <c r="D41" s="3" t="s">
        <v>1820</v>
      </c>
      <c r="E41" s="3" t="s">
        <v>1861</v>
      </c>
      <c r="F41" t="s">
        <v>1822</v>
      </c>
      <c r="G41" s="31" t="s">
        <v>37</v>
      </c>
      <c r="H41" s="31">
        <v>37</v>
      </c>
      <c r="I41" s="31">
        <v>82</v>
      </c>
      <c r="J41" s="31" t="s">
        <v>35</v>
      </c>
      <c r="K41" s="28" t="s">
        <v>83</v>
      </c>
      <c r="L41" s="27"/>
      <c r="M41" s="28" t="s">
        <v>83</v>
      </c>
      <c r="N41" s="27"/>
    </row>
    <row r="42" spans="1:15" x14ac:dyDescent="0.25">
      <c r="A42">
        <v>41</v>
      </c>
      <c r="B42" s="3">
        <v>35762709</v>
      </c>
      <c r="C42" t="s">
        <v>1819</v>
      </c>
      <c r="D42" s="3" t="s">
        <v>1820</v>
      </c>
      <c r="E42" s="3" t="s">
        <v>1862</v>
      </c>
      <c r="F42" t="s">
        <v>1822</v>
      </c>
      <c r="G42" s="31" t="s">
        <v>37</v>
      </c>
      <c r="H42" s="31">
        <v>37</v>
      </c>
      <c r="I42" s="31">
        <v>82</v>
      </c>
      <c r="J42" s="31" t="s">
        <v>30</v>
      </c>
      <c r="K42" s="28" t="s">
        <v>83</v>
      </c>
      <c r="L42" s="27"/>
      <c r="M42" s="28" t="s">
        <v>83</v>
      </c>
      <c r="N42" s="27"/>
    </row>
    <row r="43" spans="1:15" x14ac:dyDescent="0.25">
      <c r="A43">
        <v>42</v>
      </c>
      <c r="B43" s="3">
        <v>35762709</v>
      </c>
      <c r="C43" t="s">
        <v>1819</v>
      </c>
      <c r="D43" s="3" t="s">
        <v>1820</v>
      </c>
      <c r="E43" s="3" t="s">
        <v>1863</v>
      </c>
      <c r="F43" t="s">
        <v>1822</v>
      </c>
      <c r="G43" s="31" t="s">
        <v>23</v>
      </c>
      <c r="H43" s="31">
        <v>41</v>
      </c>
      <c r="I43" s="31">
        <v>86</v>
      </c>
      <c r="J43" s="31" t="s">
        <v>25</v>
      </c>
      <c r="K43" s="28">
        <v>0.08</v>
      </c>
      <c r="L43" s="28">
        <v>0.02</v>
      </c>
      <c r="M43" s="28">
        <v>1.6</v>
      </c>
      <c r="N43" s="28">
        <v>0.2</v>
      </c>
      <c r="O43" t="s">
        <v>1818</v>
      </c>
    </row>
    <row r="44" spans="1:15" x14ac:dyDescent="0.25">
      <c r="A44">
        <v>43</v>
      </c>
      <c r="B44" s="3">
        <v>35762709</v>
      </c>
      <c r="C44" t="s">
        <v>1819</v>
      </c>
      <c r="D44" s="3" t="s">
        <v>1820</v>
      </c>
      <c r="E44" s="3" t="s">
        <v>1864</v>
      </c>
      <c r="F44" t="s">
        <v>1822</v>
      </c>
      <c r="G44" s="31" t="s">
        <v>23</v>
      </c>
      <c r="H44" s="31">
        <v>41</v>
      </c>
      <c r="I44" s="31">
        <v>86</v>
      </c>
      <c r="J44" s="31" t="s">
        <v>26</v>
      </c>
      <c r="K44" s="28">
        <v>0.13</v>
      </c>
      <c r="L44" s="28">
        <v>0.03</v>
      </c>
      <c r="M44" s="28">
        <v>1.4</v>
      </c>
      <c r="N44" s="28">
        <v>0.2</v>
      </c>
      <c r="O44" t="s">
        <v>1818</v>
      </c>
    </row>
    <row r="45" spans="1:15" x14ac:dyDescent="0.25">
      <c r="A45">
        <v>44</v>
      </c>
      <c r="B45" s="3">
        <v>35762709</v>
      </c>
      <c r="C45" t="s">
        <v>1819</v>
      </c>
      <c r="D45" s="3" t="s">
        <v>1820</v>
      </c>
      <c r="E45" s="3" t="s">
        <v>1865</v>
      </c>
      <c r="F45" t="s">
        <v>1822</v>
      </c>
      <c r="G45" s="31" t="s">
        <v>23</v>
      </c>
      <c r="H45" s="31">
        <v>41</v>
      </c>
      <c r="I45" s="31">
        <v>86</v>
      </c>
      <c r="J45" s="31" t="s">
        <v>21</v>
      </c>
      <c r="K45" s="28">
        <v>0.21</v>
      </c>
      <c r="L45" s="28">
        <v>0.05</v>
      </c>
      <c r="M45" s="28">
        <v>1.4</v>
      </c>
      <c r="N45" s="28">
        <v>0.2</v>
      </c>
      <c r="O45" t="s">
        <v>1818</v>
      </c>
    </row>
    <row r="46" spans="1:15" x14ac:dyDescent="0.25">
      <c r="A46">
        <v>45</v>
      </c>
      <c r="B46" s="3">
        <v>35762709</v>
      </c>
      <c r="C46" t="s">
        <v>1819</v>
      </c>
      <c r="D46" s="3" t="s">
        <v>1820</v>
      </c>
      <c r="E46" s="3" t="s">
        <v>1866</v>
      </c>
      <c r="F46" t="s">
        <v>1822</v>
      </c>
      <c r="G46" s="31" t="s">
        <v>23</v>
      </c>
      <c r="H46" s="31">
        <v>41</v>
      </c>
      <c r="I46" s="31">
        <v>86</v>
      </c>
      <c r="J46" s="31" t="s">
        <v>32</v>
      </c>
      <c r="K46" s="28" t="s">
        <v>83</v>
      </c>
      <c r="L46" s="27"/>
      <c r="M46" s="28" t="s">
        <v>83</v>
      </c>
      <c r="N46" s="27"/>
    </row>
    <row r="47" spans="1:15" x14ac:dyDescent="0.25">
      <c r="A47">
        <v>46</v>
      </c>
      <c r="B47" s="3">
        <v>35762709</v>
      </c>
      <c r="C47" t="s">
        <v>1819</v>
      </c>
      <c r="D47" s="3" t="s">
        <v>1820</v>
      </c>
      <c r="E47" s="3" t="s">
        <v>1867</v>
      </c>
      <c r="F47" t="s">
        <v>1822</v>
      </c>
      <c r="G47" s="31" t="s">
        <v>23</v>
      </c>
      <c r="H47" s="31">
        <v>41</v>
      </c>
      <c r="I47" s="31">
        <v>86</v>
      </c>
      <c r="J47" s="31" t="s">
        <v>20</v>
      </c>
      <c r="K47" s="28" t="s">
        <v>83</v>
      </c>
      <c r="L47" s="27"/>
      <c r="M47" s="28" t="s">
        <v>83</v>
      </c>
      <c r="N47" s="27"/>
    </row>
    <row r="48" spans="1:15" x14ac:dyDescent="0.25">
      <c r="A48">
        <v>47</v>
      </c>
      <c r="B48" s="3">
        <v>35762709</v>
      </c>
      <c r="C48" t="s">
        <v>1819</v>
      </c>
      <c r="D48" s="3" t="s">
        <v>1820</v>
      </c>
      <c r="E48" s="3" t="s">
        <v>1868</v>
      </c>
      <c r="F48" t="s">
        <v>1822</v>
      </c>
      <c r="G48" s="31" t="s">
        <v>23</v>
      </c>
      <c r="H48" s="31">
        <v>41</v>
      </c>
      <c r="I48" s="31">
        <v>86</v>
      </c>
      <c r="J48" s="31" t="s">
        <v>22</v>
      </c>
      <c r="K48" s="28" t="s">
        <v>83</v>
      </c>
      <c r="L48" s="27"/>
      <c r="M48" s="28" t="s">
        <v>83</v>
      </c>
      <c r="N48" s="27"/>
    </row>
    <row r="49" spans="1:15" x14ac:dyDescent="0.25">
      <c r="A49">
        <v>48</v>
      </c>
      <c r="B49" s="3">
        <v>35762709</v>
      </c>
      <c r="C49" t="s">
        <v>1819</v>
      </c>
      <c r="D49" s="3" t="s">
        <v>1820</v>
      </c>
      <c r="E49" s="3" t="s">
        <v>1869</v>
      </c>
      <c r="F49" t="s">
        <v>1822</v>
      </c>
      <c r="G49" s="31" t="s">
        <v>23</v>
      </c>
      <c r="H49" s="31">
        <v>41</v>
      </c>
      <c r="I49" s="31">
        <v>86</v>
      </c>
      <c r="J49" s="31" t="s">
        <v>28</v>
      </c>
      <c r="K49" s="28" t="s">
        <v>83</v>
      </c>
      <c r="L49" s="27"/>
      <c r="M49" s="28" t="s">
        <v>83</v>
      </c>
      <c r="N49" s="27"/>
    </row>
    <row r="50" spans="1:15" x14ac:dyDescent="0.25">
      <c r="A50">
        <v>49</v>
      </c>
      <c r="B50" s="3">
        <v>35762709</v>
      </c>
      <c r="C50" t="s">
        <v>1819</v>
      </c>
      <c r="D50" s="3" t="s">
        <v>1820</v>
      </c>
      <c r="E50" s="3" t="s">
        <v>1870</v>
      </c>
      <c r="F50" t="s">
        <v>1822</v>
      </c>
      <c r="G50" s="31" t="s">
        <v>23</v>
      </c>
      <c r="H50" s="31">
        <v>41</v>
      </c>
      <c r="I50" s="31">
        <v>86</v>
      </c>
      <c r="J50" s="31" t="s">
        <v>34</v>
      </c>
      <c r="K50" s="28" t="s">
        <v>83</v>
      </c>
      <c r="L50" s="27"/>
      <c r="M50" s="28" t="s">
        <v>83</v>
      </c>
      <c r="N50" s="27"/>
    </row>
    <row r="51" spans="1:15" x14ac:dyDescent="0.25">
      <c r="A51">
        <v>50</v>
      </c>
      <c r="B51" s="3">
        <v>35762709</v>
      </c>
      <c r="C51" t="s">
        <v>1819</v>
      </c>
      <c r="D51" s="3" t="s">
        <v>1820</v>
      </c>
      <c r="E51" s="3" t="s">
        <v>1871</v>
      </c>
      <c r="F51" t="s">
        <v>1822</v>
      </c>
      <c r="G51" s="31" t="s">
        <v>23</v>
      </c>
      <c r="H51" s="31">
        <v>41</v>
      </c>
      <c r="I51" s="31">
        <v>86</v>
      </c>
      <c r="J51" s="31" t="s">
        <v>29</v>
      </c>
      <c r="K51" s="28" t="s">
        <v>83</v>
      </c>
      <c r="L51" s="27"/>
      <c r="M51" s="28" t="s">
        <v>83</v>
      </c>
      <c r="N51" s="27"/>
    </row>
    <row r="52" spans="1:15" x14ac:dyDescent="0.25">
      <c r="A52">
        <v>51</v>
      </c>
      <c r="B52" s="3">
        <v>35762709</v>
      </c>
      <c r="C52" t="s">
        <v>1819</v>
      </c>
      <c r="D52" s="3" t="s">
        <v>1820</v>
      </c>
      <c r="E52" s="3" t="s">
        <v>1872</v>
      </c>
      <c r="F52" t="s">
        <v>1822</v>
      </c>
      <c r="G52" s="31" t="s">
        <v>23</v>
      </c>
      <c r="H52" s="31">
        <v>41</v>
      </c>
      <c r="I52" s="31">
        <v>86</v>
      </c>
      <c r="J52" s="31" t="s">
        <v>31</v>
      </c>
      <c r="K52" s="28" t="s">
        <v>83</v>
      </c>
      <c r="L52" s="27"/>
      <c r="M52" s="28" t="s">
        <v>83</v>
      </c>
      <c r="N52" s="27"/>
    </row>
    <row r="53" spans="1:15" x14ac:dyDescent="0.25">
      <c r="A53">
        <v>52</v>
      </c>
      <c r="B53" s="3">
        <v>35762709</v>
      </c>
      <c r="C53" t="s">
        <v>1819</v>
      </c>
      <c r="D53" s="3" t="s">
        <v>1820</v>
      </c>
      <c r="E53" s="3" t="s">
        <v>1873</v>
      </c>
      <c r="F53" t="s">
        <v>1822</v>
      </c>
      <c r="G53" s="31" t="s">
        <v>35</v>
      </c>
      <c r="H53" s="31">
        <v>47</v>
      </c>
      <c r="I53" s="31">
        <v>92</v>
      </c>
      <c r="J53" s="31" t="s">
        <v>30</v>
      </c>
      <c r="K53" s="28">
        <v>0.08</v>
      </c>
      <c r="L53" s="28">
        <v>0.02</v>
      </c>
      <c r="M53" s="28">
        <v>1.3</v>
      </c>
      <c r="N53" s="28">
        <v>0.2</v>
      </c>
      <c r="O53" t="s">
        <v>1818</v>
      </c>
    </row>
    <row r="54" spans="1:15" x14ac:dyDescent="0.25">
      <c r="A54">
        <v>53</v>
      </c>
      <c r="B54" s="3">
        <v>35762709</v>
      </c>
      <c r="C54" t="s">
        <v>1819</v>
      </c>
      <c r="D54" s="3" t="s">
        <v>1820</v>
      </c>
      <c r="E54" s="3" t="s">
        <v>1874</v>
      </c>
      <c r="F54" t="s">
        <v>1822</v>
      </c>
      <c r="G54" s="31" t="s">
        <v>35</v>
      </c>
      <c r="H54" s="31">
        <v>47</v>
      </c>
      <c r="I54" s="31">
        <v>92</v>
      </c>
      <c r="J54" s="31" t="s">
        <v>27</v>
      </c>
      <c r="K54" s="28">
        <v>0.09</v>
      </c>
      <c r="L54" s="28">
        <v>0.02</v>
      </c>
      <c r="M54" s="28">
        <v>1.2</v>
      </c>
      <c r="N54" s="28">
        <v>0.2</v>
      </c>
      <c r="O54" t="s">
        <v>1818</v>
      </c>
    </row>
    <row r="55" spans="1:15" x14ac:dyDescent="0.25">
      <c r="A55">
        <v>54</v>
      </c>
      <c r="B55" s="3">
        <v>35762709</v>
      </c>
      <c r="C55" t="s">
        <v>1819</v>
      </c>
      <c r="D55" s="3" t="s">
        <v>1820</v>
      </c>
      <c r="E55" s="3" t="s">
        <v>1875</v>
      </c>
      <c r="F55" t="s">
        <v>1822</v>
      </c>
      <c r="G55" s="31" t="s">
        <v>35</v>
      </c>
      <c r="H55" s="31">
        <v>47</v>
      </c>
      <c r="I55" s="31">
        <v>92</v>
      </c>
      <c r="J55" s="31" t="s">
        <v>22</v>
      </c>
      <c r="K55" s="28">
        <v>0.09</v>
      </c>
      <c r="L55" s="28">
        <v>0.02</v>
      </c>
      <c r="M55" s="28">
        <v>1.1000000000000001</v>
      </c>
      <c r="N55" s="28">
        <v>0.2</v>
      </c>
      <c r="O55" t="s">
        <v>1818</v>
      </c>
    </row>
    <row r="56" spans="1:15" x14ac:dyDescent="0.25">
      <c r="A56">
        <v>55</v>
      </c>
      <c r="B56" s="3">
        <v>35762709</v>
      </c>
      <c r="C56" t="s">
        <v>1819</v>
      </c>
      <c r="D56" s="3" t="s">
        <v>1820</v>
      </c>
      <c r="E56" s="3" t="s">
        <v>1876</v>
      </c>
      <c r="F56" t="s">
        <v>1822</v>
      </c>
      <c r="G56" s="31" t="s">
        <v>35</v>
      </c>
      <c r="H56" s="31">
        <v>47</v>
      </c>
      <c r="I56" s="31">
        <v>92</v>
      </c>
      <c r="J56" s="31" t="s">
        <v>18</v>
      </c>
      <c r="K56" s="28">
        <v>0.08</v>
      </c>
      <c r="L56" s="28">
        <v>0.02</v>
      </c>
      <c r="M56" s="28">
        <v>1.2</v>
      </c>
      <c r="N56" s="28">
        <v>0.2</v>
      </c>
      <c r="O56" t="s">
        <v>1818</v>
      </c>
    </row>
    <row r="57" spans="1:15" x14ac:dyDescent="0.25">
      <c r="A57">
        <v>56</v>
      </c>
      <c r="B57" s="3">
        <v>35762709</v>
      </c>
      <c r="C57" t="s">
        <v>1819</v>
      </c>
      <c r="D57" s="3" t="s">
        <v>1820</v>
      </c>
      <c r="E57" s="3" t="s">
        <v>1877</v>
      </c>
      <c r="F57" t="s">
        <v>1822</v>
      </c>
      <c r="G57" s="31" t="s">
        <v>35</v>
      </c>
      <c r="H57" s="31">
        <v>47</v>
      </c>
      <c r="I57" s="31">
        <v>92</v>
      </c>
      <c r="J57" s="31" t="s">
        <v>20</v>
      </c>
      <c r="K57" s="28">
        <v>0.09</v>
      </c>
      <c r="L57" s="28">
        <v>0.02</v>
      </c>
      <c r="M57" s="28">
        <v>1</v>
      </c>
      <c r="N57" s="28">
        <v>0.2</v>
      </c>
      <c r="O57" t="s">
        <v>1818</v>
      </c>
    </row>
    <row r="58" spans="1:15" x14ac:dyDescent="0.25">
      <c r="A58">
        <v>57</v>
      </c>
      <c r="B58" s="3">
        <v>35762709</v>
      </c>
      <c r="C58" t="s">
        <v>1819</v>
      </c>
      <c r="D58" s="3" t="s">
        <v>1820</v>
      </c>
      <c r="E58" s="3" t="s">
        <v>1878</v>
      </c>
      <c r="F58" t="s">
        <v>1822</v>
      </c>
      <c r="G58" s="31" t="s">
        <v>35</v>
      </c>
      <c r="H58" s="31">
        <v>47</v>
      </c>
      <c r="I58" s="31">
        <v>92</v>
      </c>
      <c r="J58" s="31" t="s">
        <v>34</v>
      </c>
      <c r="K58" s="28">
        <v>0.1</v>
      </c>
      <c r="L58" s="28">
        <v>0.02</v>
      </c>
      <c r="M58" s="28">
        <v>1.2</v>
      </c>
      <c r="N58" s="28">
        <v>0.2</v>
      </c>
      <c r="O58" t="s">
        <v>1818</v>
      </c>
    </row>
    <row r="59" spans="1:15" x14ac:dyDescent="0.25">
      <c r="A59">
        <v>58</v>
      </c>
      <c r="B59" s="3">
        <v>35762709</v>
      </c>
      <c r="C59" t="s">
        <v>1819</v>
      </c>
      <c r="D59" s="3" t="s">
        <v>1820</v>
      </c>
      <c r="E59" s="3" t="s">
        <v>1879</v>
      </c>
      <c r="F59" t="s">
        <v>1822</v>
      </c>
      <c r="G59" s="31" t="s">
        <v>35</v>
      </c>
      <c r="H59" s="31">
        <v>47</v>
      </c>
      <c r="I59" s="31">
        <v>92</v>
      </c>
      <c r="J59" s="31" t="s">
        <v>21</v>
      </c>
      <c r="K59" s="28">
        <v>0.11</v>
      </c>
      <c r="L59" s="28">
        <v>0.03</v>
      </c>
      <c r="M59" s="28">
        <v>1.43</v>
      </c>
      <c r="N59" s="28">
        <v>0.2</v>
      </c>
      <c r="O59" t="s">
        <v>1818</v>
      </c>
    </row>
    <row r="60" spans="1:15" x14ac:dyDescent="0.25">
      <c r="A60">
        <v>59</v>
      </c>
      <c r="B60" s="3">
        <v>35762709</v>
      </c>
      <c r="C60" t="s">
        <v>1819</v>
      </c>
      <c r="D60" s="3" t="s">
        <v>1820</v>
      </c>
      <c r="E60" s="3" t="s">
        <v>1880</v>
      </c>
      <c r="F60" t="s">
        <v>1822</v>
      </c>
      <c r="G60" s="31" t="s">
        <v>35</v>
      </c>
      <c r="H60" s="31">
        <v>47</v>
      </c>
      <c r="I60" s="31">
        <v>92</v>
      </c>
      <c r="J60" s="31" t="s">
        <v>28</v>
      </c>
      <c r="K60" s="28">
        <v>0.12</v>
      </c>
      <c r="L60" s="28">
        <v>0.03</v>
      </c>
      <c r="M60" s="28">
        <v>1.3</v>
      </c>
      <c r="N60" s="28">
        <v>0.2</v>
      </c>
      <c r="O60" t="s">
        <v>1818</v>
      </c>
    </row>
    <row r="61" spans="1:15" x14ac:dyDescent="0.25">
      <c r="A61">
        <v>60</v>
      </c>
      <c r="B61" s="3">
        <v>35762709</v>
      </c>
      <c r="C61" t="s">
        <v>1819</v>
      </c>
      <c r="D61" s="3" t="s">
        <v>1820</v>
      </c>
      <c r="E61" s="3" t="s">
        <v>1881</v>
      </c>
      <c r="F61" t="s">
        <v>1822</v>
      </c>
      <c r="G61" s="31" t="s">
        <v>35</v>
      </c>
      <c r="H61" s="31">
        <v>47</v>
      </c>
      <c r="I61" s="31">
        <v>92</v>
      </c>
      <c r="J61" s="31" t="s">
        <v>32</v>
      </c>
      <c r="K61" s="28" t="s">
        <v>83</v>
      </c>
      <c r="L61" s="27"/>
      <c r="M61" s="28" t="s">
        <v>83</v>
      </c>
      <c r="N61" s="27"/>
    </row>
    <row r="62" spans="1:15" x14ac:dyDescent="0.25">
      <c r="A62">
        <v>61</v>
      </c>
      <c r="B62" s="3">
        <v>35762709</v>
      </c>
      <c r="C62" t="s">
        <v>1819</v>
      </c>
      <c r="D62" s="3" t="s">
        <v>1820</v>
      </c>
      <c r="E62" s="3" t="s">
        <v>1882</v>
      </c>
      <c r="F62" t="s">
        <v>1822</v>
      </c>
      <c r="G62" s="31" t="s">
        <v>35</v>
      </c>
      <c r="H62" s="31">
        <v>47</v>
      </c>
      <c r="I62" s="31">
        <v>92</v>
      </c>
      <c r="J62" s="31" t="s">
        <v>37</v>
      </c>
      <c r="K62" s="28" t="s">
        <v>83</v>
      </c>
      <c r="L62" s="27"/>
      <c r="M62" s="28" t="s">
        <v>83</v>
      </c>
      <c r="N62" s="27"/>
    </row>
    <row r="63" spans="1:15" x14ac:dyDescent="0.25">
      <c r="A63">
        <v>62</v>
      </c>
      <c r="B63" s="3">
        <v>35762709</v>
      </c>
      <c r="C63" t="s">
        <v>1819</v>
      </c>
      <c r="D63" s="3" t="s">
        <v>1820</v>
      </c>
      <c r="E63" s="3" t="s">
        <v>1883</v>
      </c>
      <c r="F63" t="s">
        <v>1822</v>
      </c>
      <c r="G63" s="31" t="s">
        <v>35</v>
      </c>
      <c r="H63" s="31">
        <v>47</v>
      </c>
      <c r="I63" s="31">
        <v>92</v>
      </c>
      <c r="J63" s="31" t="s">
        <v>24</v>
      </c>
      <c r="K63" s="28" t="s">
        <v>83</v>
      </c>
      <c r="L63" s="27"/>
      <c r="M63" s="28" t="s">
        <v>83</v>
      </c>
      <c r="N63" s="27"/>
    </row>
    <row r="64" spans="1:15" x14ac:dyDescent="0.25">
      <c r="A64">
        <v>63</v>
      </c>
      <c r="B64" s="3">
        <v>35762709</v>
      </c>
      <c r="C64" t="s">
        <v>1819</v>
      </c>
      <c r="D64" s="3" t="s">
        <v>1820</v>
      </c>
      <c r="E64" s="3" t="s">
        <v>1884</v>
      </c>
      <c r="F64" t="s">
        <v>1822</v>
      </c>
      <c r="G64" s="31" t="s">
        <v>35</v>
      </c>
      <c r="H64" s="31">
        <v>47</v>
      </c>
      <c r="I64" s="31">
        <v>92</v>
      </c>
      <c r="J64" s="31" t="s">
        <v>25</v>
      </c>
      <c r="K64" s="28" t="s">
        <v>83</v>
      </c>
      <c r="L64" s="27"/>
      <c r="M64" s="28" t="s">
        <v>83</v>
      </c>
      <c r="N64" s="27"/>
    </row>
    <row r="65" spans="1:15" x14ac:dyDescent="0.25">
      <c r="A65">
        <v>64</v>
      </c>
      <c r="B65" s="3">
        <v>35762709</v>
      </c>
      <c r="C65" t="s">
        <v>1819</v>
      </c>
      <c r="D65" s="3" t="s">
        <v>1820</v>
      </c>
      <c r="E65" s="3" t="s">
        <v>1885</v>
      </c>
      <c r="F65" t="s">
        <v>1822</v>
      </c>
      <c r="G65" s="31" t="s">
        <v>35</v>
      </c>
      <c r="H65" s="31">
        <v>47</v>
      </c>
      <c r="I65" s="31">
        <v>92</v>
      </c>
      <c r="J65" s="31" t="s">
        <v>29</v>
      </c>
      <c r="K65" s="28" t="s">
        <v>83</v>
      </c>
      <c r="L65" s="27"/>
      <c r="M65" s="28" t="s">
        <v>83</v>
      </c>
      <c r="N65" s="27"/>
    </row>
    <row r="66" spans="1:15" x14ac:dyDescent="0.25">
      <c r="A66">
        <v>65</v>
      </c>
      <c r="B66" s="3">
        <v>35762709</v>
      </c>
      <c r="C66" t="s">
        <v>1819</v>
      </c>
      <c r="D66" s="3" t="s">
        <v>1820</v>
      </c>
      <c r="E66" s="3" t="s">
        <v>1886</v>
      </c>
      <c r="F66" t="s">
        <v>1822</v>
      </c>
      <c r="G66" s="31" t="s">
        <v>22</v>
      </c>
      <c r="H66" s="31">
        <v>48</v>
      </c>
      <c r="I66" s="31">
        <v>93</v>
      </c>
      <c r="J66" s="31" t="s">
        <v>37</v>
      </c>
      <c r="K66" s="28">
        <v>0.11</v>
      </c>
      <c r="L66" s="28">
        <v>0.03</v>
      </c>
      <c r="M66" s="28">
        <v>1.1000000000000001</v>
      </c>
      <c r="N66" s="28">
        <v>0.2</v>
      </c>
      <c r="O66" t="s">
        <v>1818</v>
      </c>
    </row>
    <row r="67" spans="1:15" x14ac:dyDescent="0.25">
      <c r="A67">
        <v>66</v>
      </c>
      <c r="B67" s="3">
        <v>35762709</v>
      </c>
      <c r="C67" t="s">
        <v>1819</v>
      </c>
      <c r="D67" s="3" t="s">
        <v>1820</v>
      </c>
      <c r="E67" s="3" t="s">
        <v>1887</v>
      </c>
      <c r="F67" t="s">
        <v>1822</v>
      </c>
      <c r="G67" s="31" t="s">
        <v>22</v>
      </c>
      <c r="H67" s="31">
        <v>48</v>
      </c>
      <c r="I67" s="31">
        <v>93</v>
      </c>
      <c r="J67" s="31" t="s">
        <v>25</v>
      </c>
      <c r="K67" s="28">
        <v>0.13</v>
      </c>
      <c r="L67" s="28">
        <v>0.03</v>
      </c>
      <c r="M67" s="28">
        <v>1.2</v>
      </c>
      <c r="N67" s="28">
        <v>0.2</v>
      </c>
      <c r="O67" t="s">
        <v>1818</v>
      </c>
    </row>
    <row r="68" spans="1:15" x14ac:dyDescent="0.25">
      <c r="A68">
        <v>67</v>
      </c>
      <c r="B68" s="3">
        <v>35762709</v>
      </c>
      <c r="C68" t="s">
        <v>1819</v>
      </c>
      <c r="D68" s="3" t="s">
        <v>1820</v>
      </c>
      <c r="E68" s="3" t="s">
        <v>1888</v>
      </c>
      <c r="F68" t="s">
        <v>1822</v>
      </c>
      <c r="G68" s="31" t="s">
        <v>22</v>
      </c>
      <c r="H68" s="31">
        <v>48</v>
      </c>
      <c r="I68" s="31">
        <v>93</v>
      </c>
      <c r="J68" s="31" t="s">
        <v>31</v>
      </c>
      <c r="K68" s="28">
        <v>0.13</v>
      </c>
      <c r="L68" s="28">
        <v>0.03</v>
      </c>
      <c r="M68" s="28">
        <v>1.3</v>
      </c>
      <c r="N68" s="28">
        <v>0.2</v>
      </c>
      <c r="O68" t="s">
        <v>1818</v>
      </c>
    </row>
    <row r="69" spans="1:15" x14ac:dyDescent="0.25">
      <c r="A69">
        <v>68</v>
      </c>
      <c r="B69" s="3">
        <v>35762709</v>
      </c>
      <c r="C69" t="s">
        <v>1819</v>
      </c>
      <c r="D69" s="3" t="s">
        <v>1820</v>
      </c>
      <c r="E69" s="3" t="s">
        <v>1889</v>
      </c>
      <c r="F69" t="s">
        <v>1822</v>
      </c>
      <c r="G69" s="31" t="s">
        <v>22</v>
      </c>
      <c r="H69" s="31">
        <v>48</v>
      </c>
      <c r="I69" s="31">
        <v>93</v>
      </c>
      <c r="J69" s="31" t="s">
        <v>27</v>
      </c>
      <c r="K69" s="28">
        <v>0.13</v>
      </c>
      <c r="L69" s="28">
        <v>0.03</v>
      </c>
      <c r="M69" s="28">
        <v>1.3</v>
      </c>
      <c r="N69" s="28">
        <v>0.2</v>
      </c>
      <c r="O69" t="s">
        <v>1818</v>
      </c>
    </row>
    <row r="70" spans="1:15" x14ac:dyDescent="0.25">
      <c r="A70">
        <v>69</v>
      </c>
      <c r="B70" s="3">
        <v>35762709</v>
      </c>
      <c r="C70" t="s">
        <v>1819</v>
      </c>
      <c r="D70" s="3" t="s">
        <v>1820</v>
      </c>
      <c r="E70" s="3" t="s">
        <v>1890</v>
      </c>
      <c r="F70" t="s">
        <v>1822</v>
      </c>
      <c r="G70" s="31" t="s">
        <v>22</v>
      </c>
      <c r="H70" s="31">
        <v>48</v>
      </c>
      <c r="I70" s="31">
        <v>93</v>
      </c>
      <c r="J70" s="31" t="s">
        <v>34</v>
      </c>
      <c r="K70" s="28">
        <v>0.14000000000000001</v>
      </c>
      <c r="L70" s="28">
        <v>0.03</v>
      </c>
      <c r="M70" s="28">
        <v>1.3</v>
      </c>
      <c r="N70" s="28">
        <v>0.2</v>
      </c>
      <c r="O70" t="s">
        <v>1818</v>
      </c>
    </row>
    <row r="71" spans="1:15" x14ac:dyDescent="0.25">
      <c r="A71">
        <v>70</v>
      </c>
      <c r="B71" s="3">
        <v>35762709</v>
      </c>
      <c r="C71" t="s">
        <v>1819</v>
      </c>
      <c r="D71" s="3" t="s">
        <v>1820</v>
      </c>
      <c r="E71" s="3" t="s">
        <v>1891</v>
      </c>
      <c r="F71" t="s">
        <v>1822</v>
      </c>
      <c r="G71" s="31" t="s">
        <v>22</v>
      </c>
      <c r="H71" s="31">
        <v>48</v>
      </c>
      <c r="I71" s="31">
        <v>93</v>
      </c>
      <c r="J71" s="31" t="s">
        <v>33</v>
      </c>
      <c r="K71" s="28" t="s">
        <v>83</v>
      </c>
      <c r="L71" s="27"/>
      <c r="M71" s="28" t="s">
        <v>83</v>
      </c>
      <c r="N71" s="27"/>
    </row>
    <row r="72" spans="1:15" x14ac:dyDescent="0.25">
      <c r="A72">
        <v>71</v>
      </c>
      <c r="B72" s="3">
        <v>35762709</v>
      </c>
      <c r="C72" t="s">
        <v>1819</v>
      </c>
      <c r="D72" s="3" t="s">
        <v>1820</v>
      </c>
      <c r="E72" s="3" t="s">
        <v>1892</v>
      </c>
      <c r="F72" t="s">
        <v>1822</v>
      </c>
      <c r="G72" s="31" t="s">
        <v>22</v>
      </c>
      <c r="H72" s="31">
        <v>48</v>
      </c>
      <c r="I72" s="31">
        <v>93</v>
      </c>
      <c r="J72" s="31" t="s">
        <v>28</v>
      </c>
      <c r="K72" s="28" t="s">
        <v>83</v>
      </c>
      <c r="L72" s="27"/>
      <c r="M72" s="28" t="s">
        <v>83</v>
      </c>
      <c r="N72" s="27"/>
    </row>
    <row r="73" spans="1:15" x14ac:dyDescent="0.25">
      <c r="A73">
        <v>72</v>
      </c>
      <c r="B73" s="3">
        <v>35762709</v>
      </c>
      <c r="C73" t="s">
        <v>1819</v>
      </c>
      <c r="D73" s="3" t="s">
        <v>1820</v>
      </c>
      <c r="E73" s="3" t="s">
        <v>1893</v>
      </c>
      <c r="F73" t="s">
        <v>1822</v>
      </c>
      <c r="G73" s="31" t="s">
        <v>22</v>
      </c>
      <c r="H73" s="31">
        <v>48</v>
      </c>
      <c r="I73" s="31">
        <v>93</v>
      </c>
      <c r="J73" s="31" t="s">
        <v>29</v>
      </c>
      <c r="K73" s="28" t="s">
        <v>83</v>
      </c>
      <c r="L73" s="27"/>
      <c r="M73" s="28" t="s">
        <v>83</v>
      </c>
      <c r="N73" s="27"/>
    </row>
    <row r="74" spans="1:15" x14ac:dyDescent="0.25">
      <c r="A74">
        <v>73</v>
      </c>
      <c r="B74" s="3">
        <v>35762709</v>
      </c>
      <c r="C74" t="s">
        <v>1819</v>
      </c>
      <c r="D74" s="3" t="s">
        <v>1820</v>
      </c>
      <c r="E74" s="3" t="s">
        <v>1894</v>
      </c>
      <c r="F74" t="s">
        <v>1822</v>
      </c>
      <c r="G74" s="31" t="s">
        <v>22</v>
      </c>
      <c r="H74" s="31">
        <v>48</v>
      </c>
      <c r="I74" s="31">
        <v>93</v>
      </c>
      <c r="J74" s="31" t="s">
        <v>30</v>
      </c>
      <c r="K74" s="28" t="s">
        <v>83</v>
      </c>
      <c r="L74" s="27"/>
      <c r="M74" s="28" t="s">
        <v>83</v>
      </c>
      <c r="N74" s="27"/>
    </row>
    <row r="75" spans="1:15" x14ac:dyDescent="0.25">
      <c r="A75">
        <v>74</v>
      </c>
      <c r="B75" s="3">
        <v>35762709</v>
      </c>
      <c r="C75" t="s">
        <v>1819</v>
      </c>
      <c r="D75" s="3" t="s">
        <v>1820</v>
      </c>
      <c r="E75" s="3" t="s">
        <v>1895</v>
      </c>
      <c r="F75" t="s">
        <v>1822</v>
      </c>
      <c r="G75" s="31" t="s">
        <v>23</v>
      </c>
      <c r="H75" s="31">
        <v>54</v>
      </c>
      <c r="I75" s="31">
        <v>99</v>
      </c>
      <c r="J75" s="31" t="s">
        <v>19</v>
      </c>
      <c r="K75" s="28">
        <v>0.08</v>
      </c>
      <c r="L75" s="28">
        <v>0.02</v>
      </c>
      <c r="M75" s="28">
        <v>1.5</v>
      </c>
      <c r="N75" s="28">
        <v>0.2</v>
      </c>
      <c r="O75" t="s">
        <v>1818</v>
      </c>
    </row>
    <row r="76" spans="1:15" x14ac:dyDescent="0.25">
      <c r="A76">
        <v>75</v>
      </c>
      <c r="B76" s="3">
        <v>35762709</v>
      </c>
      <c r="C76" t="s">
        <v>1819</v>
      </c>
      <c r="D76" s="3" t="s">
        <v>1820</v>
      </c>
      <c r="E76" s="3" t="s">
        <v>1896</v>
      </c>
      <c r="F76" t="s">
        <v>1822</v>
      </c>
      <c r="G76" s="31" t="s">
        <v>23</v>
      </c>
      <c r="H76" s="31">
        <v>54</v>
      </c>
      <c r="I76" s="31">
        <v>99</v>
      </c>
      <c r="J76" s="31" t="s">
        <v>35</v>
      </c>
      <c r="K76" s="28">
        <v>0.08</v>
      </c>
      <c r="L76" s="28">
        <v>0.02</v>
      </c>
      <c r="M76" s="28">
        <v>1.4</v>
      </c>
      <c r="N76" s="28">
        <v>0.2</v>
      </c>
      <c r="O76" t="s">
        <v>1818</v>
      </c>
    </row>
    <row r="77" spans="1:15" x14ac:dyDescent="0.25">
      <c r="A77">
        <v>76</v>
      </c>
      <c r="B77" s="3">
        <v>35762709</v>
      </c>
      <c r="C77" t="s">
        <v>1819</v>
      </c>
      <c r="D77" s="3" t="s">
        <v>1820</v>
      </c>
      <c r="E77" s="3" t="s">
        <v>1897</v>
      </c>
      <c r="F77" t="s">
        <v>1822</v>
      </c>
      <c r="G77" s="31" t="s">
        <v>23</v>
      </c>
      <c r="H77" s="31">
        <v>54</v>
      </c>
      <c r="I77" s="31">
        <v>99</v>
      </c>
      <c r="J77" s="31" t="s">
        <v>24</v>
      </c>
      <c r="K77" s="28">
        <v>0.09</v>
      </c>
      <c r="L77" s="28">
        <v>0.02</v>
      </c>
      <c r="M77" s="28">
        <v>1.1000000000000001</v>
      </c>
      <c r="N77" s="28">
        <v>0.2</v>
      </c>
      <c r="O77" t="s">
        <v>1818</v>
      </c>
    </row>
    <row r="78" spans="1:15" x14ac:dyDescent="0.25">
      <c r="A78">
        <v>77</v>
      </c>
      <c r="B78" s="3">
        <v>35762709</v>
      </c>
      <c r="C78" t="s">
        <v>1819</v>
      </c>
      <c r="D78" s="3" t="s">
        <v>1820</v>
      </c>
      <c r="E78" s="3" t="s">
        <v>1898</v>
      </c>
      <c r="F78" t="s">
        <v>1822</v>
      </c>
      <c r="G78" s="31" t="s">
        <v>23</v>
      </c>
      <c r="H78" s="31">
        <v>54</v>
      </c>
      <c r="I78" s="31">
        <v>99</v>
      </c>
      <c r="J78" s="31" t="s">
        <v>25</v>
      </c>
      <c r="K78" s="28">
        <v>0.12</v>
      </c>
      <c r="L78" s="28">
        <v>0.03</v>
      </c>
      <c r="M78" s="28">
        <v>1.2</v>
      </c>
      <c r="N78" s="28">
        <v>0.2</v>
      </c>
      <c r="O78" t="s">
        <v>1818</v>
      </c>
    </row>
    <row r="79" spans="1:15" x14ac:dyDescent="0.25">
      <c r="A79">
        <v>78</v>
      </c>
      <c r="B79" s="3">
        <v>35762709</v>
      </c>
      <c r="C79" t="s">
        <v>1819</v>
      </c>
      <c r="D79" s="3" t="s">
        <v>1820</v>
      </c>
      <c r="E79" s="3" t="s">
        <v>1899</v>
      </c>
      <c r="F79" t="s">
        <v>1822</v>
      </c>
      <c r="G79" s="31" t="s">
        <v>23</v>
      </c>
      <c r="H79" s="31">
        <v>54</v>
      </c>
      <c r="I79" s="31">
        <v>99</v>
      </c>
      <c r="J79" s="31" t="s">
        <v>33</v>
      </c>
      <c r="K79" s="28" t="s">
        <v>83</v>
      </c>
      <c r="L79" s="27"/>
      <c r="M79" s="28" t="s">
        <v>83</v>
      </c>
      <c r="N79" s="27"/>
    </row>
    <row r="80" spans="1:15" x14ac:dyDescent="0.25">
      <c r="A80">
        <v>79</v>
      </c>
      <c r="B80" s="3">
        <v>35762709</v>
      </c>
      <c r="C80" t="s">
        <v>1819</v>
      </c>
      <c r="D80" s="3" t="s">
        <v>1820</v>
      </c>
      <c r="E80" s="3" t="s">
        <v>1900</v>
      </c>
      <c r="F80" t="s">
        <v>1822</v>
      </c>
      <c r="G80" s="31" t="s">
        <v>23</v>
      </c>
      <c r="H80" s="31">
        <v>54</v>
      </c>
      <c r="I80" s="31">
        <v>99</v>
      </c>
      <c r="J80" s="31" t="s">
        <v>28</v>
      </c>
      <c r="K80" s="28" t="s">
        <v>83</v>
      </c>
      <c r="L80" s="27"/>
      <c r="M80" s="28" t="s">
        <v>83</v>
      </c>
      <c r="N80" s="27"/>
    </row>
    <row r="81" spans="1:15" x14ac:dyDescent="0.25">
      <c r="A81">
        <v>80</v>
      </c>
      <c r="B81" s="3">
        <v>35762709</v>
      </c>
      <c r="C81" t="s">
        <v>1819</v>
      </c>
      <c r="D81" s="3" t="s">
        <v>1820</v>
      </c>
      <c r="E81" s="3" t="s">
        <v>1901</v>
      </c>
      <c r="F81" t="s">
        <v>1822</v>
      </c>
      <c r="G81" s="31" t="s">
        <v>23</v>
      </c>
      <c r="H81" s="31">
        <v>54</v>
      </c>
      <c r="I81" s="31">
        <v>99</v>
      </c>
      <c r="J81" s="31" t="s">
        <v>18</v>
      </c>
      <c r="K81" s="28" t="s">
        <v>83</v>
      </c>
      <c r="L81" s="27"/>
      <c r="M81" s="28" t="s">
        <v>83</v>
      </c>
      <c r="N81" s="27"/>
    </row>
    <row r="82" spans="1:15" x14ac:dyDescent="0.25">
      <c r="A82">
        <v>81</v>
      </c>
      <c r="B82" s="3">
        <v>35762709</v>
      </c>
      <c r="C82" t="s">
        <v>1819</v>
      </c>
      <c r="D82" s="3" t="s">
        <v>1820</v>
      </c>
      <c r="E82" s="3" t="s">
        <v>1902</v>
      </c>
      <c r="F82" t="s">
        <v>1822</v>
      </c>
      <c r="G82" s="31" t="s">
        <v>23</v>
      </c>
      <c r="H82" s="31">
        <v>54</v>
      </c>
      <c r="I82" s="31">
        <v>99</v>
      </c>
      <c r="J82" s="31" t="s">
        <v>29</v>
      </c>
      <c r="K82" s="28" t="s">
        <v>83</v>
      </c>
      <c r="L82" s="27"/>
      <c r="M82" s="28" t="s">
        <v>83</v>
      </c>
      <c r="N82" s="27"/>
    </row>
    <row r="83" spans="1:15" x14ac:dyDescent="0.25">
      <c r="A83">
        <v>82</v>
      </c>
      <c r="B83" s="3">
        <v>35762709</v>
      </c>
      <c r="C83" t="s">
        <v>1819</v>
      </c>
      <c r="D83" s="3" t="s">
        <v>1820</v>
      </c>
      <c r="E83" s="3" t="s">
        <v>1903</v>
      </c>
      <c r="F83" t="s">
        <v>1822</v>
      </c>
      <c r="G83" s="31" t="s">
        <v>23</v>
      </c>
      <c r="H83" s="31">
        <v>54</v>
      </c>
      <c r="I83" s="31">
        <v>99</v>
      </c>
      <c r="J83" s="31" t="s">
        <v>31</v>
      </c>
      <c r="K83" s="28" t="s">
        <v>83</v>
      </c>
      <c r="L83" s="27"/>
      <c r="M83" s="28" t="s">
        <v>83</v>
      </c>
      <c r="N83" s="27"/>
    </row>
    <row r="84" spans="1:15" x14ac:dyDescent="0.25">
      <c r="A84">
        <v>83</v>
      </c>
      <c r="B84" s="3">
        <v>35762709</v>
      </c>
      <c r="C84" t="s">
        <v>1819</v>
      </c>
      <c r="D84" s="3" t="s">
        <v>1820</v>
      </c>
      <c r="E84" s="3" t="s">
        <v>1904</v>
      </c>
      <c r="F84" t="s">
        <v>1822</v>
      </c>
      <c r="G84" s="31" t="s">
        <v>30</v>
      </c>
      <c r="H84" s="31">
        <v>55</v>
      </c>
      <c r="I84" s="31">
        <v>100</v>
      </c>
      <c r="J84" s="31" t="s">
        <v>23</v>
      </c>
      <c r="K84" s="28">
        <v>0.11</v>
      </c>
      <c r="L84" s="28">
        <v>0.03</v>
      </c>
      <c r="M84" s="28">
        <v>1.7</v>
      </c>
      <c r="N84" s="28">
        <v>0.3</v>
      </c>
      <c r="O84" t="s">
        <v>1818</v>
      </c>
    </row>
    <row r="85" spans="1:15" x14ac:dyDescent="0.25">
      <c r="A85">
        <v>84</v>
      </c>
      <c r="B85" s="3">
        <v>35762709</v>
      </c>
      <c r="C85" t="s">
        <v>1819</v>
      </c>
      <c r="D85" s="3" t="s">
        <v>1820</v>
      </c>
      <c r="E85" s="3" t="s">
        <v>1905</v>
      </c>
      <c r="F85" t="s">
        <v>1822</v>
      </c>
      <c r="G85" s="31" t="s">
        <v>30</v>
      </c>
      <c r="H85" s="31">
        <v>55</v>
      </c>
      <c r="I85" s="31">
        <v>100</v>
      </c>
      <c r="J85" s="31" t="s">
        <v>19</v>
      </c>
      <c r="K85" s="28" t="s">
        <v>83</v>
      </c>
      <c r="L85" s="27"/>
      <c r="M85" s="28" t="s">
        <v>83</v>
      </c>
      <c r="N85" s="27"/>
    </row>
    <row r="86" spans="1:15" x14ac:dyDescent="0.25">
      <c r="A86">
        <v>85</v>
      </c>
      <c r="B86" s="3">
        <v>35762709</v>
      </c>
      <c r="C86" t="s">
        <v>1819</v>
      </c>
      <c r="D86" s="3" t="s">
        <v>1820</v>
      </c>
      <c r="E86" s="3" t="s">
        <v>1906</v>
      </c>
      <c r="F86" t="s">
        <v>1822</v>
      </c>
      <c r="G86" s="31" t="s">
        <v>30</v>
      </c>
      <c r="H86" s="31">
        <v>55</v>
      </c>
      <c r="I86" s="31">
        <v>100</v>
      </c>
      <c r="J86" s="31" t="s">
        <v>37</v>
      </c>
      <c r="K86" s="28" t="s">
        <v>83</v>
      </c>
      <c r="L86" s="27"/>
      <c r="M86" s="28" t="s">
        <v>83</v>
      </c>
      <c r="N86" s="27"/>
    </row>
    <row r="87" spans="1:15" x14ac:dyDescent="0.25">
      <c r="A87">
        <v>86</v>
      </c>
      <c r="B87" s="3">
        <v>35762709</v>
      </c>
      <c r="C87" t="s">
        <v>1819</v>
      </c>
      <c r="D87" s="3" t="s">
        <v>1820</v>
      </c>
      <c r="E87" s="3" t="s">
        <v>1907</v>
      </c>
      <c r="F87" t="s">
        <v>1822</v>
      </c>
      <c r="G87" s="31" t="s">
        <v>30</v>
      </c>
      <c r="H87" s="31">
        <v>55</v>
      </c>
      <c r="I87" s="31">
        <v>100</v>
      </c>
      <c r="J87" s="31" t="s">
        <v>33</v>
      </c>
      <c r="K87" s="28" t="s">
        <v>83</v>
      </c>
      <c r="L87" s="27"/>
      <c r="M87" s="28" t="s">
        <v>83</v>
      </c>
      <c r="N87" s="27"/>
    </row>
    <row r="88" spans="1:15" x14ac:dyDescent="0.25">
      <c r="A88">
        <v>87</v>
      </c>
      <c r="B88" s="3">
        <v>35762709</v>
      </c>
      <c r="C88" t="s">
        <v>1819</v>
      </c>
      <c r="D88" s="3" t="s">
        <v>1820</v>
      </c>
      <c r="E88" s="3" t="s">
        <v>1908</v>
      </c>
      <c r="F88" t="s">
        <v>1822</v>
      </c>
      <c r="G88" s="31" t="s">
        <v>30</v>
      </c>
      <c r="H88" s="31">
        <v>55</v>
      </c>
      <c r="I88" s="31">
        <v>100</v>
      </c>
      <c r="J88" s="31" t="s">
        <v>24</v>
      </c>
      <c r="K88" s="28" t="s">
        <v>83</v>
      </c>
      <c r="L88" s="27"/>
      <c r="M88" s="28" t="s">
        <v>83</v>
      </c>
      <c r="N88" s="27"/>
    </row>
    <row r="89" spans="1:15" x14ac:dyDescent="0.25">
      <c r="A89">
        <v>88</v>
      </c>
      <c r="B89" s="3">
        <v>35762709</v>
      </c>
      <c r="C89" t="s">
        <v>1819</v>
      </c>
      <c r="D89" s="3" t="s">
        <v>1820</v>
      </c>
      <c r="E89" s="3" t="s">
        <v>1909</v>
      </c>
      <c r="F89" t="s">
        <v>1822</v>
      </c>
      <c r="G89" s="31" t="s">
        <v>30</v>
      </c>
      <c r="H89" s="31">
        <v>55</v>
      </c>
      <c r="I89" s="31">
        <v>100</v>
      </c>
      <c r="J89" s="31" t="s">
        <v>28</v>
      </c>
      <c r="K89" s="28" t="s">
        <v>83</v>
      </c>
      <c r="L89" s="27"/>
      <c r="M89" s="28" t="s">
        <v>83</v>
      </c>
      <c r="N89" s="27"/>
    </row>
    <row r="90" spans="1:15" x14ac:dyDescent="0.25">
      <c r="A90">
        <v>89</v>
      </c>
      <c r="B90" s="3">
        <v>35762709</v>
      </c>
      <c r="C90" t="s">
        <v>1819</v>
      </c>
      <c r="D90" s="3" t="s">
        <v>1820</v>
      </c>
      <c r="E90" s="3" t="s">
        <v>1910</v>
      </c>
      <c r="F90" t="s">
        <v>1822</v>
      </c>
      <c r="G90" s="31" t="s">
        <v>30</v>
      </c>
      <c r="H90" s="31">
        <v>55</v>
      </c>
      <c r="I90" s="31">
        <v>100</v>
      </c>
      <c r="J90" s="31" t="s">
        <v>18</v>
      </c>
      <c r="K90" s="28" t="s">
        <v>83</v>
      </c>
      <c r="L90" s="27"/>
      <c r="M90" s="28" t="s">
        <v>83</v>
      </c>
      <c r="N90" s="27"/>
    </row>
    <row r="91" spans="1:15" x14ac:dyDescent="0.25">
      <c r="A91">
        <v>90</v>
      </c>
      <c r="B91" s="3">
        <v>35762709</v>
      </c>
      <c r="C91" t="s">
        <v>1819</v>
      </c>
      <c r="D91" s="3" t="s">
        <v>1820</v>
      </c>
      <c r="E91" s="3" t="s">
        <v>1911</v>
      </c>
      <c r="F91" t="s">
        <v>1822</v>
      </c>
      <c r="G91" s="31" t="s">
        <v>30</v>
      </c>
      <c r="H91" s="31">
        <v>55</v>
      </c>
      <c r="I91" s="31">
        <v>100</v>
      </c>
      <c r="J91" s="31" t="s">
        <v>29</v>
      </c>
      <c r="K91" s="28" t="s">
        <v>83</v>
      </c>
      <c r="L91" s="27"/>
      <c r="M91" s="28" t="s">
        <v>83</v>
      </c>
      <c r="N91" s="27"/>
    </row>
    <row r="92" spans="1:15" x14ac:dyDescent="0.25">
      <c r="A92">
        <v>91</v>
      </c>
      <c r="B92" s="3">
        <v>35762709</v>
      </c>
      <c r="C92" t="s">
        <v>1819</v>
      </c>
      <c r="D92" s="3" t="s">
        <v>1820</v>
      </c>
      <c r="E92" s="3" t="s">
        <v>1912</v>
      </c>
      <c r="F92" t="s">
        <v>1822</v>
      </c>
      <c r="G92" s="31" t="s">
        <v>30</v>
      </c>
      <c r="H92" s="31">
        <v>55</v>
      </c>
      <c r="I92" s="31">
        <v>100</v>
      </c>
      <c r="J92" s="31" t="s">
        <v>35</v>
      </c>
      <c r="K92" s="28" t="s">
        <v>83</v>
      </c>
      <c r="L92" s="27"/>
      <c r="M92" s="28" t="s">
        <v>83</v>
      </c>
      <c r="N92" s="27"/>
    </row>
    <row r="93" spans="1:15" x14ac:dyDescent="0.25">
      <c r="A93">
        <v>92</v>
      </c>
      <c r="B93" s="3">
        <v>35762709</v>
      </c>
      <c r="C93" t="s">
        <v>1819</v>
      </c>
      <c r="D93" s="3" t="s">
        <v>1820</v>
      </c>
      <c r="E93" s="3" t="s">
        <v>1913</v>
      </c>
      <c r="F93" t="s">
        <v>1822</v>
      </c>
      <c r="G93" s="31" t="s">
        <v>30</v>
      </c>
      <c r="H93" s="31">
        <v>55</v>
      </c>
      <c r="I93" s="31">
        <v>100</v>
      </c>
      <c r="J93" s="31" t="s">
        <v>31</v>
      </c>
      <c r="K93" s="28" t="s">
        <v>83</v>
      </c>
      <c r="L93" s="27"/>
      <c r="M93" s="28" t="s">
        <v>83</v>
      </c>
      <c r="N93" s="27"/>
    </row>
    <row r="94" spans="1:15" x14ac:dyDescent="0.25">
      <c r="A94">
        <v>93</v>
      </c>
      <c r="B94" s="3">
        <v>35762709</v>
      </c>
      <c r="C94" t="s">
        <v>1819</v>
      </c>
      <c r="D94" s="3" t="s">
        <v>1820</v>
      </c>
      <c r="E94" s="3" t="s">
        <v>1914</v>
      </c>
      <c r="F94" t="s">
        <v>1822</v>
      </c>
      <c r="G94" s="31" t="s">
        <v>25</v>
      </c>
      <c r="H94" s="31">
        <v>72</v>
      </c>
      <c r="I94" s="31">
        <v>123</v>
      </c>
      <c r="J94" s="31" t="s">
        <v>23</v>
      </c>
      <c r="K94" s="28">
        <v>0.1</v>
      </c>
      <c r="L94" s="28">
        <v>0.02</v>
      </c>
      <c r="M94" s="28">
        <v>1.2</v>
      </c>
      <c r="N94" s="28">
        <v>0.2</v>
      </c>
      <c r="O94" t="s">
        <v>1818</v>
      </c>
    </row>
    <row r="95" spans="1:15" x14ac:dyDescent="0.25">
      <c r="A95">
        <v>94</v>
      </c>
      <c r="B95" s="3">
        <v>35762709</v>
      </c>
      <c r="C95" t="s">
        <v>1819</v>
      </c>
      <c r="D95" s="3" t="s">
        <v>1820</v>
      </c>
      <c r="E95" s="3" t="s">
        <v>1915</v>
      </c>
      <c r="F95" t="s">
        <v>1822</v>
      </c>
      <c r="G95" s="31" t="s">
        <v>25</v>
      </c>
      <c r="H95" s="31">
        <v>72</v>
      </c>
      <c r="I95" s="31">
        <v>123</v>
      </c>
      <c r="J95" s="31" t="s">
        <v>30</v>
      </c>
      <c r="K95" s="28">
        <v>0.15</v>
      </c>
      <c r="L95" s="28">
        <v>0.03</v>
      </c>
      <c r="M95" s="28">
        <v>1.3</v>
      </c>
      <c r="N95" s="28">
        <v>0.2</v>
      </c>
      <c r="O95" t="s">
        <v>1818</v>
      </c>
    </row>
    <row r="96" spans="1:15" x14ac:dyDescent="0.25">
      <c r="A96">
        <v>95</v>
      </c>
      <c r="B96" s="3">
        <v>35762709</v>
      </c>
      <c r="C96" t="s">
        <v>1819</v>
      </c>
      <c r="D96" s="3" t="s">
        <v>1820</v>
      </c>
      <c r="E96" s="3" t="s">
        <v>1916</v>
      </c>
      <c r="F96" t="s">
        <v>1822</v>
      </c>
      <c r="G96" s="31" t="s">
        <v>25</v>
      </c>
      <c r="H96" s="31">
        <v>72</v>
      </c>
      <c r="I96" s="31">
        <v>123</v>
      </c>
      <c r="J96" s="31" t="s">
        <v>21</v>
      </c>
      <c r="K96" s="28">
        <v>0.15</v>
      </c>
      <c r="L96" s="28">
        <v>0.04</v>
      </c>
      <c r="M96" s="28">
        <v>1.3</v>
      </c>
      <c r="N96" s="28">
        <v>0.2</v>
      </c>
      <c r="O96" t="s">
        <v>1818</v>
      </c>
    </row>
    <row r="97" spans="1:15" x14ac:dyDescent="0.25">
      <c r="A97">
        <v>96</v>
      </c>
      <c r="B97" s="3">
        <v>35762709</v>
      </c>
      <c r="C97" t="s">
        <v>1819</v>
      </c>
      <c r="D97" s="3" t="s">
        <v>1820</v>
      </c>
      <c r="E97" s="3" t="s">
        <v>1917</v>
      </c>
      <c r="F97" t="s">
        <v>1822</v>
      </c>
      <c r="G97" s="31" t="s">
        <v>25</v>
      </c>
      <c r="H97" s="31">
        <v>72</v>
      </c>
      <c r="I97" s="31">
        <v>123</v>
      </c>
      <c r="J97" s="31" t="s">
        <v>37</v>
      </c>
      <c r="K97" s="28" t="s">
        <v>83</v>
      </c>
      <c r="L97" s="27"/>
      <c r="M97" s="28" t="s">
        <v>83</v>
      </c>
      <c r="N97" s="27"/>
    </row>
    <row r="98" spans="1:15" x14ac:dyDescent="0.25">
      <c r="A98">
        <v>97</v>
      </c>
      <c r="B98" s="3">
        <v>35762709</v>
      </c>
      <c r="C98" t="s">
        <v>1819</v>
      </c>
      <c r="D98" s="3" t="s">
        <v>1820</v>
      </c>
      <c r="E98" s="3" t="s">
        <v>1918</v>
      </c>
      <c r="F98" t="s">
        <v>1822</v>
      </c>
      <c r="G98" s="31" t="s">
        <v>25</v>
      </c>
      <c r="H98" s="31">
        <v>72</v>
      </c>
      <c r="I98" s="31">
        <v>123</v>
      </c>
      <c r="J98" s="31" t="s">
        <v>20</v>
      </c>
      <c r="K98" s="28" t="s">
        <v>83</v>
      </c>
      <c r="L98" s="27"/>
      <c r="M98" s="28" t="s">
        <v>83</v>
      </c>
      <c r="N98" s="27"/>
    </row>
    <row r="99" spans="1:15" x14ac:dyDescent="0.25">
      <c r="A99">
        <v>98</v>
      </c>
      <c r="B99" s="3">
        <v>35762709</v>
      </c>
      <c r="C99" t="s">
        <v>1819</v>
      </c>
      <c r="D99" s="3" t="s">
        <v>1820</v>
      </c>
      <c r="E99" s="3" t="s">
        <v>1919</v>
      </c>
      <c r="F99" t="s">
        <v>1822</v>
      </c>
      <c r="G99" s="31" t="s">
        <v>25</v>
      </c>
      <c r="H99" s="31">
        <v>72</v>
      </c>
      <c r="I99" s="31">
        <v>123</v>
      </c>
      <c r="J99" s="31" t="s">
        <v>33</v>
      </c>
      <c r="K99" s="28" t="s">
        <v>83</v>
      </c>
      <c r="L99" s="27"/>
      <c r="M99" s="28" t="s">
        <v>83</v>
      </c>
      <c r="N99" s="27"/>
    </row>
    <row r="100" spans="1:15" x14ac:dyDescent="0.25">
      <c r="A100">
        <v>99</v>
      </c>
      <c r="B100" s="3">
        <v>35762709</v>
      </c>
      <c r="C100" t="s">
        <v>1819</v>
      </c>
      <c r="D100" s="3" t="s">
        <v>1820</v>
      </c>
      <c r="E100" s="3" t="s">
        <v>1920</v>
      </c>
      <c r="F100" t="s">
        <v>1822</v>
      </c>
      <c r="G100" s="31" t="s">
        <v>25</v>
      </c>
      <c r="H100" s="31">
        <v>72</v>
      </c>
      <c r="I100" s="31">
        <v>123</v>
      </c>
      <c r="J100" s="31" t="s">
        <v>34</v>
      </c>
      <c r="K100" s="28" t="s">
        <v>83</v>
      </c>
      <c r="L100" s="27"/>
      <c r="M100" s="28" t="s">
        <v>83</v>
      </c>
      <c r="N100" s="27"/>
    </row>
    <row r="101" spans="1:15" x14ac:dyDescent="0.25">
      <c r="A101">
        <v>100</v>
      </c>
      <c r="B101" s="3">
        <v>35762709</v>
      </c>
      <c r="C101" t="s">
        <v>1819</v>
      </c>
      <c r="D101" s="3" t="s">
        <v>1820</v>
      </c>
      <c r="E101" s="3" t="s">
        <v>1921</v>
      </c>
      <c r="F101" t="s">
        <v>1822</v>
      </c>
      <c r="G101" s="31" t="s">
        <v>25</v>
      </c>
      <c r="H101" s="31">
        <v>72</v>
      </c>
      <c r="I101" s="31">
        <v>123</v>
      </c>
      <c r="J101" s="31" t="s">
        <v>18</v>
      </c>
      <c r="K101" s="28" t="s">
        <v>83</v>
      </c>
      <c r="L101" s="27"/>
      <c r="M101" s="28" t="s">
        <v>83</v>
      </c>
      <c r="N101" s="27"/>
    </row>
    <row r="102" spans="1:15" x14ac:dyDescent="0.25">
      <c r="A102">
        <v>101</v>
      </c>
      <c r="B102" s="3">
        <v>35762709</v>
      </c>
      <c r="C102" t="s">
        <v>1819</v>
      </c>
      <c r="D102" s="3" t="s">
        <v>1820</v>
      </c>
      <c r="E102" s="3" t="s">
        <v>1922</v>
      </c>
      <c r="F102" t="s">
        <v>1822</v>
      </c>
      <c r="G102" s="31" t="s">
        <v>25</v>
      </c>
      <c r="H102" s="31">
        <v>72</v>
      </c>
      <c r="I102" s="31">
        <v>123</v>
      </c>
      <c r="J102" s="31" t="s">
        <v>35</v>
      </c>
      <c r="K102" s="28" t="s">
        <v>83</v>
      </c>
      <c r="L102" s="27"/>
      <c r="M102" s="28" t="s">
        <v>83</v>
      </c>
      <c r="N102" s="27"/>
    </row>
    <row r="103" spans="1:15" x14ac:dyDescent="0.25">
      <c r="A103">
        <v>102</v>
      </c>
      <c r="B103" s="3">
        <v>35762709</v>
      </c>
      <c r="C103" t="s">
        <v>1819</v>
      </c>
      <c r="D103" s="3" t="s">
        <v>1820</v>
      </c>
      <c r="E103" s="3" t="s">
        <v>1923</v>
      </c>
      <c r="F103" t="s">
        <v>1822</v>
      </c>
      <c r="G103" s="31" t="s">
        <v>21</v>
      </c>
      <c r="H103" s="31">
        <v>73</v>
      </c>
      <c r="I103" s="31">
        <v>124</v>
      </c>
      <c r="J103" s="31" t="s">
        <v>19</v>
      </c>
      <c r="K103" s="28">
        <v>0.11</v>
      </c>
      <c r="L103" s="28">
        <v>0.02</v>
      </c>
      <c r="M103" s="28">
        <v>1.2</v>
      </c>
      <c r="N103" s="28">
        <v>0.2</v>
      </c>
      <c r="O103" t="s">
        <v>1818</v>
      </c>
    </row>
    <row r="104" spans="1:15" x14ac:dyDescent="0.25">
      <c r="A104">
        <v>103</v>
      </c>
      <c r="B104" s="3">
        <v>35762709</v>
      </c>
      <c r="C104" t="s">
        <v>1819</v>
      </c>
      <c r="D104" s="3" t="s">
        <v>1820</v>
      </c>
      <c r="E104" s="3" t="s">
        <v>1924</v>
      </c>
      <c r="F104" t="s">
        <v>1822</v>
      </c>
      <c r="G104" s="31" t="s">
        <v>21</v>
      </c>
      <c r="H104" s="31">
        <v>73</v>
      </c>
      <c r="I104" s="31">
        <v>124</v>
      </c>
      <c r="J104" s="31" t="s">
        <v>25</v>
      </c>
      <c r="K104" s="28">
        <v>0.14000000000000001</v>
      </c>
      <c r="L104" s="28">
        <v>0.03</v>
      </c>
      <c r="M104" s="28">
        <v>1</v>
      </c>
      <c r="N104" s="28">
        <v>0.2</v>
      </c>
      <c r="O104" t="s">
        <v>1818</v>
      </c>
    </row>
    <row r="105" spans="1:15" x14ac:dyDescent="0.25">
      <c r="A105">
        <v>104</v>
      </c>
      <c r="B105" s="3">
        <v>35762709</v>
      </c>
      <c r="C105" t="s">
        <v>1819</v>
      </c>
      <c r="D105" s="3" t="s">
        <v>1820</v>
      </c>
      <c r="E105" s="3" t="s">
        <v>1925</v>
      </c>
      <c r="F105" t="s">
        <v>1822</v>
      </c>
      <c r="G105" s="31" t="s">
        <v>21</v>
      </c>
      <c r="H105" s="31">
        <v>73</v>
      </c>
      <c r="I105" s="31">
        <v>124</v>
      </c>
      <c r="J105" s="31" t="s">
        <v>32</v>
      </c>
      <c r="K105" s="28" t="s">
        <v>83</v>
      </c>
      <c r="L105" s="27"/>
      <c r="M105" s="28" t="s">
        <v>83</v>
      </c>
      <c r="N105" s="27"/>
    </row>
    <row r="106" spans="1:15" x14ac:dyDescent="0.25">
      <c r="A106">
        <v>105</v>
      </c>
      <c r="B106" s="3">
        <v>35762709</v>
      </c>
      <c r="C106" t="s">
        <v>1819</v>
      </c>
      <c r="D106" s="3" t="s">
        <v>1820</v>
      </c>
      <c r="E106" s="3" t="s">
        <v>1926</v>
      </c>
      <c r="F106" t="s">
        <v>1822</v>
      </c>
      <c r="G106" s="31" t="s">
        <v>21</v>
      </c>
      <c r="H106" s="31">
        <v>73</v>
      </c>
      <c r="I106" s="31">
        <v>124</v>
      </c>
      <c r="J106" s="31" t="s">
        <v>20</v>
      </c>
      <c r="K106" s="28" t="s">
        <v>83</v>
      </c>
      <c r="L106" s="27"/>
      <c r="M106" s="28" t="s">
        <v>83</v>
      </c>
      <c r="N106" s="27"/>
    </row>
    <row r="107" spans="1:15" x14ac:dyDescent="0.25">
      <c r="A107">
        <v>106</v>
      </c>
      <c r="B107" s="3">
        <v>35762709</v>
      </c>
      <c r="C107" t="s">
        <v>1819</v>
      </c>
      <c r="D107" s="3" t="s">
        <v>1820</v>
      </c>
      <c r="E107" s="3" t="s">
        <v>1927</v>
      </c>
      <c r="F107" t="s">
        <v>1822</v>
      </c>
      <c r="G107" s="31" t="s">
        <v>21</v>
      </c>
      <c r="H107" s="31">
        <v>73</v>
      </c>
      <c r="I107" s="31">
        <v>124</v>
      </c>
      <c r="J107" s="31" t="s">
        <v>33</v>
      </c>
      <c r="K107" s="28" t="s">
        <v>83</v>
      </c>
      <c r="L107" s="27"/>
      <c r="M107" s="28" t="s">
        <v>83</v>
      </c>
      <c r="N107" s="27"/>
    </row>
    <row r="108" spans="1:15" x14ac:dyDescent="0.25">
      <c r="A108">
        <v>107</v>
      </c>
      <c r="B108" s="3">
        <v>35762709</v>
      </c>
      <c r="C108" t="s">
        <v>1819</v>
      </c>
      <c r="D108" s="3" t="s">
        <v>1820</v>
      </c>
      <c r="E108" s="3" t="s">
        <v>1928</v>
      </c>
      <c r="F108" t="s">
        <v>1822</v>
      </c>
      <c r="G108" s="31" t="s">
        <v>21</v>
      </c>
      <c r="H108" s="31">
        <v>73</v>
      </c>
      <c r="I108" s="31">
        <v>124</v>
      </c>
      <c r="J108" s="31" t="s">
        <v>22</v>
      </c>
      <c r="K108" s="28" t="s">
        <v>83</v>
      </c>
      <c r="L108" s="27"/>
      <c r="M108" s="28" t="s">
        <v>83</v>
      </c>
      <c r="N108" s="27"/>
    </row>
    <row r="109" spans="1:15" x14ac:dyDescent="0.25">
      <c r="A109">
        <v>108</v>
      </c>
      <c r="B109" s="3">
        <v>35762709</v>
      </c>
      <c r="C109" t="s">
        <v>1819</v>
      </c>
      <c r="D109" s="3" t="s">
        <v>1820</v>
      </c>
      <c r="E109" s="3" t="s">
        <v>1929</v>
      </c>
      <c r="F109" t="s">
        <v>1822</v>
      </c>
      <c r="G109" s="31" t="s">
        <v>21</v>
      </c>
      <c r="H109" s="31">
        <v>73</v>
      </c>
      <c r="I109" s="31">
        <v>124</v>
      </c>
      <c r="J109" s="31" t="s">
        <v>34</v>
      </c>
      <c r="K109" s="28" t="s">
        <v>83</v>
      </c>
      <c r="L109" s="27"/>
      <c r="M109" s="28" t="s">
        <v>83</v>
      </c>
      <c r="N109" s="27"/>
    </row>
    <row r="110" spans="1:15" x14ac:dyDescent="0.25">
      <c r="A110">
        <v>109</v>
      </c>
      <c r="B110" s="3">
        <v>35762709</v>
      </c>
      <c r="C110" t="s">
        <v>1819</v>
      </c>
      <c r="D110" s="3" t="s">
        <v>1820</v>
      </c>
      <c r="E110" s="3" t="s">
        <v>1930</v>
      </c>
      <c r="F110" t="s">
        <v>1822</v>
      </c>
      <c r="G110" s="31" t="s">
        <v>21</v>
      </c>
      <c r="H110" s="31">
        <v>73</v>
      </c>
      <c r="I110" s="31">
        <v>124</v>
      </c>
      <c r="J110" s="31" t="s">
        <v>18</v>
      </c>
      <c r="K110" s="28" t="s">
        <v>83</v>
      </c>
      <c r="L110" s="27"/>
      <c r="M110" s="28" t="s">
        <v>83</v>
      </c>
      <c r="N110" s="27"/>
    </row>
    <row r="111" spans="1:15" x14ac:dyDescent="0.25">
      <c r="A111">
        <v>110</v>
      </c>
      <c r="B111" s="3">
        <v>35762709</v>
      </c>
      <c r="C111" t="s">
        <v>1819</v>
      </c>
      <c r="D111" s="3" t="s">
        <v>1820</v>
      </c>
      <c r="E111" s="3" t="s">
        <v>1931</v>
      </c>
      <c r="F111" t="s">
        <v>1822</v>
      </c>
      <c r="G111" s="31" t="s">
        <v>21</v>
      </c>
      <c r="H111" s="31">
        <v>73</v>
      </c>
      <c r="I111" s="31">
        <v>124</v>
      </c>
      <c r="J111" s="31" t="s">
        <v>29</v>
      </c>
      <c r="K111" s="28" t="s">
        <v>83</v>
      </c>
      <c r="L111" s="27"/>
      <c r="M111" s="28" t="s">
        <v>83</v>
      </c>
      <c r="N111" s="27"/>
    </row>
    <row r="112" spans="1:15" x14ac:dyDescent="0.25">
      <c r="A112">
        <v>111</v>
      </c>
      <c r="B112" s="3">
        <v>35762709</v>
      </c>
      <c r="C112" t="s">
        <v>1819</v>
      </c>
      <c r="D112" s="3" t="s">
        <v>1820</v>
      </c>
      <c r="E112" s="3" t="s">
        <v>1932</v>
      </c>
      <c r="F112" t="s">
        <v>1822</v>
      </c>
      <c r="G112" s="31" t="s">
        <v>34</v>
      </c>
      <c r="H112" s="31">
        <v>76</v>
      </c>
      <c r="I112" s="31">
        <v>127</v>
      </c>
      <c r="J112" s="31" t="s">
        <v>19</v>
      </c>
      <c r="K112" s="28">
        <v>0.1</v>
      </c>
      <c r="L112" s="28">
        <v>0.02</v>
      </c>
      <c r="M112" s="28">
        <v>1.1000000000000001</v>
      </c>
      <c r="N112" s="28">
        <v>0.2</v>
      </c>
      <c r="O112" t="s">
        <v>1818</v>
      </c>
    </row>
    <row r="113" spans="1:15" x14ac:dyDescent="0.25">
      <c r="A113">
        <v>112</v>
      </c>
      <c r="B113" s="3">
        <v>35762709</v>
      </c>
      <c r="C113" t="s">
        <v>1819</v>
      </c>
      <c r="D113" s="3" t="s">
        <v>1820</v>
      </c>
      <c r="E113" s="3" t="s">
        <v>1933</v>
      </c>
      <c r="F113" t="s">
        <v>1822</v>
      </c>
      <c r="G113" s="31" t="s">
        <v>34</v>
      </c>
      <c r="H113" s="31">
        <v>76</v>
      </c>
      <c r="I113" s="31">
        <v>127</v>
      </c>
      <c r="J113" s="31" t="s">
        <v>33</v>
      </c>
      <c r="K113" s="28">
        <v>0.11</v>
      </c>
      <c r="L113" s="28">
        <v>0.02</v>
      </c>
      <c r="M113" s="28">
        <v>1.1000000000000001</v>
      </c>
      <c r="N113" s="28">
        <v>0.2</v>
      </c>
      <c r="O113" t="s">
        <v>1818</v>
      </c>
    </row>
    <row r="114" spans="1:15" x14ac:dyDescent="0.25">
      <c r="A114">
        <v>113</v>
      </c>
      <c r="B114" s="3">
        <v>35762709</v>
      </c>
      <c r="C114" t="s">
        <v>1819</v>
      </c>
      <c r="D114" s="3" t="s">
        <v>1820</v>
      </c>
      <c r="E114" s="3" t="s">
        <v>1934</v>
      </c>
      <c r="F114" t="s">
        <v>1822</v>
      </c>
      <c r="G114" s="31" t="s">
        <v>34</v>
      </c>
      <c r="H114" s="31">
        <v>76</v>
      </c>
      <c r="I114" s="31">
        <v>127</v>
      </c>
      <c r="J114" s="31" t="s">
        <v>26</v>
      </c>
      <c r="K114" s="28">
        <v>0.11</v>
      </c>
      <c r="L114" s="28">
        <v>0.03</v>
      </c>
      <c r="M114" s="28">
        <v>2</v>
      </c>
      <c r="N114" s="28">
        <v>0.3</v>
      </c>
      <c r="O114" t="s">
        <v>1818</v>
      </c>
    </row>
    <row r="115" spans="1:15" x14ac:dyDescent="0.25">
      <c r="A115">
        <v>114</v>
      </c>
      <c r="B115" s="3">
        <v>35762709</v>
      </c>
      <c r="C115" t="s">
        <v>1819</v>
      </c>
      <c r="D115" s="3" t="s">
        <v>1820</v>
      </c>
      <c r="E115" s="3" t="s">
        <v>1935</v>
      </c>
      <c r="F115" t="s">
        <v>1822</v>
      </c>
      <c r="G115" s="31" t="s">
        <v>34</v>
      </c>
      <c r="H115" s="31">
        <v>76</v>
      </c>
      <c r="I115" s="31">
        <v>127</v>
      </c>
      <c r="J115" s="31" t="s">
        <v>37</v>
      </c>
      <c r="K115" s="28" t="s">
        <v>83</v>
      </c>
      <c r="L115" s="27"/>
      <c r="M115" s="28" t="s">
        <v>83</v>
      </c>
      <c r="N115" s="27"/>
    </row>
    <row r="116" spans="1:15" x14ac:dyDescent="0.25">
      <c r="A116">
        <v>115</v>
      </c>
      <c r="B116" s="3">
        <v>35762709</v>
      </c>
      <c r="C116" t="s">
        <v>1819</v>
      </c>
      <c r="D116" s="3" t="s">
        <v>1820</v>
      </c>
      <c r="E116" s="3" t="s">
        <v>1936</v>
      </c>
      <c r="F116" t="s">
        <v>1822</v>
      </c>
      <c r="G116" s="31" t="s">
        <v>34</v>
      </c>
      <c r="H116" s="31">
        <v>76</v>
      </c>
      <c r="I116" s="31">
        <v>127</v>
      </c>
      <c r="J116" s="31" t="s">
        <v>23</v>
      </c>
      <c r="K116" s="28" t="s">
        <v>83</v>
      </c>
      <c r="L116" s="27"/>
      <c r="M116" s="28" t="s">
        <v>83</v>
      </c>
      <c r="N116" s="27"/>
    </row>
    <row r="117" spans="1:15" x14ac:dyDescent="0.25">
      <c r="A117">
        <v>116</v>
      </c>
      <c r="B117" s="3">
        <v>35762709</v>
      </c>
      <c r="C117" t="s">
        <v>1819</v>
      </c>
      <c r="D117" s="3" t="s">
        <v>1820</v>
      </c>
      <c r="E117" s="3" t="s">
        <v>1937</v>
      </c>
      <c r="F117" t="s">
        <v>1822</v>
      </c>
      <c r="G117" s="31" t="s">
        <v>34</v>
      </c>
      <c r="H117" s="31">
        <v>76</v>
      </c>
      <c r="I117" s="31">
        <v>127</v>
      </c>
      <c r="J117" s="31" t="s">
        <v>24</v>
      </c>
      <c r="K117" s="28" t="s">
        <v>83</v>
      </c>
      <c r="L117" s="27"/>
      <c r="M117" s="28" t="s">
        <v>83</v>
      </c>
      <c r="N117" s="27"/>
    </row>
    <row r="118" spans="1:15" x14ac:dyDescent="0.25">
      <c r="A118">
        <v>117</v>
      </c>
      <c r="B118" s="3">
        <v>35762709</v>
      </c>
      <c r="C118" t="s">
        <v>1819</v>
      </c>
      <c r="D118" s="3" t="s">
        <v>1820</v>
      </c>
      <c r="E118" s="3" t="s">
        <v>1938</v>
      </c>
      <c r="F118" t="s">
        <v>1822</v>
      </c>
      <c r="G118" s="31" t="s">
        <v>34</v>
      </c>
      <c r="H118" s="31">
        <v>76</v>
      </c>
      <c r="I118" s="31">
        <v>127</v>
      </c>
      <c r="J118" s="31" t="s">
        <v>25</v>
      </c>
      <c r="K118" s="28" t="s">
        <v>83</v>
      </c>
      <c r="L118" s="27"/>
      <c r="M118" s="28" t="s">
        <v>83</v>
      </c>
      <c r="N118" s="27"/>
    </row>
    <row r="119" spans="1:15" x14ac:dyDescent="0.25">
      <c r="A119">
        <v>118</v>
      </c>
      <c r="B119" s="3">
        <v>35762709</v>
      </c>
      <c r="C119" t="s">
        <v>1819</v>
      </c>
      <c r="D119" s="3" t="s">
        <v>1820</v>
      </c>
      <c r="E119" s="3" t="s">
        <v>1939</v>
      </c>
      <c r="F119" t="s">
        <v>1822</v>
      </c>
      <c r="G119" s="31" t="s">
        <v>34</v>
      </c>
      <c r="H119" s="31">
        <v>76</v>
      </c>
      <c r="I119" s="31">
        <v>127</v>
      </c>
      <c r="J119" s="31" t="s">
        <v>27</v>
      </c>
      <c r="K119" s="28" t="s">
        <v>83</v>
      </c>
      <c r="L119" s="27"/>
      <c r="M119" s="28" t="s">
        <v>83</v>
      </c>
      <c r="N119" s="27"/>
    </row>
    <row r="120" spans="1:15" x14ac:dyDescent="0.25">
      <c r="A120">
        <v>119</v>
      </c>
      <c r="B120" s="3">
        <v>35762709</v>
      </c>
      <c r="C120" t="s">
        <v>1819</v>
      </c>
      <c r="D120" s="3" t="s">
        <v>1820</v>
      </c>
      <c r="E120" s="3" t="s">
        <v>1940</v>
      </c>
      <c r="F120" t="s">
        <v>1822</v>
      </c>
      <c r="G120" s="31" t="s">
        <v>34</v>
      </c>
      <c r="H120" s="31">
        <v>76</v>
      </c>
      <c r="I120" s="31">
        <v>127</v>
      </c>
      <c r="J120" s="31" t="s">
        <v>28</v>
      </c>
      <c r="K120" s="28" t="s">
        <v>83</v>
      </c>
      <c r="L120" s="27"/>
      <c r="M120" s="28" t="s">
        <v>83</v>
      </c>
      <c r="N120" s="27"/>
    </row>
    <row r="121" spans="1:15" x14ac:dyDescent="0.25">
      <c r="A121">
        <v>120</v>
      </c>
      <c r="B121" s="3">
        <v>35762709</v>
      </c>
      <c r="C121" t="s">
        <v>1819</v>
      </c>
      <c r="D121" s="3" t="s">
        <v>1820</v>
      </c>
      <c r="E121" s="3" t="s">
        <v>1941</v>
      </c>
      <c r="F121" t="s">
        <v>1822</v>
      </c>
      <c r="G121" s="31" t="s">
        <v>34</v>
      </c>
      <c r="H121" s="31">
        <v>76</v>
      </c>
      <c r="I121" s="31">
        <v>127</v>
      </c>
      <c r="J121" s="31" t="s">
        <v>29</v>
      </c>
      <c r="K121" s="28" t="s">
        <v>83</v>
      </c>
      <c r="L121" s="27"/>
      <c r="M121" s="28" t="s">
        <v>83</v>
      </c>
      <c r="N121" s="27"/>
    </row>
    <row r="122" spans="1:15" x14ac:dyDescent="0.25">
      <c r="A122">
        <v>121</v>
      </c>
      <c r="B122" s="3">
        <v>35762709</v>
      </c>
      <c r="C122" t="s">
        <v>1819</v>
      </c>
      <c r="D122" s="3" t="s">
        <v>1820</v>
      </c>
      <c r="E122" s="3" t="s">
        <v>1942</v>
      </c>
      <c r="F122" t="s">
        <v>1822</v>
      </c>
      <c r="G122" s="31" t="s">
        <v>34</v>
      </c>
      <c r="H122" s="31">
        <v>76</v>
      </c>
      <c r="I122" s="31">
        <v>127</v>
      </c>
      <c r="J122" s="31" t="s">
        <v>35</v>
      </c>
      <c r="K122" s="28" t="s">
        <v>83</v>
      </c>
      <c r="L122" s="27"/>
      <c r="M122" s="28" t="s">
        <v>83</v>
      </c>
      <c r="N122" s="27"/>
    </row>
    <row r="123" spans="1:15" x14ac:dyDescent="0.25">
      <c r="A123">
        <v>122</v>
      </c>
      <c r="B123" s="3">
        <v>35762709</v>
      </c>
      <c r="C123" t="s">
        <v>1819</v>
      </c>
      <c r="D123" s="3" t="s">
        <v>1820</v>
      </c>
      <c r="E123" s="3" t="s">
        <v>1943</v>
      </c>
      <c r="F123" t="s">
        <v>1822</v>
      </c>
      <c r="G123" s="31" t="s">
        <v>34</v>
      </c>
      <c r="H123" s="31">
        <v>76</v>
      </c>
      <c r="I123" s="31">
        <v>127</v>
      </c>
      <c r="J123" s="31" t="s">
        <v>36</v>
      </c>
      <c r="K123" s="28" t="s">
        <v>83</v>
      </c>
      <c r="L123" s="27"/>
      <c r="M123" s="28" t="s">
        <v>83</v>
      </c>
      <c r="N123" s="27"/>
    </row>
    <row r="124" spans="1:15" x14ac:dyDescent="0.25">
      <c r="A124">
        <v>123</v>
      </c>
      <c r="B124" s="3">
        <v>35762709</v>
      </c>
      <c r="C124" t="s">
        <v>1819</v>
      </c>
      <c r="D124" s="3" t="s">
        <v>1820</v>
      </c>
      <c r="E124" s="3" t="s">
        <v>1944</v>
      </c>
      <c r="F124" t="s">
        <v>1822</v>
      </c>
      <c r="G124" s="31" t="s">
        <v>34</v>
      </c>
      <c r="H124" s="31">
        <v>76</v>
      </c>
      <c r="I124" s="31">
        <v>127</v>
      </c>
      <c r="J124" s="31" t="s">
        <v>31</v>
      </c>
      <c r="K124" s="28" t="s">
        <v>83</v>
      </c>
      <c r="L124" s="27"/>
      <c r="M124" s="28" t="s">
        <v>83</v>
      </c>
      <c r="N124" s="27"/>
    </row>
    <row r="125" spans="1:15" x14ac:dyDescent="0.25">
      <c r="A125">
        <v>124</v>
      </c>
      <c r="B125" s="3">
        <v>35762709</v>
      </c>
      <c r="C125" t="s">
        <v>1819</v>
      </c>
      <c r="D125" s="3" t="s">
        <v>1820</v>
      </c>
      <c r="E125" s="3" t="s">
        <v>1945</v>
      </c>
      <c r="F125" t="s">
        <v>1822</v>
      </c>
      <c r="G125" s="31" t="s">
        <v>24</v>
      </c>
      <c r="H125" s="31">
        <v>79</v>
      </c>
      <c r="I125" s="31">
        <v>130</v>
      </c>
      <c r="J125" s="31" t="s">
        <v>32</v>
      </c>
      <c r="K125" s="28">
        <v>0.16</v>
      </c>
      <c r="L125" s="28">
        <v>0.04</v>
      </c>
      <c r="M125" s="28">
        <v>1</v>
      </c>
      <c r="N125" s="28">
        <v>0.2</v>
      </c>
      <c r="O125" t="s">
        <v>1818</v>
      </c>
    </row>
    <row r="126" spans="1:15" x14ac:dyDescent="0.25">
      <c r="A126">
        <v>125</v>
      </c>
      <c r="B126" s="3">
        <v>35762709</v>
      </c>
      <c r="C126" t="s">
        <v>1819</v>
      </c>
      <c r="D126" s="3" t="s">
        <v>1820</v>
      </c>
      <c r="E126" s="3" t="s">
        <v>1946</v>
      </c>
      <c r="F126" t="s">
        <v>1822</v>
      </c>
      <c r="G126" s="31" t="s">
        <v>24</v>
      </c>
      <c r="H126" s="31">
        <v>79</v>
      </c>
      <c r="I126" s="31">
        <v>130</v>
      </c>
      <c r="J126" s="31" t="s">
        <v>25</v>
      </c>
      <c r="K126" s="28">
        <v>0.19</v>
      </c>
      <c r="L126" s="28">
        <v>0.04</v>
      </c>
      <c r="M126" s="28">
        <v>1</v>
      </c>
      <c r="N126" s="28">
        <v>0.2</v>
      </c>
      <c r="O126" t="s">
        <v>1818</v>
      </c>
    </row>
    <row r="127" spans="1:15" x14ac:dyDescent="0.25">
      <c r="A127">
        <v>126</v>
      </c>
      <c r="B127" s="3">
        <v>35762709</v>
      </c>
      <c r="C127" t="s">
        <v>1819</v>
      </c>
      <c r="D127" s="3" t="s">
        <v>1820</v>
      </c>
      <c r="E127" s="3" t="s">
        <v>1947</v>
      </c>
      <c r="F127" t="s">
        <v>1822</v>
      </c>
      <c r="G127" s="31" t="s">
        <v>24</v>
      </c>
      <c r="H127" s="31">
        <v>79</v>
      </c>
      <c r="I127" s="31">
        <v>130</v>
      </c>
      <c r="J127" s="31" t="s">
        <v>30</v>
      </c>
      <c r="K127" s="28">
        <v>0.2</v>
      </c>
      <c r="L127" s="28">
        <v>0.05</v>
      </c>
      <c r="M127" s="28">
        <v>1</v>
      </c>
      <c r="N127" s="28">
        <v>0.2</v>
      </c>
      <c r="O127" t="s">
        <v>1818</v>
      </c>
    </row>
    <row r="128" spans="1:15" x14ac:dyDescent="0.25">
      <c r="A128">
        <v>127</v>
      </c>
      <c r="B128" s="3">
        <v>35762709</v>
      </c>
      <c r="C128" t="s">
        <v>1819</v>
      </c>
      <c r="D128" s="3" t="s">
        <v>1820</v>
      </c>
      <c r="E128" s="3" t="s">
        <v>1948</v>
      </c>
      <c r="F128" t="s">
        <v>1822</v>
      </c>
      <c r="G128" s="31" t="s">
        <v>24</v>
      </c>
      <c r="H128" s="31">
        <v>79</v>
      </c>
      <c r="I128" s="31">
        <v>130</v>
      </c>
      <c r="J128" s="31" t="s">
        <v>23</v>
      </c>
      <c r="K128" s="28" t="s">
        <v>83</v>
      </c>
      <c r="L128" s="27"/>
      <c r="M128" s="28" t="s">
        <v>83</v>
      </c>
      <c r="N128" s="27"/>
    </row>
    <row r="129" spans="1:15" x14ac:dyDescent="0.25">
      <c r="A129">
        <v>128</v>
      </c>
      <c r="B129" s="3">
        <v>35762709</v>
      </c>
      <c r="C129" t="s">
        <v>1819</v>
      </c>
      <c r="D129" s="3" t="s">
        <v>1820</v>
      </c>
      <c r="E129" s="3" t="s">
        <v>1949</v>
      </c>
      <c r="F129" t="s">
        <v>1822</v>
      </c>
      <c r="G129" s="31" t="s">
        <v>24</v>
      </c>
      <c r="H129" s="31">
        <v>79</v>
      </c>
      <c r="I129" s="31">
        <v>130</v>
      </c>
      <c r="J129" s="31" t="s">
        <v>36</v>
      </c>
      <c r="K129" s="28" t="s">
        <v>83</v>
      </c>
      <c r="L129" s="27"/>
      <c r="M129" s="28" t="s">
        <v>83</v>
      </c>
      <c r="N129" s="27"/>
    </row>
    <row r="130" spans="1:15" x14ac:dyDescent="0.25">
      <c r="A130">
        <v>129</v>
      </c>
      <c r="B130" s="3">
        <v>35762709</v>
      </c>
      <c r="C130" t="s">
        <v>1819</v>
      </c>
      <c r="D130" s="3" t="s">
        <v>1820</v>
      </c>
      <c r="E130" s="3" t="s">
        <v>1950</v>
      </c>
      <c r="F130" t="s">
        <v>1822</v>
      </c>
      <c r="G130" s="31" t="s">
        <v>20</v>
      </c>
      <c r="H130" s="31">
        <v>87</v>
      </c>
      <c r="I130" s="31">
        <v>138</v>
      </c>
      <c r="J130" s="31" t="s">
        <v>25</v>
      </c>
      <c r="K130" s="28">
        <v>7.0000000000000007E-2</v>
      </c>
      <c r="L130" s="28">
        <v>0.02</v>
      </c>
      <c r="M130" s="28">
        <v>1.2</v>
      </c>
      <c r="N130" s="28">
        <v>0.2</v>
      </c>
      <c r="O130" t="s">
        <v>1818</v>
      </c>
    </row>
    <row r="131" spans="1:15" x14ac:dyDescent="0.25">
      <c r="A131">
        <v>130</v>
      </c>
      <c r="B131" s="3">
        <v>35762709</v>
      </c>
      <c r="C131" t="s">
        <v>1819</v>
      </c>
      <c r="D131" s="3" t="s">
        <v>1820</v>
      </c>
      <c r="E131" s="3" t="s">
        <v>1951</v>
      </c>
      <c r="F131" t="s">
        <v>1822</v>
      </c>
      <c r="G131" s="31" t="s">
        <v>20</v>
      </c>
      <c r="H131" s="31">
        <v>87</v>
      </c>
      <c r="I131" s="31">
        <v>138</v>
      </c>
      <c r="J131" s="31" t="s">
        <v>34</v>
      </c>
      <c r="K131" s="28">
        <v>0.08</v>
      </c>
      <c r="L131" s="28">
        <v>0.02</v>
      </c>
      <c r="M131" s="28">
        <v>1.2</v>
      </c>
      <c r="N131" s="28">
        <v>0.2</v>
      </c>
      <c r="O131" t="s">
        <v>1818</v>
      </c>
    </row>
    <row r="132" spans="1:15" x14ac:dyDescent="0.25">
      <c r="A132">
        <v>131</v>
      </c>
      <c r="B132" s="3">
        <v>35762709</v>
      </c>
      <c r="C132" t="s">
        <v>1819</v>
      </c>
      <c r="D132" s="3" t="s">
        <v>1820</v>
      </c>
      <c r="E132" s="3" t="s">
        <v>1952</v>
      </c>
      <c r="F132" t="s">
        <v>1822</v>
      </c>
      <c r="G132" s="31" t="s">
        <v>20</v>
      </c>
      <c r="H132" s="31">
        <v>87</v>
      </c>
      <c r="I132" s="31">
        <v>138</v>
      </c>
      <c r="J132" s="31" t="s">
        <v>18</v>
      </c>
      <c r="K132" s="28">
        <v>0.09</v>
      </c>
      <c r="L132" s="28">
        <v>0.02</v>
      </c>
      <c r="M132" s="28">
        <v>1.1000000000000001</v>
      </c>
      <c r="N132" s="28">
        <v>0.2</v>
      </c>
      <c r="O132" t="s">
        <v>1818</v>
      </c>
    </row>
    <row r="133" spans="1:15" x14ac:dyDescent="0.25">
      <c r="A133">
        <v>132</v>
      </c>
      <c r="B133" s="3">
        <v>35762709</v>
      </c>
      <c r="C133" t="s">
        <v>1819</v>
      </c>
      <c r="D133" s="3" t="s">
        <v>1820</v>
      </c>
      <c r="E133" s="3" t="s">
        <v>1953</v>
      </c>
      <c r="F133" t="s">
        <v>1822</v>
      </c>
      <c r="G133" s="31" t="s">
        <v>20</v>
      </c>
      <c r="H133" s="31">
        <v>87</v>
      </c>
      <c r="I133" s="31">
        <v>138</v>
      </c>
      <c r="J133" s="31" t="s">
        <v>24</v>
      </c>
      <c r="K133" s="28">
        <v>0.09</v>
      </c>
      <c r="L133" s="28">
        <v>0.02</v>
      </c>
      <c r="M133" s="28">
        <v>1.3</v>
      </c>
      <c r="N133" s="28">
        <v>0.2</v>
      </c>
      <c r="O133" t="s">
        <v>1818</v>
      </c>
    </row>
    <row r="134" spans="1:15" x14ac:dyDescent="0.25">
      <c r="A134">
        <v>133</v>
      </c>
      <c r="B134" s="3">
        <v>35762709</v>
      </c>
      <c r="C134" t="s">
        <v>1819</v>
      </c>
      <c r="D134" s="3" t="s">
        <v>1820</v>
      </c>
      <c r="E134" s="3" t="s">
        <v>1954</v>
      </c>
      <c r="F134" t="s">
        <v>1822</v>
      </c>
      <c r="G134" s="31" t="s">
        <v>20</v>
      </c>
      <c r="H134" s="31">
        <v>87</v>
      </c>
      <c r="I134" s="31">
        <v>138</v>
      </c>
      <c r="J134" s="31" t="s">
        <v>31</v>
      </c>
      <c r="K134" s="28">
        <v>0.1</v>
      </c>
      <c r="L134" s="28">
        <v>0.02</v>
      </c>
      <c r="M134" s="28">
        <v>1.2</v>
      </c>
      <c r="N134" s="28">
        <v>0.2</v>
      </c>
      <c r="O134" t="s">
        <v>1818</v>
      </c>
    </row>
    <row r="135" spans="1:15" x14ac:dyDescent="0.25">
      <c r="A135">
        <v>134</v>
      </c>
      <c r="B135" s="3">
        <v>35762709</v>
      </c>
      <c r="C135" t="s">
        <v>1819</v>
      </c>
      <c r="D135" s="3" t="s">
        <v>1820</v>
      </c>
      <c r="E135" s="3" t="s">
        <v>1955</v>
      </c>
      <c r="F135" t="s">
        <v>1822</v>
      </c>
      <c r="G135" s="31" t="s">
        <v>20</v>
      </c>
      <c r="H135" s="31">
        <v>87</v>
      </c>
      <c r="I135" s="31">
        <v>138</v>
      </c>
      <c r="J135" s="31" t="s">
        <v>35</v>
      </c>
      <c r="K135" s="28">
        <v>0.1</v>
      </c>
      <c r="L135" s="28">
        <v>0.02</v>
      </c>
      <c r="M135" s="28">
        <v>1.2</v>
      </c>
      <c r="N135" s="28">
        <v>0.2</v>
      </c>
      <c r="O135" t="s">
        <v>1818</v>
      </c>
    </row>
    <row r="136" spans="1:15" x14ac:dyDescent="0.25">
      <c r="A136">
        <v>135</v>
      </c>
      <c r="B136" s="3">
        <v>35762709</v>
      </c>
      <c r="C136" t="s">
        <v>1819</v>
      </c>
      <c r="D136" s="3" t="s">
        <v>1820</v>
      </c>
      <c r="E136" s="3" t="s">
        <v>1956</v>
      </c>
      <c r="F136" t="s">
        <v>1822</v>
      </c>
      <c r="G136" s="31" t="s">
        <v>20</v>
      </c>
      <c r="H136" s="31">
        <v>87</v>
      </c>
      <c r="I136" s="31">
        <v>138</v>
      </c>
      <c r="J136" s="31" t="s">
        <v>29</v>
      </c>
      <c r="K136" s="28">
        <v>0.13</v>
      </c>
      <c r="L136" s="28">
        <v>0.03</v>
      </c>
      <c r="M136" s="28">
        <v>1.3</v>
      </c>
      <c r="N136" s="28">
        <v>0.2</v>
      </c>
      <c r="O136" t="s">
        <v>1818</v>
      </c>
    </row>
    <row r="137" spans="1:15" x14ac:dyDescent="0.25">
      <c r="A137">
        <v>136</v>
      </c>
      <c r="B137" s="3">
        <v>35762709</v>
      </c>
      <c r="C137" t="s">
        <v>1819</v>
      </c>
      <c r="D137" s="3" t="s">
        <v>1820</v>
      </c>
      <c r="E137" s="3" t="s">
        <v>1957</v>
      </c>
      <c r="F137" t="s">
        <v>1822</v>
      </c>
      <c r="G137" s="31" t="s">
        <v>20</v>
      </c>
      <c r="H137" s="31">
        <v>87</v>
      </c>
      <c r="I137" s="31">
        <v>138</v>
      </c>
      <c r="J137" s="31" t="s">
        <v>27</v>
      </c>
      <c r="K137" s="28">
        <v>0.15</v>
      </c>
      <c r="L137" s="28">
        <v>0.03</v>
      </c>
      <c r="M137" s="28">
        <v>1.2</v>
      </c>
      <c r="N137" s="28">
        <v>0.2</v>
      </c>
      <c r="O137" t="s">
        <v>1818</v>
      </c>
    </row>
    <row r="138" spans="1:15" x14ac:dyDescent="0.25">
      <c r="A138">
        <v>137</v>
      </c>
      <c r="B138" s="3">
        <v>35762709</v>
      </c>
      <c r="C138" t="s">
        <v>1819</v>
      </c>
      <c r="D138" s="3" t="s">
        <v>1820</v>
      </c>
      <c r="E138" s="3" t="s">
        <v>1958</v>
      </c>
      <c r="F138" t="s">
        <v>1822</v>
      </c>
      <c r="G138" s="31" t="s">
        <v>20</v>
      </c>
      <c r="H138" s="31">
        <v>87</v>
      </c>
      <c r="I138" s="31">
        <v>138</v>
      </c>
      <c r="J138" s="31" t="s">
        <v>36</v>
      </c>
      <c r="K138" s="28" t="s">
        <v>83</v>
      </c>
      <c r="L138" s="27"/>
      <c r="M138" s="28" t="s">
        <v>83</v>
      </c>
      <c r="N138" s="27"/>
    </row>
    <row r="139" spans="1:15" x14ac:dyDescent="0.25">
      <c r="A139">
        <v>138</v>
      </c>
      <c r="B139" s="3">
        <v>35762709</v>
      </c>
      <c r="C139" t="s">
        <v>1819</v>
      </c>
      <c r="D139" s="3" t="s">
        <v>1820</v>
      </c>
      <c r="E139" s="3" t="s">
        <v>1959</v>
      </c>
      <c r="F139" t="s">
        <v>1822</v>
      </c>
      <c r="G139" s="31" t="s">
        <v>24</v>
      </c>
      <c r="H139" s="31">
        <v>89</v>
      </c>
      <c r="I139" s="31">
        <v>140</v>
      </c>
      <c r="J139" s="31" t="s">
        <v>30</v>
      </c>
      <c r="K139" s="28">
        <v>0.1</v>
      </c>
      <c r="L139" s="28">
        <v>0.02</v>
      </c>
      <c r="M139" s="28">
        <v>1.2</v>
      </c>
      <c r="N139" s="28">
        <v>0.2</v>
      </c>
      <c r="O139" t="s">
        <v>1818</v>
      </c>
    </row>
    <row r="140" spans="1:15" x14ac:dyDescent="0.25">
      <c r="A140">
        <v>139</v>
      </c>
      <c r="B140" s="3">
        <v>35762709</v>
      </c>
      <c r="C140" t="s">
        <v>1819</v>
      </c>
      <c r="D140" s="3" t="s">
        <v>1820</v>
      </c>
      <c r="E140" s="3" t="s">
        <v>1960</v>
      </c>
      <c r="F140" t="s">
        <v>1822</v>
      </c>
      <c r="G140" s="31" t="s">
        <v>24</v>
      </c>
      <c r="H140" s="31">
        <v>89</v>
      </c>
      <c r="I140" s="31">
        <v>140</v>
      </c>
      <c r="J140" s="31" t="s">
        <v>27</v>
      </c>
      <c r="K140" s="28">
        <v>0.11</v>
      </c>
      <c r="L140" s="28">
        <v>0.03</v>
      </c>
      <c r="M140" s="28">
        <v>1.3</v>
      </c>
      <c r="N140" s="28">
        <v>0.2</v>
      </c>
      <c r="O140" t="s">
        <v>1818</v>
      </c>
    </row>
    <row r="141" spans="1:15" x14ac:dyDescent="0.25">
      <c r="A141">
        <v>140</v>
      </c>
      <c r="B141" s="3">
        <v>35762709</v>
      </c>
      <c r="C141" t="s">
        <v>1819</v>
      </c>
      <c r="D141" s="3" t="s">
        <v>1820</v>
      </c>
      <c r="E141" s="3" t="s">
        <v>1961</v>
      </c>
      <c r="F141" t="s">
        <v>1822</v>
      </c>
      <c r="G141" s="31" t="s">
        <v>24</v>
      </c>
      <c r="H141" s="31">
        <v>89</v>
      </c>
      <c r="I141" s="31">
        <v>140</v>
      </c>
      <c r="J141" s="31" t="s">
        <v>28</v>
      </c>
      <c r="K141" s="28">
        <v>0.12</v>
      </c>
      <c r="L141" s="28">
        <v>0.03</v>
      </c>
      <c r="M141" s="28">
        <v>1.2</v>
      </c>
      <c r="N141" s="28">
        <v>0.2</v>
      </c>
      <c r="O141" t="s">
        <v>1818</v>
      </c>
    </row>
    <row r="142" spans="1:15" x14ac:dyDescent="0.25">
      <c r="A142">
        <v>141</v>
      </c>
      <c r="B142" s="3">
        <v>35762709</v>
      </c>
      <c r="C142" t="s">
        <v>1819</v>
      </c>
      <c r="D142" s="3" t="s">
        <v>1820</v>
      </c>
      <c r="E142" s="3" t="s">
        <v>1962</v>
      </c>
      <c r="F142" t="s">
        <v>1822</v>
      </c>
      <c r="G142" s="31" t="s">
        <v>24</v>
      </c>
      <c r="H142" s="31">
        <v>89</v>
      </c>
      <c r="I142" s="31">
        <v>140</v>
      </c>
      <c r="J142" s="31" t="s">
        <v>35</v>
      </c>
      <c r="K142" s="28">
        <v>0.12</v>
      </c>
      <c r="L142" s="28">
        <v>0.03</v>
      </c>
      <c r="M142" s="28">
        <v>1.5</v>
      </c>
      <c r="N142" s="28">
        <v>0.2</v>
      </c>
      <c r="O142" t="s">
        <v>1818</v>
      </c>
    </row>
    <row r="143" spans="1:15" x14ac:dyDescent="0.25">
      <c r="A143">
        <v>142</v>
      </c>
      <c r="B143" s="3">
        <v>35762709</v>
      </c>
      <c r="C143" t="s">
        <v>1819</v>
      </c>
      <c r="D143" s="3" t="s">
        <v>1820</v>
      </c>
      <c r="E143" s="3" t="s">
        <v>1963</v>
      </c>
      <c r="F143" t="s">
        <v>1822</v>
      </c>
      <c r="G143" s="31" t="s">
        <v>24</v>
      </c>
      <c r="H143" s="31">
        <v>89</v>
      </c>
      <c r="I143" s="31">
        <v>140</v>
      </c>
      <c r="J143" s="31" t="s">
        <v>29</v>
      </c>
      <c r="K143" s="28">
        <v>0.12</v>
      </c>
      <c r="L143" s="28">
        <v>0.03</v>
      </c>
      <c r="M143" s="28">
        <v>1.2</v>
      </c>
      <c r="N143" s="28">
        <v>0.2</v>
      </c>
      <c r="O143" t="s">
        <v>1818</v>
      </c>
    </row>
    <row r="144" spans="1:15" x14ac:dyDescent="0.25">
      <c r="A144">
        <v>143</v>
      </c>
      <c r="B144" s="3">
        <v>35762709</v>
      </c>
      <c r="C144" t="s">
        <v>1819</v>
      </c>
      <c r="D144" s="3" t="s">
        <v>1820</v>
      </c>
      <c r="E144" s="3" t="s">
        <v>1964</v>
      </c>
      <c r="F144" t="s">
        <v>1822</v>
      </c>
      <c r="G144" s="31" t="s">
        <v>24</v>
      </c>
      <c r="H144" s="31">
        <v>89</v>
      </c>
      <c r="I144" s="31">
        <v>140</v>
      </c>
      <c r="J144" s="31" t="s">
        <v>34</v>
      </c>
      <c r="K144" s="28">
        <v>0.13</v>
      </c>
      <c r="L144" s="28">
        <v>0.03</v>
      </c>
      <c r="M144" s="28">
        <v>1.4</v>
      </c>
      <c r="N144" s="28">
        <v>0.2</v>
      </c>
      <c r="O144" t="s">
        <v>1818</v>
      </c>
    </row>
    <row r="145" spans="1:15" x14ac:dyDescent="0.25">
      <c r="A145">
        <v>144</v>
      </c>
      <c r="B145" s="3">
        <v>35762709</v>
      </c>
      <c r="C145" t="s">
        <v>1819</v>
      </c>
      <c r="D145" s="3" t="s">
        <v>1820</v>
      </c>
      <c r="E145" s="3" t="s">
        <v>1965</v>
      </c>
      <c r="F145" t="s">
        <v>1822</v>
      </c>
      <c r="G145" s="31" t="s">
        <v>24</v>
      </c>
      <c r="H145" s="31">
        <v>89</v>
      </c>
      <c r="I145" s="31">
        <v>140</v>
      </c>
      <c r="J145" s="31" t="s">
        <v>31</v>
      </c>
      <c r="K145" s="28">
        <v>0.19</v>
      </c>
      <c r="L145" s="28">
        <v>0.04</v>
      </c>
      <c r="M145" s="28">
        <v>1.1000000000000001</v>
      </c>
      <c r="N145" s="28">
        <v>0.2</v>
      </c>
      <c r="O145" t="s">
        <v>1818</v>
      </c>
    </row>
    <row r="146" spans="1:15" x14ac:dyDescent="0.25">
      <c r="A146">
        <v>145</v>
      </c>
      <c r="B146" s="3">
        <v>35762709</v>
      </c>
      <c r="C146" t="s">
        <v>1819</v>
      </c>
      <c r="D146" s="3" t="s">
        <v>1820</v>
      </c>
      <c r="E146" s="3" t="s">
        <v>1966</v>
      </c>
      <c r="F146" t="s">
        <v>1822</v>
      </c>
      <c r="G146" s="31" t="s">
        <v>24</v>
      </c>
      <c r="H146" s="31">
        <v>89</v>
      </c>
      <c r="I146" s="31">
        <v>140</v>
      </c>
      <c r="J146" s="31" t="s">
        <v>33</v>
      </c>
      <c r="K146" s="28">
        <v>0.26</v>
      </c>
      <c r="L146" s="28">
        <v>0.06</v>
      </c>
      <c r="M146" s="28">
        <v>1</v>
      </c>
      <c r="N146" s="28">
        <v>0.2</v>
      </c>
      <c r="O146" t="s">
        <v>1818</v>
      </c>
    </row>
    <row r="147" spans="1:15" x14ac:dyDescent="0.25">
      <c r="A147">
        <v>146</v>
      </c>
      <c r="B147" s="3">
        <v>35762709</v>
      </c>
      <c r="C147" t="s">
        <v>1819</v>
      </c>
      <c r="D147" s="3" t="s">
        <v>1820</v>
      </c>
      <c r="E147" s="3" t="s">
        <v>1967</v>
      </c>
      <c r="F147" t="s">
        <v>1822</v>
      </c>
      <c r="G147" s="31" t="s">
        <v>24</v>
      </c>
      <c r="H147" s="31">
        <v>89</v>
      </c>
      <c r="I147" s="31">
        <v>140</v>
      </c>
      <c r="J147" s="31" t="s">
        <v>37</v>
      </c>
      <c r="K147" s="28" t="s">
        <v>83</v>
      </c>
      <c r="L147" s="27"/>
      <c r="M147" s="28" t="s">
        <v>83</v>
      </c>
      <c r="N147" s="27"/>
    </row>
    <row r="148" spans="1:15" x14ac:dyDescent="0.25">
      <c r="A148">
        <v>147</v>
      </c>
      <c r="B148" s="3">
        <v>35762709</v>
      </c>
      <c r="C148" t="s">
        <v>1819</v>
      </c>
      <c r="D148" s="3" t="s">
        <v>1820</v>
      </c>
      <c r="E148" s="3" t="s">
        <v>1968</v>
      </c>
      <c r="F148" t="s">
        <v>1822</v>
      </c>
      <c r="G148" s="31" t="s">
        <v>24</v>
      </c>
      <c r="H148" s="31">
        <v>89</v>
      </c>
      <c r="I148" s="31">
        <v>140</v>
      </c>
      <c r="J148" s="31" t="s">
        <v>18</v>
      </c>
      <c r="K148" s="28" t="s">
        <v>83</v>
      </c>
      <c r="L148" s="27"/>
      <c r="M148" s="28" t="s">
        <v>83</v>
      </c>
      <c r="N148" s="27"/>
    </row>
    <row r="149" spans="1:15" x14ac:dyDescent="0.25">
      <c r="A149">
        <v>148</v>
      </c>
      <c r="B149" s="3">
        <v>35762709</v>
      </c>
      <c r="C149" t="s">
        <v>1819</v>
      </c>
      <c r="D149" s="3" t="s">
        <v>1820</v>
      </c>
      <c r="E149" s="3" t="s">
        <v>1969</v>
      </c>
      <c r="F149" t="s">
        <v>1822</v>
      </c>
      <c r="G149" s="31" t="s">
        <v>30</v>
      </c>
      <c r="H149" s="31">
        <v>169</v>
      </c>
      <c r="I149" s="31">
        <v>226</v>
      </c>
      <c r="J149" s="31" t="s">
        <v>20</v>
      </c>
      <c r="K149" s="28">
        <v>0.06</v>
      </c>
      <c r="L149" s="28">
        <v>0.01</v>
      </c>
      <c r="M149" s="28">
        <v>1.4</v>
      </c>
      <c r="N149" s="28">
        <v>0.2</v>
      </c>
      <c r="O149" t="s">
        <v>1818</v>
      </c>
    </row>
    <row r="150" spans="1:15" x14ac:dyDescent="0.25">
      <c r="A150">
        <v>149</v>
      </c>
      <c r="B150" s="3">
        <v>35762709</v>
      </c>
      <c r="C150" t="s">
        <v>1819</v>
      </c>
      <c r="D150" s="3" t="s">
        <v>1820</v>
      </c>
      <c r="E150" s="3" t="s">
        <v>1970</v>
      </c>
      <c r="F150" t="s">
        <v>1822</v>
      </c>
      <c r="G150" s="31" t="s">
        <v>30</v>
      </c>
      <c r="H150" s="31">
        <v>169</v>
      </c>
      <c r="I150" s="31">
        <v>226</v>
      </c>
      <c r="J150" s="31" t="s">
        <v>35</v>
      </c>
      <c r="K150" s="28">
        <v>7.0000000000000007E-2</v>
      </c>
      <c r="L150" s="28">
        <v>0.01</v>
      </c>
      <c r="M150" s="28">
        <v>1.4</v>
      </c>
      <c r="N150" s="28">
        <v>0.2</v>
      </c>
      <c r="O150" t="s">
        <v>1818</v>
      </c>
    </row>
    <row r="151" spans="1:15" x14ac:dyDescent="0.25">
      <c r="A151">
        <v>150</v>
      </c>
      <c r="B151" s="3">
        <v>35762709</v>
      </c>
      <c r="C151" t="s">
        <v>1819</v>
      </c>
      <c r="D151" s="3" t="s">
        <v>1820</v>
      </c>
      <c r="E151" s="3" t="s">
        <v>1971</v>
      </c>
      <c r="F151" t="s">
        <v>1822</v>
      </c>
      <c r="G151" s="31" t="s">
        <v>30</v>
      </c>
      <c r="H151" s="31">
        <v>169</v>
      </c>
      <c r="I151" s="31">
        <v>226</v>
      </c>
      <c r="J151" s="31" t="s">
        <v>37</v>
      </c>
      <c r="K151" s="28">
        <v>0.08</v>
      </c>
      <c r="L151" s="28">
        <v>0.02</v>
      </c>
      <c r="M151" s="28">
        <v>1.1000000000000001</v>
      </c>
      <c r="N151" s="28">
        <v>0.2</v>
      </c>
      <c r="O151" t="s">
        <v>1818</v>
      </c>
    </row>
    <row r="152" spans="1:15" x14ac:dyDescent="0.25">
      <c r="A152">
        <v>151</v>
      </c>
      <c r="B152" s="3">
        <v>35762709</v>
      </c>
      <c r="C152" t="s">
        <v>1819</v>
      </c>
      <c r="D152" s="3" t="s">
        <v>1820</v>
      </c>
      <c r="E152" s="3" t="s">
        <v>1972</v>
      </c>
      <c r="F152" t="s">
        <v>1822</v>
      </c>
      <c r="G152" s="31" t="s">
        <v>30</v>
      </c>
      <c r="H152" s="31">
        <v>169</v>
      </c>
      <c r="I152" s="31">
        <v>226</v>
      </c>
      <c r="J152" s="31" t="s">
        <v>25</v>
      </c>
      <c r="K152" s="28">
        <v>0.09</v>
      </c>
      <c r="L152" s="28">
        <v>0.02</v>
      </c>
      <c r="M152" s="28">
        <v>1.6</v>
      </c>
      <c r="N152" s="28">
        <v>0.2</v>
      </c>
      <c r="O152" t="s">
        <v>1818</v>
      </c>
    </row>
    <row r="153" spans="1:15" x14ac:dyDescent="0.25">
      <c r="A153">
        <v>152</v>
      </c>
      <c r="B153" s="3">
        <v>35762709</v>
      </c>
      <c r="C153" t="s">
        <v>1819</v>
      </c>
      <c r="D153" s="3" t="s">
        <v>1820</v>
      </c>
      <c r="E153" s="3" t="s">
        <v>1973</v>
      </c>
      <c r="F153" t="s">
        <v>1822</v>
      </c>
      <c r="G153" s="31" t="s">
        <v>30</v>
      </c>
      <c r="H153" s="31">
        <v>169</v>
      </c>
      <c r="I153" s="31">
        <v>226</v>
      </c>
      <c r="J153" s="31" t="s">
        <v>19</v>
      </c>
      <c r="K153" s="28">
        <v>0.1</v>
      </c>
      <c r="L153" s="28">
        <v>0.02</v>
      </c>
      <c r="M153" s="28">
        <v>1.3</v>
      </c>
      <c r="N153" s="28">
        <v>0.2</v>
      </c>
      <c r="O153" t="s">
        <v>1818</v>
      </c>
    </row>
    <row r="154" spans="1:15" x14ac:dyDescent="0.25">
      <c r="A154">
        <v>153</v>
      </c>
      <c r="B154" s="3">
        <v>35762709</v>
      </c>
      <c r="C154" t="s">
        <v>1819</v>
      </c>
      <c r="D154" s="3" t="s">
        <v>1820</v>
      </c>
      <c r="E154" s="3" t="s">
        <v>1974</v>
      </c>
      <c r="F154" t="s">
        <v>1822</v>
      </c>
      <c r="G154" s="31" t="s">
        <v>30</v>
      </c>
      <c r="H154" s="31">
        <v>169</v>
      </c>
      <c r="I154" s="31">
        <v>226</v>
      </c>
      <c r="J154" s="31" t="s">
        <v>28</v>
      </c>
      <c r="K154" s="28">
        <v>0.17</v>
      </c>
      <c r="L154" s="28">
        <v>0.04</v>
      </c>
      <c r="M154" s="28">
        <v>1.2</v>
      </c>
      <c r="N154" s="28">
        <v>0.2</v>
      </c>
      <c r="O154" t="s">
        <v>1818</v>
      </c>
    </row>
    <row r="155" spans="1:15" x14ac:dyDescent="0.25">
      <c r="A155">
        <v>154</v>
      </c>
      <c r="B155" s="3">
        <v>35762709</v>
      </c>
      <c r="C155" t="s">
        <v>1819</v>
      </c>
      <c r="D155" s="3" t="s">
        <v>1820</v>
      </c>
      <c r="E155" s="3" t="s">
        <v>1975</v>
      </c>
      <c r="F155" t="s">
        <v>1822</v>
      </c>
      <c r="G155" s="31" t="s">
        <v>30</v>
      </c>
      <c r="H155" s="31">
        <v>169</v>
      </c>
      <c r="I155" s="31">
        <v>226</v>
      </c>
      <c r="J155" s="31" t="s">
        <v>21</v>
      </c>
      <c r="K155" s="28" t="s">
        <v>83</v>
      </c>
      <c r="L155" s="27"/>
      <c r="M155" s="28" t="s">
        <v>83</v>
      </c>
      <c r="N155" s="27"/>
    </row>
    <row r="156" spans="1:15" x14ac:dyDescent="0.25">
      <c r="A156">
        <v>155</v>
      </c>
      <c r="B156" s="3">
        <v>35762709</v>
      </c>
      <c r="C156" t="s">
        <v>1819</v>
      </c>
      <c r="D156" s="3" t="s">
        <v>1820</v>
      </c>
      <c r="E156" s="3" t="s">
        <v>1976</v>
      </c>
      <c r="F156" t="s">
        <v>1822</v>
      </c>
      <c r="G156" s="31" t="s">
        <v>30</v>
      </c>
      <c r="H156" s="31">
        <v>169</v>
      </c>
      <c r="I156" s="31">
        <v>226</v>
      </c>
      <c r="J156" s="31" t="s">
        <v>33</v>
      </c>
      <c r="K156" s="28" t="s">
        <v>83</v>
      </c>
      <c r="L156" s="27"/>
      <c r="M156" s="28" t="s">
        <v>83</v>
      </c>
      <c r="N156" s="27"/>
    </row>
    <row r="157" spans="1:15" x14ac:dyDescent="0.25">
      <c r="A157">
        <v>156</v>
      </c>
      <c r="B157" s="3">
        <v>35762709</v>
      </c>
      <c r="C157" t="s">
        <v>1819</v>
      </c>
      <c r="D157" s="3" t="s">
        <v>1820</v>
      </c>
      <c r="E157" s="3" t="s">
        <v>1977</v>
      </c>
      <c r="F157" t="s">
        <v>1822</v>
      </c>
      <c r="G157" s="31" t="s">
        <v>30</v>
      </c>
      <c r="H157" s="31">
        <v>169</v>
      </c>
      <c r="I157" s="31">
        <v>226</v>
      </c>
      <c r="J157" s="31" t="s">
        <v>23</v>
      </c>
      <c r="K157" s="28" t="s">
        <v>83</v>
      </c>
      <c r="L157" s="27"/>
      <c r="M157" s="28" t="s">
        <v>83</v>
      </c>
      <c r="N157" s="27"/>
    </row>
    <row r="158" spans="1:15" x14ac:dyDescent="0.25">
      <c r="A158">
        <v>157</v>
      </c>
      <c r="B158" s="3">
        <v>35762709</v>
      </c>
      <c r="C158" t="s">
        <v>1819</v>
      </c>
      <c r="D158" s="3" t="s">
        <v>1820</v>
      </c>
      <c r="E158" s="3" t="s">
        <v>1978</v>
      </c>
      <c r="F158" t="s">
        <v>1822</v>
      </c>
      <c r="G158" s="31" t="s">
        <v>30</v>
      </c>
      <c r="H158" s="31">
        <v>169</v>
      </c>
      <c r="I158" s="31">
        <v>226</v>
      </c>
      <c r="J158" s="31" t="s">
        <v>18</v>
      </c>
      <c r="K158" s="28" t="s">
        <v>83</v>
      </c>
      <c r="L158" s="27"/>
      <c r="M158" s="28" t="s">
        <v>83</v>
      </c>
      <c r="N158" s="27"/>
    </row>
    <row r="159" spans="1:15" x14ac:dyDescent="0.25">
      <c r="A159">
        <v>158</v>
      </c>
      <c r="B159" s="3">
        <v>35762709</v>
      </c>
      <c r="C159" t="s">
        <v>1819</v>
      </c>
      <c r="D159" s="3" t="s">
        <v>1820</v>
      </c>
      <c r="E159" s="3" t="s">
        <v>1979</v>
      </c>
      <c r="F159" t="s">
        <v>1822</v>
      </c>
      <c r="G159" s="31" t="s">
        <v>30</v>
      </c>
      <c r="H159" s="31">
        <v>169</v>
      </c>
      <c r="I159" s="31">
        <v>226</v>
      </c>
      <c r="J159" s="31" t="s">
        <v>36</v>
      </c>
      <c r="K159" s="28" t="s">
        <v>83</v>
      </c>
      <c r="L159" s="27"/>
      <c r="M159" s="28" t="s">
        <v>83</v>
      </c>
      <c r="N159" s="27"/>
    </row>
    <row r="160" spans="1:15" x14ac:dyDescent="0.25">
      <c r="A160">
        <v>159</v>
      </c>
      <c r="B160" s="3">
        <v>35762709</v>
      </c>
      <c r="C160" t="s">
        <v>1819</v>
      </c>
      <c r="D160" s="3" t="s">
        <v>1820</v>
      </c>
      <c r="E160" s="3" t="s">
        <v>1980</v>
      </c>
      <c r="F160" t="s">
        <v>1822</v>
      </c>
      <c r="G160" s="31" t="s">
        <v>30</v>
      </c>
      <c r="H160" s="31">
        <v>169</v>
      </c>
      <c r="I160" s="31">
        <v>226</v>
      </c>
      <c r="J160" s="31" t="s">
        <v>31</v>
      </c>
      <c r="K160" s="28" t="s">
        <v>83</v>
      </c>
      <c r="L160" s="27"/>
      <c r="M160" s="28" t="s">
        <v>83</v>
      </c>
      <c r="N160" s="27"/>
    </row>
    <row r="161" spans="1:15" x14ac:dyDescent="0.25">
      <c r="A161">
        <v>160</v>
      </c>
      <c r="B161" s="3">
        <v>35762709</v>
      </c>
      <c r="C161" t="s">
        <v>1819</v>
      </c>
      <c r="D161" s="3" t="s">
        <v>1820</v>
      </c>
      <c r="E161" s="3" t="s">
        <v>1981</v>
      </c>
      <c r="F161" t="s">
        <v>1822</v>
      </c>
      <c r="G161" s="31" t="s">
        <v>36</v>
      </c>
      <c r="H161" s="31">
        <v>194</v>
      </c>
      <c r="I161" s="31">
        <v>251</v>
      </c>
      <c r="J161" s="31" t="s">
        <v>31</v>
      </c>
      <c r="K161" s="28">
        <v>0.09</v>
      </c>
      <c r="L161" s="28">
        <v>0.02</v>
      </c>
      <c r="M161" s="28">
        <v>1.4</v>
      </c>
      <c r="N161" s="28">
        <v>0.2</v>
      </c>
      <c r="O161" t="s">
        <v>1818</v>
      </c>
    </row>
    <row r="162" spans="1:15" x14ac:dyDescent="0.25">
      <c r="A162">
        <v>161</v>
      </c>
      <c r="B162" s="3">
        <v>35762709</v>
      </c>
      <c r="C162" t="s">
        <v>1819</v>
      </c>
      <c r="D162" s="3" t="s">
        <v>1820</v>
      </c>
      <c r="E162" s="3" t="s">
        <v>1982</v>
      </c>
      <c r="F162" t="s">
        <v>1822</v>
      </c>
      <c r="G162" s="31" t="s">
        <v>36</v>
      </c>
      <c r="H162" s="31">
        <v>194</v>
      </c>
      <c r="I162" s="31">
        <v>251</v>
      </c>
      <c r="J162" s="31" t="s">
        <v>19</v>
      </c>
      <c r="K162" s="28" t="s">
        <v>83</v>
      </c>
      <c r="L162" s="27"/>
      <c r="M162" s="28" t="s">
        <v>83</v>
      </c>
      <c r="N162" s="27"/>
    </row>
    <row r="163" spans="1:15" x14ac:dyDescent="0.25">
      <c r="A163">
        <v>162</v>
      </c>
      <c r="B163" s="3">
        <v>35762709</v>
      </c>
      <c r="C163" t="s">
        <v>1819</v>
      </c>
      <c r="D163" s="3" t="s">
        <v>1820</v>
      </c>
      <c r="E163" s="3" t="s">
        <v>1983</v>
      </c>
      <c r="F163" t="s">
        <v>1822</v>
      </c>
      <c r="G163" s="31" t="s">
        <v>36</v>
      </c>
      <c r="H163" s="31">
        <v>194</v>
      </c>
      <c r="I163" s="31">
        <v>251</v>
      </c>
      <c r="J163" s="31" t="s">
        <v>21</v>
      </c>
      <c r="K163" s="28" t="s">
        <v>83</v>
      </c>
      <c r="L163" s="27"/>
      <c r="M163" s="28" t="s">
        <v>83</v>
      </c>
      <c r="N163" s="27"/>
    </row>
    <row r="164" spans="1:15" x14ac:dyDescent="0.25">
      <c r="A164">
        <v>163</v>
      </c>
      <c r="B164" s="3">
        <v>35762709</v>
      </c>
      <c r="C164" t="s">
        <v>1819</v>
      </c>
      <c r="D164" s="3" t="s">
        <v>1820</v>
      </c>
      <c r="E164" s="3" t="s">
        <v>1984</v>
      </c>
      <c r="F164" t="s">
        <v>1822</v>
      </c>
      <c r="G164" s="31" t="s">
        <v>36</v>
      </c>
      <c r="H164" s="31">
        <v>194</v>
      </c>
      <c r="I164" s="31">
        <v>251</v>
      </c>
      <c r="J164" s="31" t="s">
        <v>33</v>
      </c>
      <c r="K164" s="28" t="s">
        <v>83</v>
      </c>
      <c r="L164" s="27"/>
      <c r="M164" s="28" t="s">
        <v>83</v>
      </c>
      <c r="N164" s="27"/>
    </row>
    <row r="165" spans="1:15" x14ac:dyDescent="0.25">
      <c r="A165">
        <v>164</v>
      </c>
      <c r="B165" s="3">
        <v>35762709</v>
      </c>
      <c r="C165" t="s">
        <v>1819</v>
      </c>
      <c r="D165" s="3" t="s">
        <v>1820</v>
      </c>
      <c r="E165" s="3" t="s">
        <v>1985</v>
      </c>
      <c r="F165" t="s">
        <v>1822</v>
      </c>
      <c r="G165" s="31" t="s">
        <v>36</v>
      </c>
      <c r="H165" s="31">
        <v>194</v>
      </c>
      <c r="I165" s="31">
        <v>251</v>
      </c>
      <c r="J165" s="31" t="s">
        <v>22</v>
      </c>
      <c r="K165" s="28" t="s">
        <v>83</v>
      </c>
      <c r="L165" s="27"/>
      <c r="M165" s="28" t="s">
        <v>83</v>
      </c>
      <c r="N165" s="27"/>
    </row>
    <row r="166" spans="1:15" x14ac:dyDescent="0.25">
      <c r="A166">
        <v>165</v>
      </c>
      <c r="B166" s="3">
        <v>35762709</v>
      </c>
      <c r="C166" t="s">
        <v>1819</v>
      </c>
      <c r="D166" s="3" t="s">
        <v>1820</v>
      </c>
      <c r="E166" s="3" t="s">
        <v>1986</v>
      </c>
      <c r="F166" t="s">
        <v>1822</v>
      </c>
      <c r="G166" s="31" t="s">
        <v>36</v>
      </c>
      <c r="H166" s="31">
        <v>194</v>
      </c>
      <c r="I166" s="31">
        <v>251</v>
      </c>
      <c r="J166" s="31" t="s">
        <v>25</v>
      </c>
      <c r="K166" s="28" t="s">
        <v>83</v>
      </c>
      <c r="L166" s="27"/>
      <c r="M166" s="28" t="s">
        <v>83</v>
      </c>
      <c r="N166" s="27"/>
    </row>
    <row r="167" spans="1:15" x14ac:dyDescent="0.25">
      <c r="A167">
        <v>166</v>
      </c>
      <c r="B167" s="3">
        <v>35762709</v>
      </c>
      <c r="C167" t="s">
        <v>1819</v>
      </c>
      <c r="D167" s="3" t="s">
        <v>1820</v>
      </c>
      <c r="E167" s="3" t="s">
        <v>1987</v>
      </c>
      <c r="F167" t="s">
        <v>1822</v>
      </c>
      <c r="G167" s="31" t="s">
        <v>36</v>
      </c>
      <c r="H167" s="31">
        <v>194</v>
      </c>
      <c r="I167" s="31">
        <v>251</v>
      </c>
      <c r="J167" s="31" t="s">
        <v>28</v>
      </c>
      <c r="K167" s="28" t="s">
        <v>83</v>
      </c>
      <c r="L167" s="27"/>
      <c r="M167" s="28" t="s">
        <v>83</v>
      </c>
      <c r="N167" s="27"/>
    </row>
    <row r="168" spans="1:15" x14ac:dyDescent="0.25">
      <c r="A168">
        <v>167</v>
      </c>
      <c r="B168" s="3">
        <v>35762709</v>
      </c>
      <c r="C168" t="s">
        <v>1819</v>
      </c>
      <c r="D168" s="3" t="s">
        <v>1820</v>
      </c>
      <c r="E168" s="3" t="s">
        <v>1988</v>
      </c>
      <c r="F168" t="s">
        <v>1822</v>
      </c>
      <c r="G168" s="31" t="s">
        <v>36</v>
      </c>
      <c r="H168" s="31">
        <v>194</v>
      </c>
      <c r="I168" s="31">
        <v>251</v>
      </c>
      <c r="J168" s="31" t="s">
        <v>34</v>
      </c>
      <c r="K168" s="28" t="s">
        <v>83</v>
      </c>
      <c r="L168" s="27"/>
      <c r="M168" s="28" t="s">
        <v>83</v>
      </c>
      <c r="N168" s="27"/>
    </row>
    <row r="169" spans="1:15" x14ac:dyDescent="0.25">
      <c r="A169">
        <v>168</v>
      </c>
      <c r="B169" s="3">
        <v>35762709</v>
      </c>
      <c r="C169" t="s">
        <v>1819</v>
      </c>
      <c r="D169" s="3" t="s">
        <v>1820</v>
      </c>
      <c r="E169" s="3" t="s">
        <v>1989</v>
      </c>
      <c r="F169" t="s">
        <v>1822</v>
      </c>
      <c r="G169" s="31" t="s">
        <v>36</v>
      </c>
      <c r="H169" s="31">
        <v>194</v>
      </c>
      <c r="I169" s="31">
        <v>251</v>
      </c>
      <c r="J169" s="31" t="s">
        <v>18</v>
      </c>
      <c r="K169" s="28" t="s">
        <v>83</v>
      </c>
      <c r="L169" s="27"/>
      <c r="M169" s="28" t="s">
        <v>83</v>
      </c>
      <c r="N169" s="27"/>
    </row>
    <row r="170" spans="1:15" x14ac:dyDescent="0.25">
      <c r="A170">
        <v>169</v>
      </c>
      <c r="B170" s="3">
        <v>35762709</v>
      </c>
      <c r="C170" t="s">
        <v>1819</v>
      </c>
      <c r="D170" s="3" t="s">
        <v>1820</v>
      </c>
      <c r="E170" s="3" t="s">
        <v>1990</v>
      </c>
      <c r="F170" t="s">
        <v>1822</v>
      </c>
      <c r="G170" s="31" t="s">
        <v>36</v>
      </c>
      <c r="H170" s="31">
        <v>194</v>
      </c>
      <c r="I170" s="31">
        <v>251</v>
      </c>
      <c r="J170" s="31" t="s">
        <v>29</v>
      </c>
      <c r="K170" s="28" t="s">
        <v>83</v>
      </c>
      <c r="L170" s="27"/>
      <c r="M170" s="28" t="s">
        <v>83</v>
      </c>
      <c r="N170" s="27"/>
    </row>
    <row r="171" spans="1:15" x14ac:dyDescent="0.25">
      <c r="A171">
        <v>170</v>
      </c>
      <c r="B171" s="3">
        <v>35762709</v>
      </c>
      <c r="C171" t="s">
        <v>1819</v>
      </c>
      <c r="D171" s="3" t="s">
        <v>1820</v>
      </c>
      <c r="E171" s="3" t="s">
        <v>1991</v>
      </c>
      <c r="F171" t="s">
        <v>1822</v>
      </c>
      <c r="G171" s="31" t="s">
        <v>36</v>
      </c>
      <c r="H171" s="31">
        <v>194</v>
      </c>
      <c r="I171" s="31">
        <v>251</v>
      </c>
      <c r="J171" s="31" t="s">
        <v>35</v>
      </c>
      <c r="K171" s="28" t="s">
        <v>83</v>
      </c>
      <c r="L171" s="27"/>
      <c r="M171" s="28" t="s">
        <v>83</v>
      </c>
      <c r="N171" s="27"/>
    </row>
    <row r="172" spans="1:15" x14ac:dyDescent="0.25">
      <c r="A172">
        <v>171</v>
      </c>
      <c r="B172" s="3">
        <v>35762709</v>
      </c>
      <c r="C172" t="s">
        <v>1819</v>
      </c>
      <c r="D172" s="3" t="s">
        <v>1820</v>
      </c>
      <c r="E172" s="3" t="s">
        <v>1992</v>
      </c>
      <c r="F172" t="s">
        <v>1822</v>
      </c>
      <c r="G172" s="31" t="s">
        <v>25</v>
      </c>
      <c r="H172" s="31">
        <v>197</v>
      </c>
      <c r="I172" s="31">
        <v>254</v>
      </c>
      <c r="J172" s="31" t="s">
        <v>23</v>
      </c>
      <c r="K172" s="28">
        <v>0.14000000000000001</v>
      </c>
      <c r="L172" s="28">
        <v>0.03</v>
      </c>
      <c r="M172" s="28">
        <v>1.5</v>
      </c>
      <c r="N172" s="28">
        <v>0.2</v>
      </c>
      <c r="O172" t="s">
        <v>1818</v>
      </c>
    </row>
    <row r="173" spans="1:15" x14ac:dyDescent="0.25">
      <c r="A173">
        <v>172</v>
      </c>
      <c r="B173" s="3">
        <v>35762709</v>
      </c>
      <c r="C173" t="s">
        <v>1819</v>
      </c>
      <c r="D173" s="3" t="s">
        <v>1820</v>
      </c>
      <c r="E173" s="3" t="s">
        <v>1993</v>
      </c>
      <c r="F173" t="s">
        <v>1822</v>
      </c>
      <c r="G173" s="31" t="s">
        <v>25</v>
      </c>
      <c r="H173" s="31">
        <v>197</v>
      </c>
      <c r="I173" s="31">
        <v>254</v>
      </c>
      <c r="J173" s="31" t="s">
        <v>26</v>
      </c>
      <c r="K173" s="28">
        <v>0.15</v>
      </c>
      <c r="L173" s="28">
        <v>0.03</v>
      </c>
      <c r="M173" s="28">
        <v>1.2</v>
      </c>
      <c r="N173" s="28">
        <v>0.2</v>
      </c>
      <c r="O173" t="s">
        <v>1818</v>
      </c>
    </row>
    <row r="174" spans="1:15" x14ac:dyDescent="0.25">
      <c r="A174">
        <v>173</v>
      </c>
      <c r="B174" s="3">
        <v>35762709</v>
      </c>
      <c r="C174" t="s">
        <v>1819</v>
      </c>
      <c r="D174" s="3" t="s">
        <v>1820</v>
      </c>
      <c r="E174" s="3" t="s">
        <v>1994</v>
      </c>
      <c r="F174" t="s">
        <v>1822</v>
      </c>
      <c r="G174" s="31" t="s">
        <v>25</v>
      </c>
      <c r="H174" s="31">
        <v>197</v>
      </c>
      <c r="I174" s="31">
        <v>254</v>
      </c>
      <c r="J174" s="31" t="s">
        <v>19</v>
      </c>
      <c r="K174" s="29" t="s">
        <v>83</v>
      </c>
      <c r="L174" s="29"/>
      <c r="M174" s="29" t="s">
        <v>83</v>
      </c>
      <c r="N174" s="29"/>
    </row>
    <row r="175" spans="1:15" x14ac:dyDescent="0.25">
      <c r="A175">
        <v>174</v>
      </c>
      <c r="B175" s="3">
        <v>35762709</v>
      </c>
      <c r="C175" t="s">
        <v>1819</v>
      </c>
      <c r="D175" s="3" t="s">
        <v>1820</v>
      </c>
      <c r="E175" s="3" t="s">
        <v>1995</v>
      </c>
      <c r="F175" t="s">
        <v>1822</v>
      </c>
      <c r="G175" s="31" t="s">
        <v>25</v>
      </c>
      <c r="H175" s="31">
        <v>197</v>
      </c>
      <c r="I175" s="31">
        <v>254</v>
      </c>
      <c r="J175" s="31" t="s">
        <v>32</v>
      </c>
      <c r="K175" s="29" t="s">
        <v>83</v>
      </c>
      <c r="L175" s="29"/>
      <c r="M175" s="29" t="s">
        <v>83</v>
      </c>
      <c r="N175" s="29"/>
    </row>
    <row r="176" spans="1:15" x14ac:dyDescent="0.25">
      <c r="A176">
        <v>175</v>
      </c>
      <c r="B176" s="3">
        <v>35762709</v>
      </c>
      <c r="C176" t="s">
        <v>1819</v>
      </c>
      <c r="D176" s="3" t="s">
        <v>1820</v>
      </c>
      <c r="E176" s="3" t="s">
        <v>1996</v>
      </c>
      <c r="F176" t="s">
        <v>1822</v>
      </c>
      <c r="G176" s="31" t="s">
        <v>25</v>
      </c>
      <c r="H176" s="31">
        <v>197</v>
      </c>
      <c r="I176" s="31">
        <v>254</v>
      </c>
      <c r="J176" s="31" t="s">
        <v>22</v>
      </c>
      <c r="K176" s="29" t="s">
        <v>83</v>
      </c>
      <c r="L176" s="29"/>
      <c r="M176" s="29" t="s">
        <v>83</v>
      </c>
      <c r="N176" s="29"/>
    </row>
    <row r="177" spans="1:15" x14ac:dyDescent="0.25">
      <c r="A177">
        <v>176</v>
      </c>
      <c r="B177" s="3">
        <v>35762709</v>
      </c>
      <c r="C177" t="s">
        <v>1819</v>
      </c>
      <c r="D177" s="3" t="s">
        <v>1820</v>
      </c>
      <c r="E177" s="3" t="s">
        <v>1997</v>
      </c>
      <c r="F177" t="s">
        <v>1822</v>
      </c>
      <c r="G177" s="31" t="s">
        <v>25</v>
      </c>
      <c r="H177" s="31">
        <v>197</v>
      </c>
      <c r="I177" s="31">
        <v>254</v>
      </c>
      <c r="J177" s="31" t="s">
        <v>24</v>
      </c>
      <c r="K177" s="29" t="s">
        <v>83</v>
      </c>
      <c r="L177" s="29"/>
      <c r="M177" s="29" t="s">
        <v>83</v>
      </c>
      <c r="N177" s="29"/>
    </row>
    <row r="178" spans="1:15" x14ac:dyDescent="0.25">
      <c r="A178">
        <v>177</v>
      </c>
      <c r="B178" s="3">
        <v>35762709</v>
      </c>
      <c r="C178" t="s">
        <v>1819</v>
      </c>
      <c r="D178" s="3" t="s">
        <v>1820</v>
      </c>
      <c r="E178" s="3" t="s">
        <v>1998</v>
      </c>
      <c r="F178" t="s">
        <v>1822</v>
      </c>
      <c r="G178" s="31" t="s">
        <v>25</v>
      </c>
      <c r="H178" s="31">
        <v>197</v>
      </c>
      <c r="I178" s="31">
        <v>254</v>
      </c>
      <c r="J178" s="31" t="s">
        <v>34</v>
      </c>
      <c r="K178" s="29" t="s">
        <v>83</v>
      </c>
      <c r="L178" s="29"/>
      <c r="M178" s="29" t="s">
        <v>83</v>
      </c>
      <c r="N178" s="29"/>
    </row>
    <row r="179" spans="1:15" x14ac:dyDescent="0.25">
      <c r="A179">
        <v>178</v>
      </c>
      <c r="B179" s="3">
        <v>35762709</v>
      </c>
      <c r="C179" t="s">
        <v>1819</v>
      </c>
      <c r="D179" s="3" t="s">
        <v>1820</v>
      </c>
      <c r="E179" s="3" t="s">
        <v>1999</v>
      </c>
      <c r="F179" t="s">
        <v>1822</v>
      </c>
      <c r="G179" s="31" t="s">
        <v>25</v>
      </c>
      <c r="H179" s="31">
        <v>197</v>
      </c>
      <c r="I179" s="31">
        <v>254</v>
      </c>
      <c r="J179" s="31" t="s">
        <v>35</v>
      </c>
      <c r="K179" s="29" t="s">
        <v>83</v>
      </c>
      <c r="L179" s="29"/>
      <c r="M179" s="29" t="s">
        <v>83</v>
      </c>
      <c r="N179" s="29"/>
    </row>
    <row r="180" spans="1:15" x14ac:dyDescent="0.25">
      <c r="A180">
        <v>179</v>
      </c>
      <c r="B180" s="3">
        <v>35762709</v>
      </c>
      <c r="C180" t="s">
        <v>1819</v>
      </c>
      <c r="D180" s="3" t="s">
        <v>1820</v>
      </c>
      <c r="E180" s="3" t="s">
        <v>2000</v>
      </c>
      <c r="F180" t="s">
        <v>1822</v>
      </c>
      <c r="G180" s="31" t="s">
        <v>25</v>
      </c>
      <c r="H180" s="31">
        <v>197</v>
      </c>
      <c r="I180" s="31">
        <v>254</v>
      </c>
      <c r="J180" s="31" t="s">
        <v>36</v>
      </c>
      <c r="K180" s="29" t="s">
        <v>83</v>
      </c>
      <c r="L180" s="29"/>
      <c r="M180" s="29" t="s">
        <v>83</v>
      </c>
      <c r="N180" s="29"/>
    </row>
    <row r="181" spans="1:15" x14ac:dyDescent="0.25">
      <c r="A181">
        <v>180</v>
      </c>
      <c r="B181" s="3">
        <v>35762709</v>
      </c>
      <c r="C181" t="s">
        <v>1819</v>
      </c>
      <c r="D181" s="3" t="s">
        <v>1820</v>
      </c>
      <c r="E181" s="3" t="s">
        <v>2001</v>
      </c>
      <c r="F181" t="s">
        <v>1822</v>
      </c>
      <c r="G181" s="31" t="s">
        <v>25</v>
      </c>
      <c r="H181" s="31">
        <v>197</v>
      </c>
      <c r="I181" s="31">
        <v>254</v>
      </c>
      <c r="J181" s="31" t="s">
        <v>31</v>
      </c>
      <c r="K181" s="29" t="s">
        <v>83</v>
      </c>
      <c r="L181" s="29"/>
      <c r="M181" s="29" t="s">
        <v>83</v>
      </c>
      <c r="N181" s="29"/>
    </row>
    <row r="182" spans="1:15" x14ac:dyDescent="0.25">
      <c r="A182">
        <v>181</v>
      </c>
      <c r="B182" s="3">
        <v>35762709</v>
      </c>
      <c r="C182" t="s">
        <v>1819</v>
      </c>
      <c r="D182" s="3" t="s">
        <v>1820</v>
      </c>
      <c r="E182" s="3" t="s">
        <v>2002</v>
      </c>
      <c r="F182" t="s">
        <v>1822</v>
      </c>
      <c r="G182" s="31" t="s">
        <v>25</v>
      </c>
      <c r="H182" s="31">
        <v>220</v>
      </c>
      <c r="I182" s="31">
        <v>280</v>
      </c>
      <c r="J182" s="31" t="s">
        <v>26</v>
      </c>
      <c r="K182" s="28">
        <v>0.11</v>
      </c>
      <c r="L182" s="28">
        <v>0.03</v>
      </c>
      <c r="M182" s="28">
        <v>1.2</v>
      </c>
      <c r="N182" s="28">
        <v>0.2</v>
      </c>
      <c r="O182" t="s">
        <v>1818</v>
      </c>
    </row>
    <row r="183" spans="1:15" x14ac:dyDescent="0.25">
      <c r="A183">
        <v>182</v>
      </c>
      <c r="B183" s="3">
        <v>35762709</v>
      </c>
      <c r="C183" t="s">
        <v>1819</v>
      </c>
      <c r="D183" s="3" t="s">
        <v>1820</v>
      </c>
      <c r="E183" s="3" t="s">
        <v>2003</v>
      </c>
      <c r="F183" t="s">
        <v>1822</v>
      </c>
      <c r="G183" s="31" t="s">
        <v>25</v>
      </c>
      <c r="H183" s="31">
        <v>220</v>
      </c>
      <c r="I183" s="31">
        <v>280</v>
      </c>
      <c r="J183" s="31" t="s">
        <v>30</v>
      </c>
      <c r="K183" s="28">
        <v>0.13</v>
      </c>
      <c r="L183" s="28">
        <v>0.03</v>
      </c>
      <c r="M183" s="28">
        <v>1.5</v>
      </c>
      <c r="N183" s="28">
        <v>0.2</v>
      </c>
      <c r="O183" t="s">
        <v>1818</v>
      </c>
    </row>
    <row r="184" spans="1:15" x14ac:dyDescent="0.25">
      <c r="A184">
        <v>183</v>
      </c>
      <c r="B184" s="3">
        <v>35762709</v>
      </c>
      <c r="C184" t="s">
        <v>1819</v>
      </c>
      <c r="D184" s="3" t="s">
        <v>1820</v>
      </c>
      <c r="E184" s="3" t="s">
        <v>2004</v>
      </c>
      <c r="F184" t="s">
        <v>1822</v>
      </c>
      <c r="G184" s="31" t="s">
        <v>25</v>
      </c>
      <c r="H184" s="31">
        <v>220</v>
      </c>
      <c r="I184" s="31">
        <v>280</v>
      </c>
      <c r="J184" s="31" t="s">
        <v>23</v>
      </c>
      <c r="K184" s="28">
        <v>0.14000000000000001</v>
      </c>
      <c r="L184" s="28">
        <v>0.03</v>
      </c>
      <c r="M184" s="28">
        <v>1.4</v>
      </c>
      <c r="N184" s="28">
        <v>0.2</v>
      </c>
      <c r="O184" t="s">
        <v>1818</v>
      </c>
    </row>
    <row r="185" spans="1:15" x14ac:dyDescent="0.25">
      <c r="A185">
        <v>184</v>
      </c>
      <c r="B185" s="3">
        <v>35762709</v>
      </c>
      <c r="C185" t="s">
        <v>1819</v>
      </c>
      <c r="D185" s="3" t="s">
        <v>1820</v>
      </c>
      <c r="E185" s="3" t="s">
        <v>2005</v>
      </c>
      <c r="F185" t="s">
        <v>1822</v>
      </c>
      <c r="G185" s="31" t="s">
        <v>25</v>
      </c>
      <c r="H185" s="31">
        <v>220</v>
      </c>
      <c r="I185" s="31">
        <v>280</v>
      </c>
      <c r="J185" s="31" t="s">
        <v>33</v>
      </c>
      <c r="K185" s="28" t="s">
        <v>83</v>
      </c>
      <c r="L185" s="27"/>
      <c r="M185" s="28" t="s">
        <v>83</v>
      </c>
      <c r="N185" s="27"/>
    </row>
    <row r="186" spans="1:15" x14ac:dyDescent="0.25">
      <c r="A186">
        <v>185</v>
      </c>
      <c r="B186" s="3">
        <v>35762709</v>
      </c>
      <c r="C186" t="s">
        <v>1819</v>
      </c>
      <c r="D186" s="3" t="s">
        <v>1820</v>
      </c>
      <c r="E186" s="3" t="s">
        <v>2006</v>
      </c>
      <c r="F186" t="s">
        <v>1822</v>
      </c>
      <c r="G186" s="31" t="s">
        <v>25</v>
      </c>
      <c r="H186" s="31">
        <v>220</v>
      </c>
      <c r="I186" s="31">
        <v>280</v>
      </c>
      <c r="J186" s="31" t="s">
        <v>28</v>
      </c>
      <c r="K186" s="28" t="s">
        <v>83</v>
      </c>
      <c r="L186" s="27"/>
      <c r="M186" s="28" t="s">
        <v>83</v>
      </c>
      <c r="N186" s="27"/>
    </row>
    <row r="187" spans="1:15" x14ac:dyDescent="0.25">
      <c r="A187">
        <v>186</v>
      </c>
      <c r="B187" s="3">
        <v>35762709</v>
      </c>
      <c r="C187" t="s">
        <v>1819</v>
      </c>
      <c r="D187" s="3" t="s">
        <v>1820</v>
      </c>
      <c r="E187" s="3" t="s">
        <v>2007</v>
      </c>
      <c r="F187" t="s">
        <v>1822</v>
      </c>
      <c r="G187" s="31" t="s">
        <v>25</v>
      </c>
      <c r="H187" s="31">
        <v>220</v>
      </c>
      <c r="I187" s="31">
        <v>280</v>
      </c>
      <c r="J187" s="31" t="s">
        <v>29</v>
      </c>
      <c r="K187" s="28" t="s">
        <v>83</v>
      </c>
      <c r="L187" s="27"/>
      <c r="M187" s="28" t="s">
        <v>83</v>
      </c>
      <c r="N187" s="27"/>
    </row>
    <row r="188" spans="1:15" x14ac:dyDescent="0.25">
      <c r="A188">
        <v>187</v>
      </c>
      <c r="B188" s="3">
        <v>35762709</v>
      </c>
      <c r="C188" t="s">
        <v>1819</v>
      </c>
      <c r="D188" s="3" t="s">
        <v>1820</v>
      </c>
      <c r="E188" s="3" t="s">
        <v>2008</v>
      </c>
      <c r="F188" t="s">
        <v>1822</v>
      </c>
      <c r="G188" s="31" t="s">
        <v>25</v>
      </c>
      <c r="H188" s="31">
        <v>220</v>
      </c>
      <c r="I188" s="31">
        <v>280</v>
      </c>
      <c r="J188" s="31" t="s">
        <v>35</v>
      </c>
      <c r="K188" s="28" t="s">
        <v>83</v>
      </c>
      <c r="L188" s="27"/>
      <c r="M188" s="28" t="s">
        <v>83</v>
      </c>
      <c r="N188" s="27"/>
    </row>
    <row r="189" spans="1:15" x14ac:dyDescent="0.25">
      <c r="A189">
        <v>188</v>
      </c>
      <c r="B189" s="3">
        <v>35762709</v>
      </c>
      <c r="C189" t="s">
        <v>1819</v>
      </c>
      <c r="D189" s="3" t="s">
        <v>1820</v>
      </c>
      <c r="E189" s="3" t="s">
        <v>2009</v>
      </c>
      <c r="F189" t="s">
        <v>1822</v>
      </c>
      <c r="G189" s="31" t="s">
        <v>25</v>
      </c>
      <c r="H189" s="31">
        <v>220</v>
      </c>
      <c r="I189" s="31">
        <v>280</v>
      </c>
      <c r="J189" s="31" t="s">
        <v>36</v>
      </c>
      <c r="K189" s="28" t="s">
        <v>83</v>
      </c>
      <c r="L189" s="27"/>
      <c r="M189" s="28" t="s">
        <v>83</v>
      </c>
      <c r="N189" s="27"/>
    </row>
    <row r="190" spans="1:15" x14ac:dyDescent="0.25">
      <c r="A190">
        <v>189</v>
      </c>
      <c r="B190" s="3">
        <v>35762709</v>
      </c>
      <c r="C190" t="s">
        <v>1819</v>
      </c>
      <c r="D190" s="3" t="s">
        <v>1820</v>
      </c>
      <c r="E190" s="3" t="s">
        <v>2010</v>
      </c>
      <c r="F190" t="s">
        <v>1822</v>
      </c>
      <c r="G190" s="31" t="s">
        <v>28</v>
      </c>
      <c r="H190" s="31">
        <v>226</v>
      </c>
      <c r="I190" s="31">
        <v>286</v>
      </c>
      <c r="J190" s="31" t="s">
        <v>33</v>
      </c>
      <c r="K190" s="28">
        <v>0.1</v>
      </c>
      <c r="L190" s="28">
        <v>0.02</v>
      </c>
      <c r="M190" s="28">
        <v>1.1000000000000001</v>
      </c>
      <c r="N190" s="28">
        <v>0.2</v>
      </c>
      <c r="O190" t="s">
        <v>1818</v>
      </c>
    </row>
    <row r="191" spans="1:15" x14ac:dyDescent="0.25">
      <c r="A191">
        <v>190</v>
      </c>
      <c r="B191" s="3">
        <v>35762709</v>
      </c>
      <c r="C191" t="s">
        <v>1819</v>
      </c>
      <c r="D191" s="3" t="s">
        <v>1820</v>
      </c>
      <c r="E191" s="3" t="s">
        <v>2011</v>
      </c>
      <c r="F191" t="s">
        <v>1822</v>
      </c>
      <c r="G191" s="31" t="s">
        <v>28</v>
      </c>
      <c r="H191" s="31">
        <v>226</v>
      </c>
      <c r="I191" s="31">
        <v>286</v>
      </c>
      <c r="J191" s="31" t="s">
        <v>25</v>
      </c>
      <c r="K191" s="28">
        <v>0.15</v>
      </c>
      <c r="L191" s="28">
        <v>0.03</v>
      </c>
      <c r="M191" s="28">
        <v>1.1000000000000001</v>
      </c>
      <c r="N191" s="28">
        <v>0.2</v>
      </c>
      <c r="O191" t="s">
        <v>1818</v>
      </c>
    </row>
    <row r="192" spans="1:15" x14ac:dyDescent="0.25">
      <c r="A192">
        <v>191</v>
      </c>
      <c r="B192" s="3">
        <v>35762709</v>
      </c>
      <c r="C192" t="s">
        <v>1819</v>
      </c>
      <c r="D192" s="3" t="s">
        <v>1820</v>
      </c>
      <c r="E192" s="3" t="s">
        <v>2012</v>
      </c>
      <c r="F192" t="s">
        <v>1822</v>
      </c>
      <c r="G192" s="31" t="s">
        <v>28</v>
      </c>
      <c r="H192" s="31">
        <v>226</v>
      </c>
      <c r="I192" s="31">
        <v>286</v>
      </c>
      <c r="J192" s="31" t="s">
        <v>23</v>
      </c>
      <c r="K192" s="28">
        <v>0.2</v>
      </c>
      <c r="L192" s="28">
        <v>0.05</v>
      </c>
      <c r="M192" s="28">
        <v>1.1000000000000001</v>
      </c>
      <c r="N192" s="28">
        <v>0.2</v>
      </c>
      <c r="O192" t="s">
        <v>1818</v>
      </c>
    </row>
    <row r="193" spans="1:15" x14ac:dyDescent="0.25">
      <c r="A193">
        <v>192</v>
      </c>
      <c r="B193" s="3">
        <v>35762709</v>
      </c>
      <c r="C193" t="s">
        <v>1819</v>
      </c>
      <c r="D193" s="3" t="s">
        <v>1820</v>
      </c>
      <c r="E193" s="3" t="s">
        <v>2013</v>
      </c>
      <c r="F193" t="s">
        <v>1822</v>
      </c>
      <c r="G193" s="31" t="s">
        <v>28</v>
      </c>
      <c r="H193" s="31">
        <v>226</v>
      </c>
      <c r="I193" s="31">
        <v>286</v>
      </c>
      <c r="J193" s="31" t="s">
        <v>21</v>
      </c>
      <c r="K193" s="28">
        <v>0.2</v>
      </c>
      <c r="L193" s="28">
        <v>0.05</v>
      </c>
      <c r="M193" s="28">
        <v>1</v>
      </c>
      <c r="N193" s="28">
        <v>0.2</v>
      </c>
      <c r="O193" t="s">
        <v>1818</v>
      </c>
    </row>
    <row r="194" spans="1:15" x14ac:dyDescent="0.25">
      <c r="A194">
        <v>193</v>
      </c>
      <c r="B194" s="3">
        <v>35762709</v>
      </c>
      <c r="C194" t="s">
        <v>1819</v>
      </c>
      <c r="D194" s="3" t="s">
        <v>1820</v>
      </c>
      <c r="E194" s="3" t="s">
        <v>2014</v>
      </c>
      <c r="F194" t="s">
        <v>1822</v>
      </c>
      <c r="G194" s="31" t="s">
        <v>28</v>
      </c>
      <c r="H194" s="31">
        <v>226</v>
      </c>
      <c r="I194" s="31">
        <v>286</v>
      </c>
      <c r="J194" s="31" t="s">
        <v>31</v>
      </c>
      <c r="K194" s="28">
        <v>0.23</v>
      </c>
      <c r="L194" s="28">
        <v>0.05</v>
      </c>
      <c r="M194" s="28">
        <v>1</v>
      </c>
      <c r="N194" s="28">
        <v>0.2</v>
      </c>
      <c r="O194" t="s">
        <v>1818</v>
      </c>
    </row>
    <row r="195" spans="1:15" x14ac:dyDescent="0.25">
      <c r="A195">
        <v>194</v>
      </c>
      <c r="B195" s="3">
        <v>35762709</v>
      </c>
      <c r="C195" t="s">
        <v>1819</v>
      </c>
      <c r="D195" s="3" t="s">
        <v>1820</v>
      </c>
      <c r="E195" s="3" t="s">
        <v>2015</v>
      </c>
      <c r="F195" t="s">
        <v>1822</v>
      </c>
      <c r="G195" s="31" t="s">
        <v>28</v>
      </c>
      <c r="H195" s="31">
        <v>226</v>
      </c>
      <c r="I195" s="31">
        <v>286</v>
      </c>
      <c r="J195" s="31" t="s">
        <v>32</v>
      </c>
      <c r="K195" s="28">
        <v>0.24</v>
      </c>
      <c r="L195" s="28">
        <v>0.06</v>
      </c>
      <c r="M195" s="28">
        <v>1</v>
      </c>
      <c r="N195" s="28">
        <v>0.2</v>
      </c>
      <c r="O195" t="s">
        <v>1818</v>
      </c>
    </row>
    <row r="196" spans="1:15" x14ac:dyDescent="0.25">
      <c r="A196">
        <v>195</v>
      </c>
      <c r="B196" s="3">
        <v>35762709</v>
      </c>
      <c r="C196" t="s">
        <v>1819</v>
      </c>
      <c r="D196" s="3" t="s">
        <v>1820</v>
      </c>
      <c r="E196" s="3" t="s">
        <v>2016</v>
      </c>
      <c r="F196" t="s">
        <v>1822</v>
      </c>
      <c r="G196" s="31" t="s">
        <v>28</v>
      </c>
      <c r="H196" s="31">
        <v>226</v>
      </c>
      <c r="I196" s="31">
        <v>286</v>
      </c>
      <c r="J196" s="31" t="s">
        <v>18</v>
      </c>
      <c r="K196" s="28">
        <v>0.28000000000000003</v>
      </c>
      <c r="L196" s="28">
        <v>0.06</v>
      </c>
      <c r="M196" s="28">
        <v>1</v>
      </c>
      <c r="N196" s="28">
        <v>0.2</v>
      </c>
      <c r="O196" t="s">
        <v>1818</v>
      </c>
    </row>
    <row r="197" spans="1:15" x14ac:dyDescent="0.25">
      <c r="A197">
        <v>196</v>
      </c>
      <c r="B197" s="3">
        <v>35762709</v>
      </c>
      <c r="C197" t="s">
        <v>1819</v>
      </c>
      <c r="D197" s="3" t="s">
        <v>1820</v>
      </c>
      <c r="E197" s="3" t="s">
        <v>2017</v>
      </c>
      <c r="F197" t="s">
        <v>1822</v>
      </c>
      <c r="G197" s="31" t="s">
        <v>28</v>
      </c>
      <c r="H197" s="31">
        <v>226</v>
      </c>
      <c r="I197" s="31">
        <v>286</v>
      </c>
      <c r="J197" s="31" t="s">
        <v>22</v>
      </c>
      <c r="K197" s="28">
        <v>0.28000000000000003</v>
      </c>
      <c r="L197" s="28">
        <v>0.06</v>
      </c>
      <c r="M197" s="28">
        <v>1</v>
      </c>
      <c r="N197" s="28">
        <v>0.2</v>
      </c>
      <c r="O197" t="s">
        <v>1818</v>
      </c>
    </row>
    <row r="198" spans="1:15" x14ac:dyDescent="0.25">
      <c r="A198">
        <v>197</v>
      </c>
      <c r="B198" s="3">
        <v>35762709</v>
      </c>
      <c r="C198" t="s">
        <v>1819</v>
      </c>
      <c r="D198" s="3" t="s">
        <v>1820</v>
      </c>
      <c r="E198" s="3" t="s">
        <v>2018</v>
      </c>
      <c r="F198" t="s">
        <v>1822</v>
      </c>
      <c r="G198" s="31" t="s">
        <v>28</v>
      </c>
      <c r="H198" s="31">
        <v>226</v>
      </c>
      <c r="I198" s="31">
        <v>286</v>
      </c>
      <c r="J198" s="31" t="s">
        <v>34</v>
      </c>
      <c r="K198" s="28">
        <v>0.35</v>
      </c>
      <c r="L198" s="28">
        <v>0.08</v>
      </c>
      <c r="M198" s="28">
        <v>1.1000000000000001</v>
      </c>
      <c r="N198" s="28">
        <v>0.2</v>
      </c>
      <c r="O198" t="s">
        <v>1818</v>
      </c>
    </row>
    <row r="199" spans="1:15" x14ac:dyDescent="0.25">
      <c r="A199">
        <v>198</v>
      </c>
      <c r="B199" s="3">
        <v>35762709</v>
      </c>
      <c r="C199" t="s">
        <v>1819</v>
      </c>
      <c r="D199" s="3" t="s">
        <v>1820</v>
      </c>
      <c r="E199" s="3" t="s">
        <v>2019</v>
      </c>
      <c r="F199" t="s">
        <v>1822</v>
      </c>
      <c r="G199" s="31" t="s">
        <v>28</v>
      </c>
      <c r="H199" s="31">
        <v>226</v>
      </c>
      <c r="I199" s="31">
        <v>286</v>
      </c>
      <c r="J199" s="31" t="s">
        <v>24</v>
      </c>
      <c r="K199" s="28">
        <v>0.44</v>
      </c>
      <c r="L199" s="28">
        <v>0.1</v>
      </c>
      <c r="M199" s="28">
        <v>1.1000000000000001</v>
      </c>
      <c r="N199" s="28">
        <v>0.2</v>
      </c>
      <c r="O199" t="s">
        <v>1818</v>
      </c>
    </row>
    <row r="200" spans="1:15" x14ac:dyDescent="0.25">
      <c r="A200">
        <v>199</v>
      </c>
      <c r="B200" s="3">
        <v>35762709</v>
      </c>
      <c r="C200" t="s">
        <v>1819</v>
      </c>
      <c r="D200" s="3" t="s">
        <v>1820</v>
      </c>
      <c r="E200" s="3" t="s">
        <v>2020</v>
      </c>
      <c r="F200" t="s">
        <v>1822</v>
      </c>
      <c r="G200" s="31" t="s">
        <v>28</v>
      </c>
      <c r="H200" s="31">
        <v>226</v>
      </c>
      <c r="I200" s="31">
        <v>286</v>
      </c>
      <c r="J200" s="31" t="s">
        <v>26</v>
      </c>
      <c r="K200" s="28">
        <v>0.5</v>
      </c>
      <c r="L200" s="28">
        <v>0.12</v>
      </c>
      <c r="M200" s="28">
        <v>1</v>
      </c>
      <c r="N200" s="28">
        <v>0.2</v>
      </c>
      <c r="O200" t="s">
        <v>1818</v>
      </c>
    </row>
    <row r="201" spans="1:15" x14ac:dyDescent="0.25">
      <c r="A201">
        <v>200</v>
      </c>
      <c r="B201" s="3">
        <v>35762709</v>
      </c>
      <c r="C201" t="s">
        <v>1819</v>
      </c>
      <c r="D201" s="3" t="s">
        <v>1820</v>
      </c>
      <c r="E201" s="3" t="s">
        <v>2021</v>
      </c>
      <c r="F201" t="s">
        <v>1822</v>
      </c>
      <c r="G201" s="31" t="s">
        <v>28</v>
      </c>
      <c r="H201" s="31">
        <v>226</v>
      </c>
      <c r="I201" s="31">
        <v>286</v>
      </c>
      <c r="J201" s="31" t="s">
        <v>19</v>
      </c>
      <c r="K201" s="28">
        <v>0.53</v>
      </c>
      <c r="L201" s="28">
        <v>0.12</v>
      </c>
      <c r="M201" s="28">
        <v>1.2</v>
      </c>
      <c r="N201" s="28">
        <v>0.2</v>
      </c>
      <c r="O201" t="s">
        <v>1818</v>
      </c>
    </row>
    <row r="202" spans="1:15" x14ac:dyDescent="0.25">
      <c r="A202">
        <v>201</v>
      </c>
      <c r="B202" s="3">
        <v>35762709</v>
      </c>
      <c r="C202" t="s">
        <v>1819</v>
      </c>
      <c r="D202" s="3" t="s">
        <v>1820</v>
      </c>
      <c r="E202" s="3" t="s">
        <v>2022</v>
      </c>
      <c r="F202" t="s">
        <v>1822</v>
      </c>
      <c r="G202" s="31" t="s">
        <v>28</v>
      </c>
      <c r="H202" s="31">
        <v>226</v>
      </c>
      <c r="I202" s="31">
        <v>286</v>
      </c>
      <c r="J202" s="31" t="s">
        <v>36</v>
      </c>
      <c r="K202" s="28">
        <v>0.56999999999999995</v>
      </c>
      <c r="L202" s="28">
        <v>0.13</v>
      </c>
      <c r="M202" s="28">
        <v>1.2</v>
      </c>
      <c r="N202" s="28">
        <v>0.2</v>
      </c>
      <c r="O202" t="s">
        <v>1818</v>
      </c>
    </row>
    <row r="203" spans="1:15" x14ac:dyDescent="0.25">
      <c r="A203">
        <v>202</v>
      </c>
      <c r="B203" s="3">
        <v>35762709</v>
      </c>
      <c r="C203" t="s">
        <v>1819</v>
      </c>
      <c r="D203" s="3" t="s">
        <v>1820</v>
      </c>
      <c r="E203" s="3" t="s">
        <v>2023</v>
      </c>
      <c r="F203" t="s">
        <v>1822</v>
      </c>
      <c r="G203" s="31" t="s">
        <v>25</v>
      </c>
      <c r="H203" s="31">
        <v>272</v>
      </c>
      <c r="I203" s="31">
        <v>332</v>
      </c>
      <c r="J203" s="31" t="s">
        <v>23</v>
      </c>
      <c r="K203" s="28">
        <v>0.08</v>
      </c>
      <c r="L203" s="28">
        <v>0.02</v>
      </c>
      <c r="M203" s="28">
        <v>1.4</v>
      </c>
      <c r="N203" s="28">
        <v>0.2</v>
      </c>
      <c r="O203" t="s">
        <v>1818</v>
      </c>
    </row>
    <row r="204" spans="1:15" x14ac:dyDescent="0.25">
      <c r="A204">
        <v>203</v>
      </c>
      <c r="B204" s="3">
        <v>35762709</v>
      </c>
      <c r="C204" t="s">
        <v>1819</v>
      </c>
      <c r="D204" s="3" t="s">
        <v>1820</v>
      </c>
      <c r="E204" s="3" t="s">
        <v>2024</v>
      </c>
      <c r="F204" t="s">
        <v>1822</v>
      </c>
      <c r="G204" s="31" t="s">
        <v>25</v>
      </c>
      <c r="H204" s="31">
        <v>272</v>
      </c>
      <c r="I204" s="31">
        <v>332</v>
      </c>
      <c r="J204" s="31" t="s">
        <v>33</v>
      </c>
      <c r="K204" s="28">
        <v>0.1</v>
      </c>
      <c r="L204" s="28">
        <v>0.02</v>
      </c>
      <c r="M204" s="28">
        <v>14</v>
      </c>
      <c r="N204" s="28">
        <v>0.2</v>
      </c>
      <c r="O204" t="s">
        <v>1818</v>
      </c>
    </row>
    <row r="205" spans="1:15" x14ac:dyDescent="0.25">
      <c r="A205">
        <v>204</v>
      </c>
      <c r="B205" s="3">
        <v>35762709</v>
      </c>
      <c r="C205" t="s">
        <v>1819</v>
      </c>
      <c r="D205" s="3" t="s">
        <v>1820</v>
      </c>
      <c r="E205" s="3" t="s">
        <v>2025</v>
      </c>
      <c r="F205" t="s">
        <v>1822</v>
      </c>
      <c r="G205" s="31" t="s">
        <v>25</v>
      </c>
      <c r="H205" s="31">
        <v>272</v>
      </c>
      <c r="I205" s="31">
        <v>332</v>
      </c>
      <c r="J205" s="31" t="s">
        <v>26</v>
      </c>
      <c r="K205" s="28">
        <v>0.1</v>
      </c>
      <c r="L205" s="28">
        <v>0.02</v>
      </c>
      <c r="M205" s="28">
        <v>1.2</v>
      </c>
      <c r="N205" s="28">
        <v>0.2</v>
      </c>
      <c r="O205" t="s">
        <v>1818</v>
      </c>
    </row>
    <row r="206" spans="1:15" x14ac:dyDescent="0.25">
      <c r="A206">
        <v>205</v>
      </c>
      <c r="B206" s="3">
        <v>35762709</v>
      </c>
      <c r="C206" t="s">
        <v>1819</v>
      </c>
      <c r="D206" s="3" t="s">
        <v>1820</v>
      </c>
      <c r="E206" s="3" t="s">
        <v>2026</v>
      </c>
      <c r="F206" t="s">
        <v>1822</v>
      </c>
      <c r="G206" s="31" t="s">
        <v>25</v>
      </c>
      <c r="H206" s="31">
        <v>272</v>
      </c>
      <c r="I206" s="31">
        <v>332</v>
      </c>
      <c r="J206" s="31" t="s">
        <v>27</v>
      </c>
      <c r="K206" s="28">
        <v>0.1</v>
      </c>
      <c r="L206" s="28">
        <v>0.02</v>
      </c>
      <c r="M206" s="28">
        <v>1.2</v>
      </c>
      <c r="N206" s="28">
        <v>0.2</v>
      </c>
      <c r="O206" t="s">
        <v>1818</v>
      </c>
    </row>
    <row r="207" spans="1:15" x14ac:dyDescent="0.25">
      <c r="A207">
        <v>206</v>
      </c>
      <c r="B207" s="3">
        <v>35762709</v>
      </c>
      <c r="C207" t="s">
        <v>1819</v>
      </c>
      <c r="D207" s="3" t="s">
        <v>1820</v>
      </c>
      <c r="E207" s="3" t="s">
        <v>2027</v>
      </c>
      <c r="F207" t="s">
        <v>1822</v>
      </c>
      <c r="G207" s="31" t="s">
        <v>25</v>
      </c>
      <c r="H207" s="31">
        <v>272</v>
      </c>
      <c r="I207" s="31">
        <v>332</v>
      </c>
      <c r="J207" s="31" t="s">
        <v>29</v>
      </c>
      <c r="K207" s="28">
        <v>0.11</v>
      </c>
      <c r="L207" s="28">
        <v>0.02</v>
      </c>
      <c r="M207" s="28">
        <v>1.3</v>
      </c>
      <c r="N207" s="28">
        <v>0.2</v>
      </c>
      <c r="O207" t="s">
        <v>1818</v>
      </c>
    </row>
    <row r="208" spans="1:15" x14ac:dyDescent="0.25">
      <c r="A208">
        <v>207</v>
      </c>
      <c r="B208" s="3">
        <v>35762709</v>
      </c>
      <c r="C208" t="s">
        <v>1819</v>
      </c>
      <c r="D208" s="3" t="s">
        <v>1820</v>
      </c>
      <c r="E208" s="3" t="s">
        <v>2028</v>
      </c>
      <c r="F208" t="s">
        <v>1822</v>
      </c>
      <c r="G208" s="31" t="s">
        <v>25</v>
      </c>
      <c r="H208" s="31">
        <v>272</v>
      </c>
      <c r="I208" s="31">
        <v>332</v>
      </c>
      <c r="J208" s="31" t="s">
        <v>32</v>
      </c>
      <c r="K208" s="28">
        <v>0.11700000000000001</v>
      </c>
      <c r="L208" s="28">
        <v>0.03</v>
      </c>
      <c r="M208" s="28">
        <v>1.33</v>
      </c>
      <c r="N208" s="28">
        <v>0.2</v>
      </c>
      <c r="O208" t="s">
        <v>1818</v>
      </c>
    </row>
    <row r="209" spans="1:15" x14ac:dyDescent="0.25">
      <c r="A209">
        <v>208</v>
      </c>
      <c r="B209" s="3">
        <v>35762709</v>
      </c>
      <c r="C209" t="s">
        <v>1819</v>
      </c>
      <c r="D209" s="3" t="s">
        <v>1820</v>
      </c>
      <c r="E209" s="3" t="s">
        <v>2029</v>
      </c>
      <c r="F209" t="s">
        <v>1822</v>
      </c>
      <c r="G209" s="31" t="s">
        <v>25</v>
      </c>
      <c r="H209" s="31">
        <v>272</v>
      </c>
      <c r="I209" s="31">
        <v>332</v>
      </c>
      <c r="J209" s="31" t="s">
        <v>19</v>
      </c>
      <c r="K209" s="28">
        <v>0.12</v>
      </c>
      <c r="L209" s="28">
        <v>0.03</v>
      </c>
      <c r="M209" s="28">
        <v>1.3</v>
      </c>
      <c r="N209" s="28">
        <v>0.2</v>
      </c>
      <c r="O209" t="s">
        <v>1818</v>
      </c>
    </row>
    <row r="210" spans="1:15" x14ac:dyDescent="0.25">
      <c r="A210">
        <v>209</v>
      </c>
      <c r="B210" s="3">
        <v>35762709</v>
      </c>
      <c r="C210" t="s">
        <v>1819</v>
      </c>
      <c r="D210" s="3" t="s">
        <v>1820</v>
      </c>
      <c r="E210" s="3" t="s">
        <v>2030</v>
      </c>
      <c r="F210" t="s">
        <v>1822</v>
      </c>
      <c r="G210" s="31" t="s">
        <v>25</v>
      </c>
      <c r="H210" s="31">
        <v>272</v>
      </c>
      <c r="I210" s="31">
        <v>332</v>
      </c>
      <c r="J210" s="31" t="s">
        <v>31</v>
      </c>
      <c r="K210" s="28">
        <v>0.13</v>
      </c>
      <c r="L210" s="28">
        <v>0.03</v>
      </c>
      <c r="M210" s="28">
        <v>1.5</v>
      </c>
      <c r="N210" s="28">
        <v>0.2</v>
      </c>
      <c r="O210" t="s">
        <v>1818</v>
      </c>
    </row>
    <row r="211" spans="1:15" x14ac:dyDescent="0.25">
      <c r="A211">
        <v>210</v>
      </c>
      <c r="B211" s="3">
        <v>35762709</v>
      </c>
      <c r="C211" t="s">
        <v>1819</v>
      </c>
      <c r="D211" s="3" t="s">
        <v>1820</v>
      </c>
      <c r="E211" s="3" t="s">
        <v>2031</v>
      </c>
      <c r="F211" t="s">
        <v>1822</v>
      </c>
      <c r="G211" s="31" t="s">
        <v>25</v>
      </c>
      <c r="H211" s="31">
        <v>272</v>
      </c>
      <c r="I211" s="31">
        <v>332</v>
      </c>
      <c r="J211" s="31" t="s">
        <v>30</v>
      </c>
      <c r="K211" s="28">
        <v>0.18</v>
      </c>
      <c r="L211" s="28">
        <v>0.04</v>
      </c>
      <c r="M211" s="28">
        <v>1.3</v>
      </c>
      <c r="N211" s="28">
        <v>0.2</v>
      </c>
      <c r="O211" t="s">
        <v>1818</v>
      </c>
    </row>
    <row r="212" spans="1:15" x14ac:dyDescent="0.25">
      <c r="A212">
        <v>211</v>
      </c>
      <c r="B212" s="3">
        <v>35762709</v>
      </c>
      <c r="C212" t="s">
        <v>1819</v>
      </c>
      <c r="D212" s="3" t="s">
        <v>1820</v>
      </c>
      <c r="E212" s="3" t="s">
        <v>2032</v>
      </c>
      <c r="F212" t="s">
        <v>1822</v>
      </c>
      <c r="G212" s="31" t="s">
        <v>25</v>
      </c>
      <c r="H212" s="31">
        <v>272</v>
      </c>
      <c r="I212" s="31">
        <v>332</v>
      </c>
      <c r="J212" s="31" t="s">
        <v>37</v>
      </c>
      <c r="K212" s="28" t="s">
        <v>83</v>
      </c>
      <c r="L212" s="27"/>
      <c r="M212" s="28" t="s">
        <v>83</v>
      </c>
      <c r="N212" s="27"/>
    </row>
    <row r="213" spans="1:15" x14ac:dyDescent="0.25">
      <c r="A213">
        <v>212</v>
      </c>
      <c r="B213" s="3">
        <v>35762709</v>
      </c>
      <c r="C213" t="s">
        <v>1819</v>
      </c>
      <c r="D213" s="3" t="s">
        <v>1820</v>
      </c>
      <c r="E213" s="3" t="s">
        <v>2033</v>
      </c>
      <c r="F213" t="s">
        <v>1822</v>
      </c>
      <c r="G213" s="31" t="s">
        <v>25</v>
      </c>
      <c r="H213" s="31">
        <v>272</v>
      </c>
      <c r="I213" s="31">
        <v>332</v>
      </c>
      <c r="J213" s="31" t="s">
        <v>35</v>
      </c>
      <c r="K213" s="28" t="s">
        <v>83</v>
      </c>
      <c r="L213" s="27"/>
      <c r="M213" s="28" t="s">
        <v>83</v>
      </c>
      <c r="N213" s="27"/>
    </row>
    <row r="214" spans="1:15" x14ac:dyDescent="0.25">
      <c r="A214">
        <v>213</v>
      </c>
      <c r="B214" s="3">
        <v>35762709</v>
      </c>
      <c r="C214" t="s">
        <v>1819</v>
      </c>
      <c r="D214" s="3" t="s">
        <v>1820</v>
      </c>
      <c r="E214" s="3" t="s">
        <v>2034</v>
      </c>
      <c r="F214" t="s">
        <v>1822</v>
      </c>
      <c r="G214" s="31" t="s">
        <v>19</v>
      </c>
      <c r="H214" s="31">
        <v>291</v>
      </c>
      <c r="I214" s="31">
        <v>351</v>
      </c>
      <c r="J214" s="31" t="s">
        <v>30</v>
      </c>
      <c r="K214" s="28">
        <v>0.06</v>
      </c>
      <c r="L214" s="28">
        <v>0.01</v>
      </c>
      <c r="M214" s="28">
        <v>1.2</v>
      </c>
      <c r="N214" s="28">
        <v>0.2</v>
      </c>
      <c r="O214" t="s">
        <v>1818</v>
      </c>
    </row>
    <row r="215" spans="1:15" x14ac:dyDescent="0.25">
      <c r="A215">
        <v>214</v>
      </c>
      <c r="B215" s="3">
        <v>35762709</v>
      </c>
      <c r="C215" t="s">
        <v>1819</v>
      </c>
      <c r="D215" s="3" t="s">
        <v>1820</v>
      </c>
      <c r="E215" s="3" t="s">
        <v>2035</v>
      </c>
      <c r="F215" t="s">
        <v>1822</v>
      </c>
      <c r="G215" s="31" t="s">
        <v>19</v>
      </c>
      <c r="H215" s="31">
        <v>291</v>
      </c>
      <c r="I215" s="31">
        <v>351</v>
      </c>
      <c r="J215" s="31" t="s">
        <v>33</v>
      </c>
      <c r="K215" s="28">
        <v>0.08</v>
      </c>
      <c r="L215" s="28">
        <v>0.02</v>
      </c>
      <c r="M215" s="28">
        <v>1</v>
      </c>
      <c r="N215" s="28">
        <v>0.2</v>
      </c>
      <c r="O215" t="s">
        <v>1818</v>
      </c>
    </row>
    <row r="216" spans="1:15" x14ac:dyDescent="0.25">
      <c r="A216">
        <v>215</v>
      </c>
      <c r="B216" s="3">
        <v>35762709</v>
      </c>
      <c r="C216" t="s">
        <v>1819</v>
      </c>
      <c r="D216" s="3" t="s">
        <v>1820</v>
      </c>
      <c r="E216" s="3" t="s">
        <v>2036</v>
      </c>
      <c r="F216" t="s">
        <v>1822</v>
      </c>
      <c r="G216" s="31" t="s">
        <v>19</v>
      </c>
      <c r="H216" s="31">
        <v>291</v>
      </c>
      <c r="I216" s="31">
        <v>351</v>
      </c>
      <c r="J216" s="31" t="s">
        <v>26</v>
      </c>
      <c r="K216" s="28">
        <v>0.08</v>
      </c>
      <c r="L216" s="28">
        <v>0.02</v>
      </c>
      <c r="M216" s="28">
        <v>1.2</v>
      </c>
      <c r="N216" s="28">
        <v>0.2</v>
      </c>
      <c r="O216" t="s">
        <v>1818</v>
      </c>
    </row>
    <row r="217" spans="1:15" x14ac:dyDescent="0.25">
      <c r="A217">
        <v>216</v>
      </c>
      <c r="B217" s="3">
        <v>35762709</v>
      </c>
      <c r="C217" t="s">
        <v>1819</v>
      </c>
      <c r="D217" s="3" t="s">
        <v>1820</v>
      </c>
      <c r="E217" s="3" t="s">
        <v>2037</v>
      </c>
      <c r="F217" t="s">
        <v>1822</v>
      </c>
      <c r="G217" s="31" t="s">
        <v>19</v>
      </c>
      <c r="H217" s="31">
        <v>291</v>
      </c>
      <c r="I217" s="31">
        <v>351</v>
      </c>
      <c r="J217" s="31" t="s">
        <v>37</v>
      </c>
      <c r="K217" s="28">
        <v>0.09</v>
      </c>
      <c r="L217" s="28">
        <v>0.02</v>
      </c>
      <c r="M217" s="28">
        <v>1.3</v>
      </c>
      <c r="N217" s="28">
        <v>0.2</v>
      </c>
      <c r="O217" t="s">
        <v>1818</v>
      </c>
    </row>
    <row r="218" spans="1:15" x14ac:dyDescent="0.25">
      <c r="A218">
        <v>217</v>
      </c>
      <c r="B218" s="3">
        <v>35762709</v>
      </c>
      <c r="C218" t="s">
        <v>1819</v>
      </c>
      <c r="D218" s="3" t="s">
        <v>1820</v>
      </c>
      <c r="E218" s="3" t="s">
        <v>2038</v>
      </c>
      <c r="F218" t="s">
        <v>1822</v>
      </c>
      <c r="G218" s="31" t="s">
        <v>19</v>
      </c>
      <c r="H218" s="31">
        <v>291</v>
      </c>
      <c r="I218" s="31">
        <v>351</v>
      </c>
      <c r="J218" s="31" t="s">
        <v>35</v>
      </c>
      <c r="K218" s="28">
        <v>0.1</v>
      </c>
      <c r="L218" s="28">
        <v>0.02</v>
      </c>
      <c r="M218" s="28">
        <v>1.3</v>
      </c>
      <c r="N218" s="28">
        <v>0.2</v>
      </c>
      <c r="O218" t="s">
        <v>1818</v>
      </c>
    </row>
    <row r="219" spans="1:15" x14ac:dyDescent="0.25">
      <c r="A219">
        <v>218</v>
      </c>
      <c r="B219" s="3">
        <v>35762709</v>
      </c>
      <c r="C219" t="s">
        <v>1819</v>
      </c>
      <c r="D219" s="3" t="s">
        <v>1820</v>
      </c>
      <c r="E219" s="3" t="s">
        <v>2039</v>
      </c>
      <c r="F219" t="s">
        <v>1822</v>
      </c>
      <c r="G219" s="31" t="s">
        <v>19</v>
      </c>
      <c r="H219" s="31">
        <v>291</v>
      </c>
      <c r="I219" s="31">
        <v>351</v>
      </c>
      <c r="J219" s="31" t="s">
        <v>31</v>
      </c>
      <c r="K219" s="28">
        <v>0.11</v>
      </c>
      <c r="L219" s="28">
        <v>0.03</v>
      </c>
      <c r="M219" s="28">
        <v>1</v>
      </c>
      <c r="N219" s="28">
        <v>0.2</v>
      </c>
      <c r="O219" t="s">
        <v>1818</v>
      </c>
    </row>
    <row r="220" spans="1:15" x14ac:dyDescent="0.25">
      <c r="A220">
        <v>219</v>
      </c>
      <c r="B220" s="3">
        <v>35762709</v>
      </c>
      <c r="C220" t="s">
        <v>1819</v>
      </c>
      <c r="D220" s="3" t="s">
        <v>1820</v>
      </c>
      <c r="E220" s="3" t="s">
        <v>2040</v>
      </c>
      <c r="F220" t="s">
        <v>1822</v>
      </c>
      <c r="G220" s="31" t="s">
        <v>19</v>
      </c>
      <c r="H220" s="31">
        <v>291</v>
      </c>
      <c r="I220" s="31">
        <v>351</v>
      </c>
      <c r="J220" s="31" t="s">
        <v>29</v>
      </c>
      <c r="K220" s="28">
        <v>0.12</v>
      </c>
      <c r="L220" s="28">
        <v>0.03</v>
      </c>
      <c r="M220" s="28">
        <v>1.3</v>
      </c>
      <c r="N220" s="28">
        <v>0.2</v>
      </c>
      <c r="O220" t="s">
        <v>1818</v>
      </c>
    </row>
    <row r="221" spans="1:15" x14ac:dyDescent="0.25">
      <c r="A221">
        <v>220</v>
      </c>
      <c r="B221" s="3">
        <v>35762709</v>
      </c>
      <c r="C221" t="s">
        <v>1819</v>
      </c>
      <c r="D221" s="3" t="s">
        <v>1820</v>
      </c>
      <c r="E221" s="3" t="s">
        <v>2041</v>
      </c>
      <c r="F221" t="s">
        <v>1822</v>
      </c>
      <c r="G221" s="31" t="s">
        <v>19</v>
      </c>
      <c r="H221" s="31">
        <v>291</v>
      </c>
      <c r="I221" s="31">
        <v>351</v>
      </c>
      <c r="J221" s="31" t="s">
        <v>18</v>
      </c>
      <c r="K221" s="28">
        <v>0.13</v>
      </c>
      <c r="L221" s="28">
        <v>0.03</v>
      </c>
      <c r="M221" s="28">
        <v>1.1000000000000001</v>
      </c>
      <c r="N221" s="28">
        <v>0.2</v>
      </c>
      <c r="O221" t="s">
        <v>1818</v>
      </c>
    </row>
    <row r="222" spans="1:15" x14ac:dyDescent="0.25">
      <c r="A222">
        <v>221</v>
      </c>
      <c r="B222" s="3">
        <v>35762709</v>
      </c>
      <c r="C222" t="s">
        <v>1819</v>
      </c>
      <c r="D222" s="3" t="s">
        <v>1820</v>
      </c>
      <c r="E222" s="3" t="s">
        <v>2042</v>
      </c>
      <c r="F222" t="s">
        <v>1822</v>
      </c>
      <c r="G222" s="31" t="s">
        <v>19</v>
      </c>
      <c r="H222" s="31">
        <v>291</v>
      </c>
      <c r="I222" s="31">
        <v>351</v>
      </c>
      <c r="J222" s="31" t="s">
        <v>36</v>
      </c>
      <c r="K222" s="28">
        <v>0.36</v>
      </c>
      <c r="L222" s="28">
        <v>0.08</v>
      </c>
      <c r="M222" s="28">
        <v>1</v>
      </c>
      <c r="N222" s="28">
        <v>0.2</v>
      </c>
      <c r="O222" t="s">
        <v>1818</v>
      </c>
    </row>
    <row r="223" spans="1:15" x14ac:dyDescent="0.25">
      <c r="A223">
        <v>222</v>
      </c>
      <c r="B223" s="3">
        <v>35762709</v>
      </c>
      <c r="C223" t="s">
        <v>1819</v>
      </c>
      <c r="D223" s="3" t="s">
        <v>1820</v>
      </c>
      <c r="E223" s="3" t="s">
        <v>2043</v>
      </c>
      <c r="F223" t="s">
        <v>1822</v>
      </c>
      <c r="G223" s="31" t="s">
        <v>19</v>
      </c>
      <c r="H223" s="31">
        <v>291</v>
      </c>
      <c r="I223" s="31">
        <v>351</v>
      </c>
      <c r="J223" s="31" t="s">
        <v>28</v>
      </c>
      <c r="K223" s="28" t="s">
        <v>83</v>
      </c>
      <c r="L223" s="27"/>
      <c r="M223" s="28" t="s">
        <v>83</v>
      </c>
      <c r="N223" s="27"/>
    </row>
    <row r="224" spans="1:15" x14ac:dyDescent="0.25">
      <c r="A224">
        <v>223</v>
      </c>
      <c r="B224" s="3">
        <v>35762709</v>
      </c>
      <c r="C224" t="s">
        <v>1819</v>
      </c>
      <c r="D224" s="3" t="s">
        <v>1820</v>
      </c>
      <c r="E224" s="3" t="s">
        <v>2044</v>
      </c>
      <c r="F224" t="s">
        <v>1822</v>
      </c>
      <c r="G224" s="31" t="s">
        <v>19</v>
      </c>
      <c r="H224" s="31">
        <v>315</v>
      </c>
      <c r="I224" s="31">
        <v>375</v>
      </c>
      <c r="J224" s="31" t="s">
        <v>29</v>
      </c>
      <c r="K224" s="28">
        <v>0.09</v>
      </c>
      <c r="L224" s="28">
        <v>0.02</v>
      </c>
      <c r="M224" s="28">
        <v>1.5</v>
      </c>
      <c r="N224" s="28">
        <v>0.2</v>
      </c>
      <c r="O224" t="s">
        <v>1818</v>
      </c>
    </row>
    <row r="225" spans="1:15" x14ac:dyDescent="0.25">
      <c r="A225">
        <v>224</v>
      </c>
      <c r="B225" s="3">
        <v>35762709</v>
      </c>
      <c r="C225" t="s">
        <v>1819</v>
      </c>
      <c r="D225" s="3" t="s">
        <v>1820</v>
      </c>
      <c r="E225" s="3" t="s">
        <v>2045</v>
      </c>
      <c r="F225" t="s">
        <v>1822</v>
      </c>
      <c r="G225" s="31" t="s">
        <v>19</v>
      </c>
      <c r="H225" s="31">
        <v>315</v>
      </c>
      <c r="I225" s="31">
        <v>375</v>
      </c>
      <c r="J225" s="31" t="s">
        <v>35</v>
      </c>
      <c r="K225" s="28">
        <v>0.11</v>
      </c>
      <c r="L225" s="28">
        <v>0.02</v>
      </c>
      <c r="M225" s="28">
        <v>1.1000000000000001</v>
      </c>
      <c r="N225" s="28">
        <v>0.2</v>
      </c>
      <c r="O225" t="s">
        <v>1818</v>
      </c>
    </row>
    <row r="226" spans="1:15" x14ac:dyDescent="0.25">
      <c r="A226">
        <v>225</v>
      </c>
      <c r="B226" s="3">
        <v>35762709</v>
      </c>
      <c r="C226" t="s">
        <v>1819</v>
      </c>
      <c r="D226" s="3" t="s">
        <v>1820</v>
      </c>
      <c r="E226" s="3" t="s">
        <v>2046</v>
      </c>
      <c r="F226" t="s">
        <v>1822</v>
      </c>
      <c r="G226" s="31" t="s">
        <v>19</v>
      </c>
      <c r="H226" s="31">
        <v>315</v>
      </c>
      <c r="I226" s="31">
        <v>375</v>
      </c>
      <c r="J226" s="31" t="s">
        <v>34</v>
      </c>
      <c r="K226" s="28">
        <v>0.23</v>
      </c>
      <c r="L226" s="28">
        <v>0.05</v>
      </c>
      <c r="M226" s="28">
        <v>1.1000000000000001</v>
      </c>
      <c r="N226" s="28">
        <v>0.2</v>
      </c>
      <c r="O226" t="s">
        <v>1818</v>
      </c>
    </row>
    <row r="227" spans="1:15" x14ac:dyDescent="0.25">
      <c r="A227">
        <v>226</v>
      </c>
      <c r="B227" s="3">
        <v>35762709</v>
      </c>
      <c r="C227" t="s">
        <v>1819</v>
      </c>
      <c r="D227" s="3" t="s">
        <v>1820</v>
      </c>
      <c r="E227" s="3" t="s">
        <v>2047</v>
      </c>
      <c r="F227" t="s">
        <v>1822</v>
      </c>
      <c r="G227" s="31" t="s">
        <v>19</v>
      </c>
      <c r="H227" s="31">
        <v>315</v>
      </c>
      <c r="I227" s="31">
        <v>375</v>
      </c>
      <c r="J227" s="31" t="s">
        <v>37</v>
      </c>
      <c r="K227" s="28" t="s">
        <v>83</v>
      </c>
      <c r="L227" s="27"/>
      <c r="M227" s="28" t="s">
        <v>83</v>
      </c>
      <c r="N227" s="27"/>
    </row>
    <row r="228" spans="1:15" x14ac:dyDescent="0.25">
      <c r="A228">
        <v>227</v>
      </c>
      <c r="B228" s="3">
        <v>35762709</v>
      </c>
      <c r="C228" t="s">
        <v>1819</v>
      </c>
      <c r="D228" s="3" t="s">
        <v>1820</v>
      </c>
      <c r="E228" s="3" t="s">
        <v>2048</v>
      </c>
      <c r="F228" t="s">
        <v>1822</v>
      </c>
      <c r="G228" s="31" t="s">
        <v>19</v>
      </c>
      <c r="H228" s="31">
        <v>315</v>
      </c>
      <c r="I228" s="31">
        <v>375</v>
      </c>
      <c r="J228" s="31" t="s">
        <v>20</v>
      </c>
      <c r="K228" s="28" t="s">
        <v>83</v>
      </c>
      <c r="L228" s="27"/>
      <c r="M228" s="28" t="s">
        <v>83</v>
      </c>
      <c r="N228" s="27"/>
    </row>
    <row r="229" spans="1:15" x14ac:dyDescent="0.25">
      <c r="A229">
        <v>228</v>
      </c>
      <c r="B229" s="3">
        <v>35762709</v>
      </c>
      <c r="C229" t="s">
        <v>1819</v>
      </c>
      <c r="D229" s="3" t="s">
        <v>1820</v>
      </c>
      <c r="E229" s="3" t="s">
        <v>2049</v>
      </c>
      <c r="F229" t="s">
        <v>1822</v>
      </c>
      <c r="G229" s="31" t="s">
        <v>19</v>
      </c>
      <c r="H229" s="31">
        <v>315</v>
      </c>
      <c r="I229" s="31">
        <v>375</v>
      </c>
      <c r="J229" s="31" t="s">
        <v>21</v>
      </c>
      <c r="K229" s="28" t="s">
        <v>83</v>
      </c>
      <c r="L229" s="27"/>
      <c r="M229" s="28" t="s">
        <v>83</v>
      </c>
      <c r="N229" s="27"/>
    </row>
    <row r="230" spans="1:15" x14ac:dyDescent="0.25">
      <c r="A230">
        <v>229</v>
      </c>
      <c r="B230" s="3">
        <v>35762709</v>
      </c>
      <c r="C230" t="s">
        <v>1819</v>
      </c>
      <c r="D230" s="3" t="s">
        <v>1820</v>
      </c>
      <c r="E230" s="3" t="s">
        <v>2050</v>
      </c>
      <c r="F230" t="s">
        <v>1822</v>
      </c>
      <c r="G230" s="31" t="s">
        <v>19</v>
      </c>
      <c r="H230" s="31">
        <v>315</v>
      </c>
      <c r="I230" s="31">
        <v>375</v>
      </c>
      <c r="J230" s="31" t="s">
        <v>33</v>
      </c>
      <c r="K230" s="28" t="s">
        <v>83</v>
      </c>
      <c r="L230" s="27"/>
      <c r="M230" s="28" t="s">
        <v>83</v>
      </c>
      <c r="N230" s="27"/>
    </row>
    <row r="231" spans="1:15" x14ac:dyDescent="0.25">
      <c r="A231">
        <v>230</v>
      </c>
      <c r="B231" s="3">
        <v>35762709</v>
      </c>
      <c r="C231" t="s">
        <v>1819</v>
      </c>
      <c r="D231" s="3" t="s">
        <v>1820</v>
      </c>
      <c r="E231" s="3" t="s">
        <v>2051</v>
      </c>
      <c r="F231" t="s">
        <v>1822</v>
      </c>
      <c r="G231" s="31" t="s">
        <v>19</v>
      </c>
      <c r="H231" s="31">
        <v>315</v>
      </c>
      <c r="I231" s="31">
        <v>375</v>
      </c>
      <c r="J231" s="31" t="s">
        <v>25</v>
      </c>
      <c r="K231" s="28" t="s">
        <v>83</v>
      </c>
      <c r="L231" s="27"/>
      <c r="M231" s="28" t="s">
        <v>83</v>
      </c>
      <c r="N231" s="27"/>
    </row>
    <row r="232" spans="1:15" x14ac:dyDescent="0.25">
      <c r="A232">
        <v>231</v>
      </c>
      <c r="B232" s="3">
        <v>35762709</v>
      </c>
      <c r="C232" t="s">
        <v>1819</v>
      </c>
      <c r="D232" s="3" t="s">
        <v>1820</v>
      </c>
      <c r="E232" s="3" t="s">
        <v>2052</v>
      </c>
      <c r="F232" t="s">
        <v>1822</v>
      </c>
      <c r="G232" s="31" t="s">
        <v>19</v>
      </c>
      <c r="H232" s="31">
        <v>315</v>
      </c>
      <c r="I232" s="31">
        <v>375</v>
      </c>
      <c r="J232" s="31" t="s">
        <v>18</v>
      </c>
      <c r="K232" s="28" t="s">
        <v>83</v>
      </c>
      <c r="L232" s="27"/>
      <c r="M232" s="28" t="s">
        <v>83</v>
      </c>
      <c r="N232" s="27"/>
    </row>
    <row r="233" spans="1:15" x14ac:dyDescent="0.25">
      <c r="A233">
        <v>232</v>
      </c>
      <c r="B233" s="3">
        <v>35762709</v>
      </c>
      <c r="C233" t="s">
        <v>1819</v>
      </c>
      <c r="D233" s="3" t="s">
        <v>1820</v>
      </c>
      <c r="E233" s="3" t="s">
        <v>2053</v>
      </c>
      <c r="F233" t="s">
        <v>1822</v>
      </c>
      <c r="G233" s="31" t="s">
        <v>19</v>
      </c>
      <c r="H233" s="31">
        <v>315</v>
      </c>
      <c r="I233" s="31">
        <v>375</v>
      </c>
      <c r="J233" s="31" t="s">
        <v>30</v>
      </c>
      <c r="K233" s="28" t="s">
        <v>83</v>
      </c>
      <c r="L233" s="27"/>
      <c r="M233" s="28" t="s">
        <v>83</v>
      </c>
      <c r="N233" s="27"/>
    </row>
    <row r="234" spans="1:15" x14ac:dyDescent="0.25">
      <c r="A234">
        <v>233</v>
      </c>
      <c r="B234" s="3">
        <v>35762709</v>
      </c>
      <c r="C234" t="s">
        <v>1819</v>
      </c>
      <c r="D234" s="3" t="s">
        <v>1820</v>
      </c>
      <c r="E234" s="3" t="s">
        <v>2054</v>
      </c>
      <c r="F234" t="s">
        <v>1822</v>
      </c>
      <c r="G234" s="31" t="s">
        <v>19</v>
      </c>
      <c r="H234" s="31">
        <v>315</v>
      </c>
      <c r="I234" s="31">
        <v>375</v>
      </c>
      <c r="J234" s="31" t="s">
        <v>36</v>
      </c>
      <c r="K234" s="28" t="s">
        <v>83</v>
      </c>
      <c r="L234" s="27"/>
      <c r="M234" s="28" t="s">
        <v>83</v>
      </c>
      <c r="N234" s="27"/>
    </row>
    <row r="235" spans="1:15" x14ac:dyDescent="0.25">
      <c r="A235">
        <v>234</v>
      </c>
      <c r="B235" s="3">
        <v>35762709</v>
      </c>
      <c r="C235" t="s">
        <v>1819</v>
      </c>
      <c r="D235" s="3" t="s">
        <v>1820</v>
      </c>
      <c r="E235" s="3" t="s">
        <v>2055</v>
      </c>
      <c r="F235" t="s">
        <v>1822</v>
      </c>
      <c r="G235" s="31" t="s">
        <v>19</v>
      </c>
      <c r="H235" s="31">
        <v>319</v>
      </c>
      <c r="I235" s="31">
        <v>379</v>
      </c>
      <c r="J235" s="31" t="s">
        <v>24</v>
      </c>
      <c r="K235" s="28">
        <v>0.1</v>
      </c>
      <c r="L235" s="28">
        <v>0.02</v>
      </c>
      <c r="M235" s="28">
        <v>1.2</v>
      </c>
      <c r="N235" s="28">
        <v>0.2</v>
      </c>
      <c r="O235" t="s">
        <v>1818</v>
      </c>
    </row>
    <row r="236" spans="1:15" x14ac:dyDescent="0.25">
      <c r="A236">
        <v>235</v>
      </c>
      <c r="B236" s="3">
        <v>35762709</v>
      </c>
      <c r="C236" t="s">
        <v>1819</v>
      </c>
      <c r="D236" s="3" t="s">
        <v>1820</v>
      </c>
      <c r="E236" s="3" t="s">
        <v>2056</v>
      </c>
      <c r="F236" t="s">
        <v>1822</v>
      </c>
      <c r="G236" s="31" t="s">
        <v>19</v>
      </c>
      <c r="H236" s="31">
        <v>319</v>
      </c>
      <c r="I236" s="31">
        <v>379</v>
      </c>
      <c r="J236" s="31" t="s">
        <v>27</v>
      </c>
      <c r="K236" s="28">
        <v>0.1</v>
      </c>
      <c r="L236" s="28">
        <v>0.02</v>
      </c>
      <c r="M236" s="28">
        <v>1.8</v>
      </c>
      <c r="N236" s="28">
        <v>0.3</v>
      </c>
      <c r="O236" t="s">
        <v>1818</v>
      </c>
    </row>
    <row r="237" spans="1:15" x14ac:dyDescent="0.25">
      <c r="A237">
        <v>236</v>
      </c>
      <c r="B237" s="3">
        <v>35762709</v>
      </c>
      <c r="C237" t="s">
        <v>1819</v>
      </c>
      <c r="D237" s="3" t="s">
        <v>1820</v>
      </c>
      <c r="E237" s="3" t="s">
        <v>2057</v>
      </c>
      <c r="F237" t="s">
        <v>1822</v>
      </c>
      <c r="G237" s="31" t="s">
        <v>19</v>
      </c>
      <c r="H237" s="31">
        <v>319</v>
      </c>
      <c r="I237" s="31">
        <v>379</v>
      </c>
      <c r="J237" s="31" t="s">
        <v>29</v>
      </c>
      <c r="K237" s="28">
        <v>0.1</v>
      </c>
      <c r="L237" s="28">
        <v>0.02</v>
      </c>
      <c r="M237" s="28">
        <v>1.6</v>
      </c>
      <c r="N237" s="28">
        <v>0.3</v>
      </c>
      <c r="O237" t="s">
        <v>1818</v>
      </c>
    </row>
    <row r="238" spans="1:15" x14ac:dyDescent="0.25">
      <c r="A238">
        <v>237</v>
      </c>
      <c r="B238" s="3">
        <v>35762709</v>
      </c>
      <c r="C238" t="s">
        <v>1819</v>
      </c>
      <c r="D238" s="3" t="s">
        <v>1820</v>
      </c>
      <c r="E238" s="3" t="s">
        <v>2058</v>
      </c>
      <c r="F238" t="s">
        <v>1822</v>
      </c>
      <c r="G238" s="31" t="s">
        <v>19</v>
      </c>
      <c r="H238" s="31">
        <v>319</v>
      </c>
      <c r="I238" s="31">
        <v>379</v>
      </c>
      <c r="J238" s="31" t="s">
        <v>36</v>
      </c>
      <c r="K238" s="28">
        <v>0.1</v>
      </c>
      <c r="L238" s="28">
        <v>0.02</v>
      </c>
      <c r="M238" s="28">
        <v>1.5</v>
      </c>
      <c r="N238" s="28">
        <v>0.2</v>
      </c>
      <c r="O238" t="s">
        <v>1818</v>
      </c>
    </row>
    <row r="239" spans="1:15" x14ac:dyDescent="0.25">
      <c r="A239">
        <v>238</v>
      </c>
      <c r="B239" s="3">
        <v>35762709</v>
      </c>
      <c r="C239" t="s">
        <v>1819</v>
      </c>
      <c r="D239" s="3" t="s">
        <v>1820</v>
      </c>
      <c r="E239" s="3" t="s">
        <v>2059</v>
      </c>
      <c r="F239" t="s">
        <v>1822</v>
      </c>
      <c r="G239" s="31" t="s">
        <v>19</v>
      </c>
      <c r="H239" s="31">
        <v>319</v>
      </c>
      <c r="I239" s="31">
        <v>379</v>
      </c>
      <c r="J239" s="31" t="s">
        <v>30</v>
      </c>
      <c r="K239" s="28">
        <v>0.1</v>
      </c>
      <c r="L239" s="28">
        <v>0.02</v>
      </c>
      <c r="M239" s="28">
        <v>1.5</v>
      </c>
      <c r="N239" s="28">
        <v>0.2</v>
      </c>
      <c r="O239" t="s">
        <v>1818</v>
      </c>
    </row>
    <row r="240" spans="1:15" x14ac:dyDescent="0.25">
      <c r="A240">
        <v>239</v>
      </c>
      <c r="B240" s="3">
        <v>35762709</v>
      </c>
      <c r="C240" t="s">
        <v>1819</v>
      </c>
      <c r="D240" s="3" t="s">
        <v>1820</v>
      </c>
      <c r="E240" s="3" t="s">
        <v>2060</v>
      </c>
      <c r="F240" t="s">
        <v>1822</v>
      </c>
      <c r="G240" s="31" t="s">
        <v>19</v>
      </c>
      <c r="H240" s="31">
        <v>319</v>
      </c>
      <c r="I240" s="31">
        <v>379</v>
      </c>
      <c r="J240" s="31" t="s">
        <v>20</v>
      </c>
      <c r="K240" s="28">
        <v>0.11</v>
      </c>
      <c r="L240" s="28">
        <v>0.02</v>
      </c>
      <c r="M240" s="28">
        <v>1.6</v>
      </c>
      <c r="N240" s="28">
        <v>0.2</v>
      </c>
      <c r="O240" t="s">
        <v>1818</v>
      </c>
    </row>
    <row r="241" spans="1:15" x14ac:dyDescent="0.25">
      <c r="A241">
        <v>240</v>
      </c>
      <c r="B241" s="3">
        <v>35762709</v>
      </c>
      <c r="C241" t="s">
        <v>1819</v>
      </c>
      <c r="D241" s="3" t="s">
        <v>1820</v>
      </c>
      <c r="E241" s="3" t="s">
        <v>2061</v>
      </c>
      <c r="F241" t="s">
        <v>1822</v>
      </c>
      <c r="G241" s="31" t="s">
        <v>19</v>
      </c>
      <c r="H241" s="31">
        <v>319</v>
      </c>
      <c r="I241" s="31">
        <v>379</v>
      </c>
      <c r="J241" s="31" t="s">
        <v>18</v>
      </c>
      <c r="K241" s="28">
        <v>0.11</v>
      </c>
      <c r="L241" s="28">
        <v>0.03</v>
      </c>
      <c r="M241" s="28">
        <v>1.3</v>
      </c>
      <c r="N241" s="28">
        <v>0.2</v>
      </c>
      <c r="O241" t="s">
        <v>1818</v>
      </c>
    </row>
    <row r="242" spans="1:15" x14ac:dyDescent="0.25">
      <c r="A242">
        <v>241</v>
      </c>
      <c r="B242" s="3">
        <v>35762709</v>
      </c>
      <c r="C242" t="s">
        <v>1819</v>
      </c>
      <c r="D242" s="3" t="s">
        <v>1820</v>
      </c>
      <c r="E242" s="3" t="s">
        <v>2062</v>
      </c>
      <c r="F242" t="s">
        <v>1822</v>
      </c>
      <c r="G242" s="31" t="s">
        <v>19</v>
      </c>
      <c r="H242" s="31">
        <v>319</v>
      </c>
      <c r="I242" s="31">
        <v>379</v>
      </c>
      <c r="J242" s="31" t="s">
        <v>23</v>
      </c>
      <c r="K242" s="28">
        <v>0.11</v>
      </c>
      <c r="L242" s="28">
        <v>0.03</v>
      </c>
      <c r="M242" s="28">
        <v>1.3</v>
      </c>
      <c r="N242" s="28">
        <v>0.2</v>
      </c>
      <c r="O242" t="s">
        <v>1818</v>
      </c>
    </row>
    <row r="243" spans="1:15" x14ac:dyDescent="0.25">
      <c r="A243">
        <v>242</v>
      </c>
      <c r="B243" s="3">
        <v>35762709</v>
      </c>
      <c r="C243" t="s">
        <v>1819</v>
      </c>
      <c r="D243" s="3" t="s">
        <v>1820</v>
      </c>
      <c r="E243" s="3" t="s">
        <v>2063</v>
      </c>
      <c r="F243" t="s">
        <v>1822</v>
      </c>
      <c r="G243" s="31" t="s">
        <v>19</v>
      </c>
      <c r="H243" s="31">
        <v>319</v>
      </c>
      <c r="I243" s="31">
        <v>379</v>
      </c>
      <c r="J243" s="31" t="s">
        <v>22</v>
      </c>
      <c r="K243" s="28">
        <v>0.11</v>
      </c>
      <c r="L243" s="28">
        <v>0.03</v>
      </c>
      <c r="M243" s="28">
        <v>1.2</v>
      </c>
      <c r="N243" s="28">
        <v>0.2</v>
      </c>
      <c r="O243" t="s">
        <v>1818</v>
      </c>
    </row>
    <row r="244" spans="1:15" x14ac:dyDescent="0.25">
      <c r="A244">
        <v>243</v>
      </c>
      <c r="B244" s="3">
        <v>35762709</v>
      </c>
      <c r="C244" t="s">
        <v>1819</v>
      </c>
      <c r="D244" s="3" t="s">
        <v>1820</v>
      </c>
      <c r="E244" s="3" t="s">
        <v>2064</v>
      </c>
      <c r="F244" t="s">
        <v>1822</v>
      </c>
      <c r="G244" s="31" t="s">
        <v>19</v>
      </c>
      <c r="H244" s="31">
        <v>319</v>
      </c>
      <c r="I244" s="31">
        <v>379</v>
      </c>
      <c r="J244" s="31" t="s">
        <v>34</v>
      </c>
      <c r="K244" s="28">
        <v>0.12</v>
      </c>
      <c r="L244" s="28">
        <v>0.03</v>
      </c>
      <c r="M244" s="28">
        <v>2.1</v>
      </c>
      <c r="N244" s="28">
        <v>0.3</v>
      </c>
      <c r="O244" t="s">
        <v>1818</v>
      </c>
    </row>
    <row r="245" spans="1:15" x14ac:dyDescent="0.25">
      <c r="A245">
        <v>244</v>
      </c>
      <c r="B245" s="3">
        <v>35762709</v>
      </c>
      <c r="C245" t="s">
        <v>1819</v>
      </c>
      <c r="D245" s="3" t="s">
        <v>1820</v>
      </c>
      <c r="E245" s="3" t="s">
        <v>2065</v>
      </c>
      <c r="F245" t="s">
        <v>1822</v>
      </c>
      <c r="G245" s="31" t="s">
        <v>19</v>
      </c>
      <c r="H245" s="31">
        <v>319</v>
      </c>
      <c r="I245" s="31">
        <v>379</v>
      </c>
      <c r="J245" s="31" t="s">
        <v>25</v>
      </c>
      <c r="K245" s="28">
        <v>0.15</v>
      </c>
      <c r="L245" s="28">
        <v>0.04</v>
      </c>
      <c r="M245" s="28">
        <v>1.1000000000000001</v>
      </c>
      <c r="N245" s="28">
        <v>0.2</v>
      </c>
      <c r="O245" t="s">
        <v>1818</v>
      </c>
    </row>
    <row r="246" spans="1:15" x14ac:dyDescent="0.25">
      <c r="A246">
        <v>245</v>
      </c>
      <c r="B246" s="3">
        <v>35762709</v>
      </c>
      <c r="C246" t="s">
        <v>1819</v>
      </c>
      <c r="D246" s="3" t="s">
        <v>1820</v>
      </c>
      <c r="E246" s="3" t="s">
        <v>2066</v>
      </c>
      <c r="F246" t="s">
        <v>1822</v>
      </c>
      <c r="G246" s="31" t="s">
        <v>19</v>
      </c>
      <c r="H246" s="31">
        <v>319</v>
      </c>
      <c r="I246" s="31">
        <v>379</v>
      </c>
      <c r="J246" s="31" t="s">
        <v>37</v>
      </c>
      <c r="K246" s="28">
        <v>0.21</v>
      </c>
      <c r="L246" s="28">
        <v>0.05</v>
      </c>
      <c r="M246" s="28">
        <v>1.1000000000000001</v>
      </c>
      <c r="N246" s="28">
        <v>0.2</v>
      </c>
      <c r="O246" t="s">
        <v>1818</v>
      </c>
    </row>
    <row r="247" spans="1:15" x14ac:dyDescent="0.25">
      <c r="A247">
        <v>246</v>
      </c>
      <c r="B247" s="3">
        <v>35762709</v>
      </c>
      <c r="C247" t="s">
        <v>1819</v>
      </c>
      <c r="D247" s="3" t="s">
        <v>1820</v>
      </c>
      <c r="E247" s="3" t="s">
        <v>2067</v>
      </c>
      <c r="F247" t="s">
        <v>1822</v>
      </c>
      <c r="G247" s="31" t="s">
        <v>19</v>
      </c>
      <c r="H247" s="31">
        <v>319</v>
      </c>
      <c r="I247" s="31">
        <v>379</v>
      </c>
      <c r="J247" s="31" t="s">
        <v>33</v>
      </c>
      <c r="K247" s="28" t="s">
        <v>83</v>
      </c>
      <c r="L247" s="27"/>
      <c r="M247" s="28" t="s">
        <v>83</v>
      </c>
      <c r="N247" s="27"/>
    </row>
    <row r="248" spans="1:15" x14ac:dyDescent="0.25">
      <c r="A248">
        <v>247</v>
      </c>
      <c r="B248" s="3">
        <v>35762709</v>
      </c>
      <c r="C248" t="s">
        <v>1819</v>
      </c>
      <c r="D248" s="3" t="s">
        <v>1820</v>
      </c>
      <c r="E248" s="3" t="s">
        <v>2068</v>
      </c>
      <c r="F248" t="s">
        <v>1822</v>
      </c>
      <c r="G248" s="31" t="s">
        <v>19</v>
      </c>
      <c r="H248" s="31">
        <v>319</v>
      </c>
      <c r="I248" s="31">
        <v>379</v>
      </c>
      <c r="J248" s="31" t="s">
        <v>31</v>
      </c>
      <c r="K248" s="28" t="s">
        <v>83</v>
      </c>
      <c r="L248" s="27"/>
      <c r="M248" s="28" t="s">
        <v>83</v>
      </c>
      <c r="N248" s="27"/>
    </row>
    <row r="249" spans="1:15" x14ac:dyDescent="0.25">
      <c r="A249">
        <v>248</v>
      </c>
      <c r="B249" s="3">
        <v>35762709</v>
      </c>
      <c r="C249" t="s">
        <v>1819</v>
      </c>
      <c r="D249" s="3" t="s">
        <v>1820</v>
      </c>
      <c r="E249" s="3" t="s">
        <v>2069</v>
      </c>
      <c r="F249" t="s">
        <v>1822</v>
      </c>
      <c r="G249" s="31" t="s">
        <v>19</v>
      </c>
      <c r="H249" s="31">
        <v>394</v>
      </c>
      <c r="I249" s="31">
        <v>456</v>
      </c>
      <c r="J249" s="31" t="s">
        <v>23</v>
      </c>
      <c r="K249" s="28">
        <v>0.09</v>
      </c>
      <c r="L249" s="28">
        <v>0.02</v>
      </c>
      <c r="M249" s="28">
        <v>1.2</v>
      </c>
      <c r="N249" s="28">
        <v>0.2</v>
      </c>
      <c r="O249" t="s">
        <v>1818</v>
      </c>
    </row>
    <row r="250" spans="1:15" x14ac:dyDescent="0.25">
      <c r="A250">
        <v>249</v>
      </c>
      <c r="B250" s="3">
        <v>35762709</v>
      </c>
      <c r="C250" t="s">
        <v>1819</v>
      </c>
      <c r="D250" s="3" t="s">
        <v>1820</v>
      </c>
      <c r="E250" s="3" t="s">
        <v>2070</v>
      </c>
      <c r="F250" t="s">
        <v>1822</v>
      </c>
      <c r="G250" s="31" t="s">
        <v>19</v>
      </c>
      <c r="H250" s="31">
        <v>394</v>
      </c>
      <c r="I250" s="31">
        <v>456</v>
      </c>
      <c r="J250" s="31" t="s">
        <v>25</v>
      </c>
      <c r="K250" s="28">
        <v>0.1</v>
      </c>
      <c r="L250" s="28">
        <v>0.02</v>
      </c>
      <c r="M250" s="28">
        <v>1.5</v>
      </c>
      <c r="N250" s="28">
        <v>0.2</v>
      </c>
      <c r="O250" t="s">
        <v>1818</v>
      </c>
    </row>
    <row r="251" spans="1:15" x14ac:dyDescent="0.25">
      <c r="A251">
        <v>250</v>
      </c>
      <c r="B251" s="3">
        <v>35762709</v>
      </c>
      <c r="C251" t="s">
        <v>1819</v>
      </c>
      <c r="D251" s="3" t="s">
        <v>1820</v>
      </c>
      <c r="E251" s="3" t="s">
        <v>2071</v>
      </c>
      <c r="F251" t="s">
        <v>1822</v>
      </c>
      <c r="G251" s="31" t="s">
        <v>19</v>
      </c>
      <c r="H251" s="31">
        <v>394</v>
      </c>
      <c r="I251" s="31">
        <v>456</v>
      </c>
      <c r="J251" s="31" t="s">
        <v>35</v>
      </c>
      <c r="K251" s="28">
        <v>0.12</v>
      </c>
      <c r="L251" s="28">
        <v>0.03</v>
      </c>
      <c r="M251" s="28">
        <v>1.2</v>
      </c>
      <c r="N251" s="28">
        <v>0.2</v>
      </c>
      <c r="O251" t="s">
        <v>1818</v>
      </c>
    </row>
    <row r="252" spans="1:15" x14ac:dyDescent="0.25">
      <c r="A252">
        <v>251</v>
      </c>
      <c r="B252" s="3">
        <v>35762709</v>
      </c>
      <c r="C252" t="s">
        <v>1819</v>
      </c>
      <c r="D252" s="3" t="s">
        <v>1820</v>
      </c>
      <c r="E252" s="3" t="s">
        <v>2072</v>
      </c>
      <c r="F252" t="s">
        <v>1822</v>
      </c>
      <c r="G252" s="31" t="s">
        <v>19</v>
      </c>
      <c r="H252" s="31">
        <v>394</v>
      </c>
      <c r="I252" s="31">
        <v>456</v>
      </c>
      <c r="J252" s="31" t="s">
        <v>32</v>
      </c>
      <c r="K252" s="28">
        <v>0.12</v>
      </c>
      <c r="L252" s="28">
        <v>0.03</v>
      </c>
      <c r="M252" s="28">
        <v>1.4</v>
      </c>
      <c r="N252" s="28">
        <v>0.2</v>
      </c>
      <c r="O252" t="s">
        <v>1818</v>
      </c>
    </row>
    <row r="253" spans="1:15" x14ac:dyDescent="0.25">
      <c r="A253">
        <v>252</v>
      </c>
      <c r="B253" s="3">
        <v>35762709</v>
      </c>
      <c r="C253" t="s">
        <v>1819</v>
      </c>
      <c r="D253" s="3" t="s">
        <v>1820</v>
      </c>
      <c r="E253" s="3" t="s">
        <v>2073</v>
      </c>
      <c r="F253" t="s">
        <v>1822</v>
      </c>
      <c r="G253" s="31" t="s">
        <v>19</v>
      </c>
      <c r="H253" s="31">
        <v>394</v>
      </c>
      <c r="I253" s="31">
        <v>456</v>
      </c>
      <c r="J253" s="31" t="s">
        <v>34</v>
      </c>
      <c r="K253" s="28">
        <v>0.13</v>
      </c>
      <c r="L253" s="28">
        <v>0.03</v>
      </c>
      <c r="M253" s="28">
        <v>1.4</v>
      </c>
      <c r="N253" s="28">
        <v>0.2</v>
      </c>
      <c r="O253" t="s">
        <v>1818</v>
      </c>
    </row>
    <row r="254" spans="1:15" x14ac:dyDescent="0.25">
      <c r="A254">
        <v>253</v>
      </c>
      <c r="B254" s="3">
        <v>35762709</v>
      </c>
      <c r="C254" t="s">
        <v>1819</v>
      </c>
      <c r="D254" s="3" t="s">
        <v>1820</v>
      </c>
      <c r="E254" s="3" t="s">
        <v>2074</v>
      </c>
      <c r="F254" t="s">
        <v>1822</v>
      </c>
      <c r="G254" s="31" t="s">
        <v>19</v>
      </c>
      <c r="H254" s="31">
        <v>394</v>
      </c>
      <c r="I254" s="31">
        <v>456</v>
      </c>
      <c r="J254" s="31" t="s">
        <v>29</v>
      </c>
      <c r="K254" s="28">
        <v>0.13</v>
      </c>
      <c r="L254" s="28">
        <v>0.03</v>
      </c>
      <c r="M254" s="28">
        <v>1.3</v>
      </c>
      <c r="N254" s="28">
        <v>0.2</v>
      </c>
      <c r="O254" t="s">
        <v>1818</v>
      </c>
    </row>
    <row r="255" spans="1:15" x14ac:dyDescent="0.25">
      <c r="A255">
        <v>254</v>
      </c>
      <c r="B255" s="3">
        <v>35762709</v>
      </c>
      <c r="C255" t="s">
        <v>1819</v>
      </c>
      <c r="D255" s="3" t="s">
        <v>1820</v>
      </c>
      <c r="E255" s="3" t="s">
        <v>2075</v>
      </c>
      <c r="F255" t="s">
        <v>1822</v>
      </c>
      <c r="G255" s="31" t="s">
        <v>19</v>
      </c>
      <c r="H255" s="31">
        <v>394</v>
      </c>
      <c r="I255" s="31">
        <v>456</v>
      </c>
      <c r="J255" s="31" t="s">
        <v>26</v>
      </c>
      <c r="K255" s="28">
        <v>0.13</v>
      </c>
      <c r="L255" s="28">
        <v>0.03</v>
      </c>
      <c r="M255" s="28">
        <v>1.4</v>
      </c>
      <c r="N255" s="28">
        <v>0.2</v>
      </c>
      <c r="O255" t="s">
        <v>1818</v>
      </c>
    </row>
    <row r="256" spans="1:15" x14ac:dyDescent="0.25">
      <c r="A256">
        <v>255</v>
      </c>
      <c r="B256" s="3">
        <v>35762709</v>
      </c>
      <c r="C256" t="s">
        <v>1819</v>
      </c>
      <c r="D256" s="3" t="s">
        <v>1820</v>
      </c>
      <c r="E256" s="3" t="s">
        <v>2076</v>
      </c>
      <c r="F256" t="s">
        <v>1822</v>
      </c>
      <c r="G256" s="31" t="s">
        <v>19</v>
      </c>
      <c r="H256" s="31">
        <v>394</v>
      </c>
      <c r="I256" s="31">
        <v>456</v>
      </c>
      <c r="J256" s="31" t="s">
        <v>27</v>
      </c>
      <c r="K256" s="28">
        <v>0.14000000000000001</v>
      </c>
      <c r="L256" s="28">
        <v>0.03</v>
      </c>
      <c r="M256" s="28">
        <v>1.5</v>
      </c>
      <c r="N256" s="28">
        <v>0.2</v>
      </c>
      <c r="O256" t="s">
        <v>1818</v>
      </c>
    </row>
    <row r="257" spans="1:15" x14ac:dyDescent="0.25">
      <c r="A257">
        <v>256</v>
      </c>
      <c r="B257" s="3">
        <v>35762709</v>
      </c>
      <c r="C257" t="s">
        <v>1819</v>
      </c>
      <c r="D257" s="3" t="s">
        <v>1820</v>
      </c>
      <c r="E257" s="3" t="s">
        <v>2077</v>
      </c>
      <c r="F257" t="s">
        <v>1822</v>
      </c>
      <c r="G257" s="31" t="s">
        <v>19</v>
      </c>
      <c r="H257" s="31">
        <v>394</v>
      </c>
      <c r="I257" s="31">
        <v>456</v>
      </c>
      <c r="J257" s="31" t="s">
        <v>18</v>
      </c>
      <c r="K257" s="28">
        <v>0.18</v>
      </c>
      <c r="L257" s="28">
        <v>0.04</v>
      </c>
      <c r="M257" s="28">
        <v>1.5</v>
      </c>
      <c r="N257" s="28">
        <v>0.2</v>
      </c>
      <c r="O257" t="s">
        <v>1818</v>
      </c>
    </row>
    <row r="258" spans="1:15" x14ac:dyDescent="0.25">
      <c r="A258">
        <v>257</v>
      </c>
      <c r="B258" s="3">
        <v>35762709</v>
      </c>
      <c r="C258" t="s">
        <v>1819</v>
      </c>
      <c r="D258" s="3" t="s">
        <v>1820</v>
      </c>
      <c r="E258" s="3" t="s">
        <v>2078</v>
      </c>
      <c r="F258" t="s">
        <v>1822</v>
      </c>
      <c r="G258" s="31" t="s">
        <v>19</v>
      </c>
      <c r="H258" s="31">
        <v>394</v>
      </c>
      <c r="I258" s="31">
        <v>456</v>
      </c>
      <c r="J258" s="31" t="s">
        <v>20</v>
      </c>
      <c r="K258" s="28">
        <v>0.18</v>
      </c>
      <c r="L258" s="28">
        <v>0.04</v>
      </c>
      <c r="M258" s="28">
        <v>1.2</v>
      </c>
      <c r="N258" s="28">
        <v>0.2</v>
      </c>
      <c r="O258" t="s">
        <v>1818</v>
      </c>
    </row>
    <row r="259" spans="1:15" x14ac:dyDescent="0.25">
      <c r="A259">
        <v>258</v>
      </c>
      <c r="B259" s="3">
        <v>35762709</v>
      </c>
      <c r="C259" t="s">
        <v>1819</v>
      </c>
      <c r="D259" s="3" t="s">
        <v>1820</v>
      </c>
      <c r="E259" s="3" t="s">
        <v>2079</v>
      </c>
      <c r="F259" t="s">
        <v>1822</v>
      </c>
      <c r="G259" s="31" t="s">
        <v>19</v>
      </c>
      <c r="H259" s="31">
        <v>394</v>
      </c>
      <c r="I259" s="31">
        <v>456</v>
      </c>
      <c r="J259" s="31" t="s">
        <v>28</v>
      </c>
      <c r="K259" s="28" t="s">
        <v>83</v>
      </c>
      <c r="L259" s="27"/>
      <c r="M259" s="28" t="s">
        <v>83</v>
      </c>
      <c r="N259" s="27"/>
    </row>
    <row r="260" spans="1:15" x14ac:dyDescent="0.25">
      <c r="A260">
        <v>259</v>
      </c>
      <c r="B260" s="3">
        <v>35762709</v>
      </c>
      <c r="C260" t="s">
        <v>1819</v>
      </c>
      <c r="D260" s="3" t="s">
        <v>1820</v>
      </c>
      <c r="E260" s="3" t="s">
        <v>2080</v>
      </c>
      <c r="F260" t="s">
        <v>1822</v>
      </c>
      <c r="G260" s="31" t="s">
        <v>21</v>
      </c>
      <c r="H260" s="31">
        <v>446</v>
      </c>
      <c r="I260" s="31">
        <v>514</v>
      </c>
      <c r="J260" s="31" t="s">
        <v>27</v>
      </c>
      <c r="K260" s="28">
        <v>7.0000000000000007E-2</v>
      </c>
      <c r="L260" s="28">
        <v>0.02</v>
      </c>
      <c r="M260" s="28">
        <v>1.5</v>
      </c>
      <c r="N260" s="28">
        <v>0.2</v>
      </c>
      <c r="O260" t="s">
        <v>1818</v>
      </c>
    </row>
    <row r="261" spans="1:15" x14ac:dyDescent="0.25">
      <c r="A261">
        <v>260</v>
      </c>
      <c r="B261" s="3">
        <v>35762709</v>
      </c>
      <c r="C261" t="s">
        <v>1819</v>
      </c>
      <c r="D261" s="3" t="s">
        <v>1820</v>
      </c>
      <c r="E261" s="3" t="s">
        <v>2081</v>
      </c>
      <c r="F261" t="s">
        <v>1822</v>
      </c>
      <c r="G261" s="31" t="s">
        <v>21</v>
      </c>
      <c r="H261" s="31">
        <v>446</v>
      </c>
      <c r="I261" s="31">
        <v>514</v>
      </c>
      <c r="J261" s="31" t="s">
        <v>25</v>
      </c>
      <c r="K261" s="28">
        <v>0.11</v>
      </c>
      <c r="L261" s="28">
        <v>0.02</v>
      </c>
      <c r="M261" s="28">
        <v>1.1000000000000001</v>
      </c>
      <c r="N261" s="28">
        <v>0.2</v>
      </c>
      <c r="O261" t="s">
        <v>1818</v>
      </c>
    </row>
    <row r="262" spans="1:15" x14ac:dyDescent="0.25">
      <c r="A262">
        <v>261</v>
      </c>
      <c r="B262" s="3">
        <v>35762709</v>
      </c>
      <c r="C262" t="s">
        <v>1819</v>
      </c>
      <c r="D262" s="3" t="s">
        <v>1820</v>
      </c>
      <c r="E262" s="3" t="s">
        <v>2082</v>
      </c>
      <c r="F262" t="s">
        <v>1822</v>
      </c>
      <c r="G262" s="31" t="s">
        <v>21</v>
      </c>
      <c r="H262" s="31">
        <v>446</v>
      </c>
      <c r="I262" s="31">
        <v>514</v>
      </c>
      <c r="J262" s="31" t="s">
        <v>30</v>
      </c>
      <c r="K262" s="28">
        <v>0.11</v>
      </c>
      <c r="L262" s="28">
        <v>0.03</v>
      </c>
      <c r="M262" s="28">
        <v>1.4</v>
      </c>
      <c r="N262" s="28">
        <v>0.2</v>
      </c>
      <c r="O262" t="s">
        <v>1818</v>
      </c>
    </row>
    <row r="263" spans="1:15" x14ac:dyDescent="0.25">
      <c r="A263">
        <v>262</v>
      </c>
      <c r="B263" s="3">
        <v>35762709</v>
      </c>
      <c r="C263" t="s">
        <v>1819</v>
      </c>
      <c r="D263" s="3" t="s">
        <v>1820</v>
      </c>
      <c r="E263" s="3" t="s">
        <v>2083</v>
      </c>
      <c r="F263" t="s">
        <v>1822</v>
      </c>
      <c r="G263" s="31" t="s">
        <v>21</v>
      </c>
      <c r="H263" s="31">
        <v>446</v>
      </c>
      <c r="I263" s="31">
        <v>514</v>
      </c>
      <c r="J263" s="31" t="s">
        <v>26</v>
      </c>
      <c r="K263" s="28">
        <v>0.12</v>
      </c>
      <c r="L263" s="28">
        <v>0.03</v>
      </c>
      <c r="M263" s="28">
        <v>1.3</v>
      </c>
      <c r="N263" s="28">
        <v>0.2</v>
      </c>
      <c r="O263" t="s">
        <v>1818</v>
      </c>
    </row>
    <row r="264" spans="1:15" x14ac:dyDescent="0.25">
      <c r="A264">
        <v>263</v>
      </c>
      <c r="B264" s="3">
        <v>35762709</v>
      </c>
      <c r="C264" t="s">
        <v>1819</v>
      </c>
      <c r="D264" s="3" t="s">
        <v>1820</v>
      </c>
      <c r="E264" s="3" t="s">
        <v>2084</v>
      </c>
      <c r="F264" t="s">
        <v>1822</v>
      </c>
      <c r="G264" s="31" t="s">
        <v>21</v>
      </c>
      <c r="H264" s="31">
        <v>446</v>
      </c>
      <c r="I264" s="31">
        <v>514</v>
      </c>
      <c r="J264" s="31" t="s">
        <v>23</v>
      </c>
      <c r="K264" s="28">
        <v>0.13</v>
      </c>
      <c r="L264" s="28">
        <v>0.03</v>
      </c>
      <c r="M264" s="28">
        <v>1.3</v>
      </c>
      <c r="N264" s="28">
        <v>0.2</v>
      </c>
      <c r="O264" t="s">
        <v>1818</v>
      </c>
    </row>
    <row r="265" spans="1:15" x14ac:dyDescent="0.25">
      <c r="A265">
        <v>264</v>
      </c>
      <c r="B265" s="3">
        <v>35762709</v>
      </c>
      <c r="C265" t="s">
        <v>1819</v>
      </c>
      <c r="D265" s="3" t="s">
        <v>1820</v>
      </c>
      <c r="E265" s="3" t="s">
        <v>2085</v>
      </c>
      <c r="F265" t="s">
        <v>1822</v>
      </c>
      <c r="G265" s="31" t="s">
        <v>21</v>
      </c>
      <c r="H265" s="31">
        <v>446</v>
      </c>
      <c r="I265" s="31">
        <v>514</v>
      </c>
      <c r="J265" s="31" t="s">
        <v>19</v>
      </c>
      <c r="K265" s="28" t="s">
        <v>83</v>
      </c>
      <c r="L265" s="27"/>
      <c r="M265" s="28" t="s">
        <v>83</v>
      </c>
      <c r="N265" s="27"/>
    </row>
    <row r="266" spans="1:15" x14ac:dyDescent="0.25">
      <c r="A266">
        <v>265</v>
      </c>
      <c r="B266" s="3">
        <v>35762709</v>
      </c>
      <c r="C266" t="s">
        <v>1819</v>
      </c>
      <c r="D266" s="3" t="s">
        <v>1820</v>
      </c>
      <c r="E266" s="3" t="s">
        <v>2086</v>
      </c>
      <c r="F266" t="s">
        <v>1822</v>
      </c>
      <c r="G266" s="31" t="s">
        <v>21</v>
      </c>
      <c r="H266" s="31">
        <v>446</v>
      </c>
      <c r="I266" s="31">
        <v>514</v>
      </c>
      <c r="J266" s="31" t="s">
        <v>33</v>
      </c>
      <c r="K266" s="28" t="s">
        <v>83</v>
      </c>
      <c r="L266" s="27"/>
      <c r="M266" s="28" t="s">
        <v>83</v>
      </c>
      <c r="N266" s="27"/>
    </row>
    <row r="267" spans="1:15" x14ac:dyDescent="0.25">
      <c r="A267">
        <v>266</v>
      </c>
      <c r="B267" s="3">
        <v>35762709</v>
      </c>
      <c r="C267" t="s">
        <v>1819</v>
      </c>
      <c r="D267" s="3" t="s">
        <v>1820</v>
      </c>
      <c r="E267" s="3" t="s">
        <v>2087</v>
      </c>
      <c r="F267" t="s">
        <v>1822</v>
      </c>
      <c r="G267" s="31" t="s">
        <v>21</v>
      </c>
      <c r="H267" s="31">
        <v>446</v>
      </c>
      <c r="I267" s="31">
        <v>514</v>
      </c>
      <c r="J267" s="31" t="s">
        <v>22</v>
      </c>
      <c r="K267" s="28" t="s">
        <v>83</v>
      </c>
      <c r="L267" s="27"/>
      <c r="M267" s="28" t="s">
        <v>83</v>
      </c>
      <c r="N267" s="27"/>
    </row>
    <row r="268" spans="1:15" x14ac:dyDescent="0.25">
      <c r="A268">
        <v>267</v>
      </c>
      <c r="B268" s="3">
        <v>35762709</v>
      </c>
      <c r="C268" t="s">
        <v>1819</v>
      </c>
      <c r="D268" s="3" t="s">
        <v>1820</v>
      </c>
      <c r="E268" s="3" t="s">
        <v>2088</v>
      </c>
      <c r="F268" t="s">
        <v>1822</v>
      </c>
      <c r="G268" s="31" t="s">
        <v>21</v>
      </c>
      <c r="H268" s="31">
        <v>446</v>
      </c>
      <c r="I268" s="31">
        <v>514</v>
      </c>
      <c r="J268" s="31" t="s">
        <v>28</v>
      </c>
      <c r="K268" s="28" t="s">
        <v>83</v>
      </c>
      <c r="L268" s="27"/>
      <c r="M268" s="28" t="s">
        <v>83</v>
      </c>
      <c r="N268" s="27"/>
    </row>
    <row r="269" spans="1:15" x14ac:dyDescent="0.25">
      <c r="A269">
        <v>268</v>
      </c>
      <c r="B269" s="3">
        <v>35762709</v>
      </c>
      <c r="C269" t="s">
        <v>1819</v>
      </c>
      <c r="D269" s="3" t="s">
        <v>1820</v>
      </c>
      <c r="E269" s="3" t="s">
        <v>2089</v>
      </c>
      <c r="F269" t="s">
        <v>1822</v>
      </c>
      <c r="G269" s="31" t="s">
        <v>21</v>
      </c>
      <c r="H269" s="31">
        <v>446</v>
      </c>
      <c r="I269" s="31">
        <v>514</v>
      </c>
      <c r="J269" s="31" t="s">
        <v>18</v>
      </c>
      <c r="K269" s="28" t="s">
        <v>83</v>
      </c>
      <c r="L269" s="27"/>
      <c r="M269" s="28" t="s">
        <v>83</v>
      </c>
      <c r="N269" s="27"/>
    </row>
    <row r="270" spans="1:15" x14ac:dyDescent="0.25">
      <c r="A270">
        <v>269</v>
      </c>
      <c r="B270" s="3">
        <v>35762709</v>
      </c>
      <c r="C270" t="s">
        <v>1819</v>
      </c>
      <c r="D270" s="3" t="s">
        <v>1820</v>
      </c>
      <c r="E270" s="3" t="s">
        <v>2090</v>
      </c>
      <c r="F270" t="s">
        <v>1822</v>
      </c>
      <c r="G270" s="31" t="s">
        <v>21</v>
      </c>
      <c r="H270" s="31">
        <v>446</v>
      </c>
      <c r="I270" s="31">
        <v>514</v>
      </c>
      <c r="J270" s="31" t="s">
        <v>29</v>
      </c>
      <c r="K270" s="28" t="s">
        <v>83</v>
      </c>
      <c r="L270" s="27"/>
      <c r="M270" s="28" t="s">
        <v>83</v>
      </c>
      <c r="N270" s="27"/>
    </row>
    <row r="271" spans="1:15" x14ac:dyDescent="0.25">
      <c r="A271">
        <v>270</v>
      </c>
      <c r="B271" s="3">
        <v>35762709</v>
      </c>
      <c r="C271" t="s">
        <v>1819</v>
      </c>
      <c r="D271" s="3" t="s">
        <v>1820</v>
      </c>
      <c r="E271" s="3" t="s">
        <v>2091</v>
      </c>
      <c r="F271" t="s">
        <v>1822</v>
      </c>
      <c r="G271" s="31" t="s">
        <v>21</v>
      </c>
      <c r="H271" s="31">
        <v>446</v>
      </c>
      <c r="I271" s="31">
        <v>514</v>
      </c>
      <c r="J271" s="31" t="s">
        <v>35</v>
      </c>
      <c r="K271" s="28" t="s">
        <v>83</v>
      </c>
      <c r="L271" s="27"/>
      <c r="M271" s="28" t="s">
        <v>83</v>
      </c>
      <c r="N271" s="27"/>
    </row>
    <row r="272" spans="1:15" x14ac:dyDescent="0.25">
      <c r="A272">
        <v>271</v>
      </c>
      <c r="B272" s="3">
        <v>35762709</v>
      </c>
      <c r="C272" t="s">
        <v>1819</v>
      </c>
      <c r="D272" s="3" t="s">
        <v>1820</v>
      </c>
      <c r="E272" s="3" t="s">
        <v>2092</v>
      </c>
      <c r="F272" t="s">
        <v>1822</v>
      </c>
      <c r="G272" s="31" t="s">
        <v>21</v>
      </c>
      <c r="H272" s="31">
        <v>446</v>
      </c>
      <c r="I272" s="31">
        <v>514</v>
      </c>
      <c r="J272" s="31" t="s">
        <v>31</v>
      </c>
      <c r="K272" s="28" t="s">
        <v>83</v>
      </c>
      <c r="L272" s="27"/>
      <c r="M272" s="28" t="s">
        <v>83</v>
      </c>
      <c r="N272" s="27"/>
    </row>
  </sheetData>
  <phoneticPr fontId="8" type="noConversion"/>
  <pageMargins left="0.7" right="0.7" top="0.75" bottom="0.75" header="0.3" footer="0.3"/>
  <pageSetup orientation="portrait" horizontalDpi="1200" verticalDpi="120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073C1-2476-4730-9173-DF9E998B3AD9}">
  <dimension ref="A1:CH396"/>
  <sheetViews>
    <sheetView workbookViewId="0">
      <pane ySplit="2" topLeftCell="A3" activePane="bottomLeft" state="frozen"/>
      <selection pane="bottomLeft" activeCell="A3" sqref="A3:XFD3"/>
    </sheetView>
  </sheetViews>
  <sheetFormatPr defaultRowHeight="15" x14ac:dyDescent="0.25"/>
  <sheetData>
    <row r="1" spans="1:86" ht="18" x14ac:dyDescent="0.35">
      <c r="A1" t="s">
        <v>1496</v>
      </c>
      <c r="B1" s="284" t="s">
        <v>1674</v>
      </c>
      <c r="C1" s="284"/>
      <c r="D1" s="284"/>
      <c r="E1" s="284"/>
      <c r="F1" s="284"/>
      <c r="G1" s="285" t="s">
        <v>1675</v>
      </c>
      <c r="H1" s="285"/>
      <c r="I1" s="285"/>
      <c r="J1" s="285"/>
      <c r="K1" s="285"/>
      <c r="L1" s="286" t="s">
        <v>1676</v>
      </c>
      <c r="M1" s="286"/>
      <c r="N1" s="286"/>
      <c r="O1" s="286"/>
      <c r="P1" s="287" t="s">
        <v>1677</v>
      </c>
      <c r="Q1" s="287"/>
      <c r="R1" s="287"/>
      <c r="S1" s="287"/>
      <c r="T1" s="287"/>
      <c r="U1" s="287"/>
      <c r="V1" s="287"/>
      <c r="W1" s="287"/>
      <c r="X1" s="287"/>
      <c r="Y1" s="287"/>
      <c r="Z1" s="288" t="s">
        <v>1678</v>
      </c>
      <c r="AA1" s="288"/>
      <c r="AB1" s="288"/>
      <c r="AC1" s="288"/>
      <c r="AD1" s="288"/>
      <c r="AE1" s="288"/>
      <c r="AF1" s="288"/>
      <c r="AG1" s="288"/>
      <c r="AH1" s="288"/>
      <c r="AI1" s="288"/>
      <c r="AJ1" s="289" t="s">
        <v>1679</v>
      </c>
      <c r="AK1" s="289"/>
      <c r="AL1" s="289"/>
      <c r="AM1" s="289"/>
      <c r="AN1" s="289"/>
      <c r="AO1" s="289"/>
      <c r="AP1" s="289"/>
      <c r="AQ1" s="289"/>
      <c r="AR1" s="289"/>
      <c r="AS1" s="289"/>
      <c r="AT1" s="289"/>
      <c r="AU1" s="289"/>
      <c r="AV1" s="289"/>
      <c r="AW1" s="289"/>
      <c r="AX1" s="281" t="s">
        <v>1680</v>
      </c>
      <c r="AY1" s="281"/>
      <c r="AZ1" s="281"/>
      <c r="BA1" s="281"/>
      <c r="BB1" s="281"/>
      <c r="BC1" s="281"/>
      <c r="BD1" s="281"/>
      <c r="BE1" s="281"/>
      <c r="BF1" s="281"/>
      <c r="BG1" s="281"/>
      <c r="BH1" s="281"/>
      <c r="BI1" s="281"/>
      <c r="BJ1" s="282" t="s">
        <v>1681</v>
      </c>
      <c r="BK1" s="282"/>
      <c r="BL1" s="282"/>
      <c r="BM1" s="282"/>
      <c r="BN1" s="282"/>
      <c r="BO1" s="282"/>
      <c r="BP1" s="282"/>
      <c r="BQ1" s="282"/>
      <c r="BR1" s="282"/>
      <c r="BS1" s="282"/>
      <c r="BT1" s="282"/>
      <c r="BU1" s="282"/>
      <c r="BV1" s="283" t="s">
        <v>1682</v>
      </c>
      <c r="BW1" s="283"/>
      <c r="BX1" s="283"/>
      <c r="BY1" s="283"/>
      <c r="BZ1" s="283"/>
      <c r="CA1" s="283"/>
      <c r="CB1" s="283"/>
      <c r="CC1" s="283"/>
      <c r="CD1" s="283"/>
      <c r="CE1" s="283"/>
      <c r="CF1" s="283"/>
      <c r="CG1" s="283"/>
      <c r="CH1" s="191"/>
    </row>
    <row r="2" spans="1:86" s="219" customFormat="1" ht="19.5" thickBot="1" x14ac:dyDescent="0.4">
      <c r="A2" s="206" t="s">
        <v>1496</v>
      </c>
      <c r="B2" s="207" t="s">
        <v>38</v>
      </c>
      <c r="C2" s="207" t="s">
        <v>1497</v>
      </c>
      <c r="D2" s="207" t="s">
        <v>1498</v>
      </c>
      <c r="E2" s="207" t="s">
        <v>1499</v>
      </c>
      <c r="F2" s="207" t="s">
        <v>1500</v>
      </c>
      <c r="G2" s="208" t="s">
        <v>11</v>
      </c>
      <c r="H2" s="208" t="s">
        <v>1505</v>
      </c>
      <c r="I2" s="208" t="s">
        <v>1506</v>
      </c>
      <c r="J2" s="208" t="s">
        <v>1507</v>
      </c>
      <c r="K2" s="208" t="s">
        <v>1508</v>
      </c>
      <c r="L2" s="209" t="s">
        <v>1240</v>
      </c>
      <c r="M2" s="209" t="s">
        <v>1509</v>
      </c>
      <c r="N2" s="209" t="s">
        <v>1510</v>
      </c>
      <c r="O2" s="209" t="s">
        <v>1511</v>
      </c>
      <c r="P2" s="210" t="s">
        <v>1512</v>
      </c>
      <c r="Q2" s="210" t="s">
        <v>1513</v>
      </c>
      <c r="R2" s="210" t="s">
        <v>1514</v>
      </c>
      <c r="S2" s="210" t="s">
        <v>1513</v>
      </c>
      <c r="T2" s="210" t="s">
        <v>1683</v>
      </c>
      <c r="U2" s="210" t="s">
        <v>1684</v>
      </c>
      <c r="V2" s="210" t="s">
        <v>1515</v>
      </c>
      <c r="W2" s="210" t="s">
        <v>1516</v>
      </c>
      <c r="X2" s="210" t="s">
        <v>1517</v>
      </c>
      <c r="Y2" s="210" t="s">
        <v>1516</v>
      </c>
      <c r="Z2" s="211" t="s">
        <v>1518</v>
      </c>
      <c r="AA2" s="211" t="s">
        <v>1519</v>
      </c>
      <c r="AB2" s="211" t="s">
        <v>1520</v>
      </c>
      <c r="AC2" s="211" t="s">
        <v>1521</v>
      </c>
      <c r="AD2" s="211" t="s">
        <v>1685</v>
      </c>
      <c r="AE2" s="211" t="s">
        <v>1686</v>
      </c>
      <c r="AF2" s="212" t="s">
        <v>1687</v>
      </c>
      <c r="AG2" s="212" t="s">
        <v>1688</v>
      </c>
      <c r="AH2" s="211" t="s">
        <v>1522</v>
      </c>
      <c r="AI2" s="211" t="s">
        <v>1523</v>
      </c>
      <c r="AJ2" s="213" t="s">
        <v>1524</v>
      </c>
      <c r="AK2" s="213" t="s">
        <v>1525</v>
      </c>
      <c r="AL2" s="213" t="s">
        <v>1526</v>
      </c>
      <c r="AM2" s="213" t="s">
        <v>1527</v>
      </c>
      <c r="AN2" s="213" t="s">
        <v>1689</v>
      </c>
      <c r="AO2" s="213" t="s">
        <v>1690</v>
      </c>
      <c r="AP2" s="213" t="s">
        <v>1691</v>
      </c>
      <c r="AQ2" s="213" t="s">
        <v>1692</v>
      </c>
      <c r="AR2" s="213" t="s">
        <v>1528</v>
      </c>
      <c r="AS2" s="213" t="s">
        <v>1529</v>
      </c>
      <c r="AT2" s="213" t="s">
        <v>1530</v>
      </c>
      <c r="AU2" s="213" t="s">
        <v>1531</v>
      </c>
      <c r="AV2" s="213" t="s">
        <v>1693</v>
      </c>
      <c r="AW2" s="213" t="s">
        <v>1694</v>
      </c>
      <c r="AX2" s="214" t="s">
        <v>1532</v>
      </c>
      <c r="AY2" s="214" t="s">
        <v>1533</v>
      </c>
      <c r="AZ2" s="214" t="s">
        <v>1534</v>
      </c>
      <c r="BA2" s="214" t="s">
        <v>1535</v>
      </c>
      <c r="BB2" s="214" t="s">
        <v>1695</v>
      </c>
      <c r="BC2" s="214" t="s">
        <v>1696</v>
      </c>
      <c r="BD2" s="214" t="s">
        <v>1697</v>
      </c>
      <c r="BE2" s="214" t="s">
        <v>1698</v>
      </c>
      <c r="BF2" s="214" t="s">
        <v>1536</v>
      </c>
      <c r="BG2" s="214" t="s">
        <v>1537</v>
      </c>
      <c r="BH2" s="214" t="s">
        <v>1538</v>
      </c>
      <c r="BI2" s="214" t="s">
        <v>1539</v>
      </c>
      <c r="BJ2" s="215" t="s">
        <v>1668</v>
      </c>
      <c r="BK2" s="215" t="s">
        <v>1669</v>
      </c>
      <c r="BL2" s="216" t="s">
        <v>1670</v>
      </c>
      <c r="BM2" s="216" t="s">
        <v>1671</v>
      </c>
      <c r="BN2" s="216" t="s">
        <v>14</v>
      </c>
      <c r="BO2" s="216" t="s">
        <v>1540</v>
      </c>
      <c r="BP2" s="216" t="s">
        <v>15</v>
      </c>
      <c r="BQ2" s="216" t="s">
        <v>1541</v>
      </c>
      <c r="BR2" s="216" t="s">
        <v>1542</v>
      </c>
      <c r="BS2" s="216" t="s">
        <v>1543</v>
      </c>
      <c r="BT2" s="216" t="s">
        <v>1544</v>
      </c>
      <c r="BU2" s="216" t="s">
        <v>1545</v>
      </c>
      <c r="BV2" s="217" t="s">
        <v>1546</v>
      </c>
      <c r="BW2" s="217" t="s">
        <v>1547</v>
      </c>
      <c r="BX2" s="217" t="s">
        <v>1548</v>
      </c>
      <c r="BY2" s="217" t="s">
        <v>1549</v>
      </c>
      <c r="BZ2" s="217" t="s">
        <v>1550</v>
      </c>
      <c r="CA2" s="217" t="s">
        <v>1551</v>
      </c>
      <c r="CB2" s="217" t="s">
        <v>1552</v>
      </c>
      <c r="CC2" s="217" t="s">
        <v>1553</v>
      </c>
      <c r="CD2" s="217" t="s">
        <v>1554</v>
      </c>
      <c r="CE2" s="217" t="s">
        <v>1555</v>
      </c>
      <c r="CF2" s="217" t="s">
        <v>1556</v>
      </c>
      <c r="CG2" s="217" t="s">
        <v>1557</v>
      </c>
      <c r="CH2" s="218" t="s">
        <v>80</v>
      </c>
    </row>
    <row r="3" spans="1:86" x14ac:dyDescent="0.25">
      <c r="A3" s="202">
        <v>1</v>
      </c>
      <c r="B3" s="201">
        <v>30911680</v>
      </c>
      <c r="C3" s="201" t="s">
        <v>1699</v>
      </c>
      <c r="D3" s="201" t="s">
        <v>1700</v>
      </c>
      <c r="E3" s="201" t="s">
        <v>1701</v>
      </c>
      <c r="F3" s="201" t="s">
        <v>1702</v>
      </c>
      <c r="G3" s="200" t="s">
        <v>1570</v>
      </c>
      <c r="H3" s="200" t="s">
        <v>703</v>
      </c>
      <c r="I3" s="200" t="s">
        <v>703</v>
      </c>
      <c r="J3" s="200" t="s">
        <v>703</v>
      </c>
      <c r="K3" s="200"/>
      <c r="L3" s="199"/>
      <c r="M3" s="199"/>
      <c r="N3" s="199"/>
      <c r="O3" s="199"/>
      <c r="P3" s="197"/>
      <c r="Q3" s="197"/>
      <c r="R3" s="197"/>
      <c r="S3" s="197"/>
      <c r="T3" s="228">
        <v>1</v>
      </c>
      <c r="U3" s="197"/>
      <c r="V3" s="197"/>
      <c r="W3" s="197"/>
      <c r="X3" s="197"/>
      <c r="Y3" s="197"/>
      <c r="Z3" s="196"/>
      <c r="AA3" s="196"/>
      <c r="AB3" s="196"/>
      <c r="AC3" s="196"/>
      <c r="AD3" s="196"/>
      <c r="AE3" s="196"/>
      <c r="AF3" s="229"/>
      <c r="AG3" s="229"/>
      <c r="AH3" s="196"/>
      <c r="AI3" s="196"/>
      <c r="AJ3" s="195"/>
      <c r="AK3" s="195"/>
      <c r="AL3" s="195"/>
      <c r="AM3" s="195"/>
      <c r="AN3" s="195"/>
      <c r="AO3" s="195"/>
      <c r="AP3" s="195"/>
      <c r="AQ3" s="195"/>
      <c r="AR3" s="195"/>
      <c r="AS3" s="195"/>
      <c r="AT3" s="195"/>
      <c r="AU3" s="195"/>
      <c r="AV3" s="195"/>
      <c r="AW3" s="195"/>
      <c r="AX3" s="194"/>
      <c r="AY3" s="194"/>
      <c r="AZ3" s="194"/>
      <c r="BA3" s="194"/>
      <c r="BB3" s="194"/>
      <c r="BC3" s="194"/>
      <c r="BD3" s="194"/>
      <c r="BE3" s="194"/>
      <c r="BF3" s="194"/>
      <c r="BG3" s="194"/>
      <c r="BH3" s="194"/>
      <c r="BI3" s="194"/>
      <c r="BJ3" s="193"/>
      <c r="BK3" s="193"/>
      <c r="BL3" s="203">
        <v>11.7</v>
      </c>
      <c r="BM3" s="203">
        <v>2.62</v>
      </c>
      <c r="BN3" s="193"/>
      <c r="BO3" s="193"/>
      <c r="BP3" s="193"/>
      <c r="BQ3" s="193"/>
      <c r="BR3" s="203">
        <v>1.22</v>
      </c>
      <c r="BS3" s="203">
        <v>0.1</v>
      </c>
      <c r="BT3" s="203">
        <v>0.09</v>
      </c>
      <c r="BU3" s="203">
        <v>0.01</v>
      </c>
      <c r="BV3" s="192"/>
      <c r="BW3" s="192"/>
      <c r="BX3" s="192"/>
      <c r="BY3" s="192"/>
      <c r="BZ3" s="192"/>
      <c r="CA3" s="192"/>
      <c r="CB3" s="192"/>
      <c r="CC3" s="192"/>
      <c r="CD3" s="192"/>
      <c r="CE3" s="192"/>
      <c r="CF3" s="192"/>
      <c r="CG3" s="192"/>
      <c r="CH3" s="191"/>
    </row>
    <row r="4" spans="1:86" x14ac:dyDescent="0.25">
      <c r="A4" s="202">
        <f t="shared" ref="A4:A67" si="0">A3+1</f>
        <v>2</v>
      </c>
      <c r="B4" s="201">
        <v>30911680</v>
      </c>
      <c r="C4" s="201" t="s">
        <v>1699</v>
      </c>
      <c r="D4" s="201" t="s">
        <v>1700</v>
      </c>
      <c r="E4" s="201" t="s">
        <v>1701</v>
      </c>
      <c r="F4" s="201" t="s">
        <v>1702</v>
      </c>
      <c r="G4" s="200" t="s">
        <v>22</v>
      </c>
      <c r="H4" s="200">
        <v>391</v>
      </c>
      <c r="I4" s="200">
        <v>403</v>
      </c>
      <c r="J4" s="200" t="s">
        <v>31</v>
      </c>
      <c r="K4" s="200"/>
      <c r="L4" s="199"/>
      <c r="M4" s="199"/>
      <c r="N4" s="199"/>
      <c r="O4" s="199"/>
      <c r="P4" s="197"/>
      <c r="Q4" s="197"/>
      <c r="R4" s="197"/>
      <c r="S4" s="197"/>
      <c r="T4" s="228">
        <v>1.63</v>
      </c>
      <c r="U4" s="197"/>
      <c r="V4" s="197"/>
      <c r="W4" s="197"/>
      <c r="X4" s="197"/>
      <c r="Y4" s="197"/>
      <c r="Z4" s="196"/>
      <c r="AA4" s="196"/>
      <c r="AB4" s="196"/>
      <c r="AC4" s="196"/>
      <c r="AD4" s="196"/>
      <c r="AE4" s="196"/>
      <c r="AF4" s="229"/>
      <c r="AG4" s="229"/>
      <c r="AH4" s="196"/>
      <c r="AI4" s="196"/>
      <c r="AJ4" s="195"/>
      <c r="AK4" s="195"/>
      <c r="AL4" s="195"/>
      <c r="AM4" s="195"/>
      <c r="AN4" s="195"/>
      <c r="AO4" s="195"/>
      <c r="AP4" s="195"/>
      <c r="AQ4" s="195"/>
      <c r="AR4" s="195"/>
      <c r="AS4" s="195"/>
      <c r="AT4" s="195"/>
      <c r="AU4" s="195"/>
      <c r="AV4" s="195"/>
      <c r="AW4" s="195"/>
      <c r="AX4" s="194"/>
      <c r="AY4" s="194"/>
      <c r="AZ4" s="194"/>
      <c r="BA4" s="194"/>
      <c r="BB4" s="194"/>
      <c r="BC4" s="194"/>
      <c r="BD4" s="194"/>
      <c r="BE4" s="194"/>
      <c r="BF4" s="194"/>
      <c r="BG4" s="194"/>
      <c r="BH4" s="194"/>
      <c r="BI4" s="194"/>
      <c r="BJ4" s="193"/>
      <c r="BK4" s="193"/>
      <c r="BL4" s="203">
        <v>3.56</v>
      </c>
      <c r="BM4" s="203">
        <v>0.22</v>
      </c>
      <c r="BN4" s="193"/>
      <c r="BO4" s="193"/>
      <c r="BP4" s="193"/>
      <c r="BQ4" s="193"/>
      <c r="BR4" s="203">
        <v>1.35</v>
      </c>
      <c r="BS4" s="203">
        <v>7.0000000000000007E-2</v>
      </c>
      <c r="BT4" s="203">
        <v>0.15</v>
      </c>
      <c r="BU4" s="203">
        <v>0.01</v>
      </c>
      <c r="BV4" s="192"/>
      <c r="BW4" s="192"/>
      <c r="BX4" s="192"/>
      <c r="BY4" s="192"/>
      <c r="BZ4" s="192"/>
      <c r="CA4" s="192"/>
      <c r="CB4" s="192"/>
      <c r="CC4" s="192"/>
      <c r="CD4" s="192"/>
      <c r="CE4" s="192"/>
      <c r="CF4" s="192"/>
      <c r="CG4" s="192"/>
      <c r="CH4" s="191"/>
    </row>
    <row r="5" spans="1:86" x14ac:dyDescent="0.25">
      <c r="A5" s="202">
        <f t="shared" si="0"/>
        <v>3</v>
      </c>
      <c r="B5" s="201">
        <v>30911680</v>
      </c>
      <c r="C5" s="201" t="s">
        <v>1699</v>
      </c>
      <c r="D5" s="201" t="s">
        <v>1700</v>
      </c>
      <c r="E5" s="201" t="s">
        <v>1701</v>
      </c>
      <c r="F5" s="201" t="s">
        <v>1702</v>
      </c>
      <c r="G5" s="200" t="s">
        <v>18</v>
      </c>
      <c r="H5" s="200">
        <v>399</v>
      </c>
      <c r="I5" s="200">
        <v>411</v>
      </c>
      <c r="J5" s="200" t="s">
        <v>20</v>
      </c>
      <c r="K5" s="200"/>
      <c r="L5" s="199"/>
      <c r="M5" s="199"/>
      <c r="N5" s="199"/>
      <c r="O5" s="199"/>
      <c r="P5" s="197"/>
      <c r="Q5" s="197"/>
      <c r="R5" s="197"/>
      <c r="S5" s="197"/>
      <c r="T5" s="228">
        <v>1.37</v>
      </c>
      <c r="U5" s="197"/>
      <c r="V5" s="197"/>
      <c r="W5" s="197"/>
      <c r="X5" s="197"/>
      <c r="Y5" s="197"/>
      <c r="Z5" s="196"/>
      <c r="AA5" s="196"/>
      <c r="AB5" s="196"/>
      <c r="AC5" s="196"/>
      <c r="AD5" s="196"/>
      <c r="AE5" s="196"/>
      <c r="AF5" s="229"/>
      <c r="AG5" s="229"/>
      <c r="AH5" s="196"/>
      <c r="AI5" s="196"/>
      <c r="AJ5" s="195"/>
      <c r="AK5" s="195"/>
      <c r="AL5" s="195"/>
      <c r="AM5" s="195"/>
      <c r="AN5" s="195"/>
      <c r="AO5" s="195"/>
      <c r="AP5" s="195"/>
      <c r="AQ5" s="195"/>
      <c r="AR5" s="195"/>
      <c r="AS5" s="195"/>
      <c r="AT5" s="195"/>
      <c r="AU5" s="195"/>
      <c r="AV5" s="195"/>
      <c r="AW5" s="195"/>
      <c r="AX5" s="194"/>
      <c r="AY5" s="194"/>
      <c r="AZ5" s="194"/>
      <c r="BA5" s="194"/>
      <c r="BB5" s="194"/>
      <c r="BC5" s="194"/>
      <c r="BD5" s="194"/>
      <c r="BE5" s="194"/>
      <c r="BF5" s="194"/>
      <c r="BG5" s="194"/>
      <c r="BH5" s="194"/>
      <c r="BI5" s="194"/>
      <c r="BJ5" s="193"/>
      <c r="BK5" s="193"/>
      <c r="BL5" s="203">
        <v>4.0999999999999996</v>
      </c>
      <c r="BM5" s="203">
        <v>0.62</v>
      </c>
      <c r="BN5" s="193"/>
      <c r="BO5" s="193"/>
      <c r="BP5" s="193"/>
      <c r="BQ5" s="193"/>
      <c r="BR5" s="203">
        <v>1.18</v>
      </c>
      <c r="BS5" s="203">
        <v>7.0000000000000007E-2</v>
      </c>
      <c r="BT5" s="203">
        <v>0.22</v>
      </c>
      <c r="BU5" s="203">
        <v>0.02</v>
      </c>
      <c r="BV5" s="192"/>
      <c r="BW5" s="192"/>
      <c r="BX5" s="192"/>
      <c r="BY5" s="192"/>
      <c r="BZ5" s="192"/>
      <c r="CA5" s="192"/>
      <c r="CB5" s="192"/>
      <c r="CC5" s="192"/>
      <c r="CD5" s="192"/>
      <c r="CE5" s="192"/>
      <c r="CF5" s="192"/>
      <c r="CG5" s="192"/>
      <c r="CH5" s="191"/>
    </row>
    <row r="6" spans="1:86" x14ac:dyDescent="0.25">
      <c r="A6" s="202">
        <f t="shared" si="0"/>
        <v>4</v>
      </c>
      <c r="B6" s="201">
        <v>9693062</v>
      </c>
      <c r="C6" s="201" t="s">
        <v>1703</v>
      </c>
      <c r="D6" s="201" t="s">
        <v>1704</v>
      </c>
      <c r="E6" s="201" t="s">
        <v>1705</v>
      </c>
      <c r="F6" s="201" t="s">
        <v>1706</v>
      </c>
      <c r="G6" s="200" t="s">
        <v>1570</v>
      </c>
      <c r="H6" s="200" t="s">
        <v>703</v>
      </c>
      <c r="I6" s="200" t="s">
        <v>703</v>
      </c>
      <c r="J6" s="200" t="s">
        <v>703</v>
      </c>
      <c r="K6" s="200"/>
      <c r="L6" s="199"/>
      <c r="M6" s="199"/>
      <c r="N6" s="199" t="s">
        <v>1707</v>
      </c>
      <c r="O6" s="199">
        <v>0</v>
      </c>
      <c r="P6" s="197"/>
      <c r="Q6" s="197"/>
      <c r="R6" s="197"/>
      <c r="S6" s="197"/>
      <c r="T6" s="197"/>
      <c r="U6" s="197"/>
      <c r="V6" s="197"/>
      <c r="W6" s="197"/>
      <c r="X6" s="197"/>
      <c r="Y6" s="197"/>
      <c r="Z6" s="230">
        <v>1.28</v>
      </c>
      <c r="AA6" s="230">
        <v>0.01</v>
      </c>
      <c r="AB6" s="196"/>
      <c r="AC6" s="196"/>
      <c r="AD6" s="196"/>
      <c r="AE6" s="196"/>
      <c r="AF6" s="229"/>
      <c r="AG6" s="229"/>
      <c r="AH6" s="196"/>
      <c r="AI6" s="196"/>
      <c r="AJ6" s="231">
        <v>338</v>
      </c>
      <c r="AK6" s="231">
        <v>10.5</v>
      </c>
      <c r="AL6" s="195"/>
      <c r="AM6" s="195"/>
      <c r="AN6" s="195"/>
      <c r="AO6" s="195"/>
      <c r="AP6" s="195"/>
      <c r="AQ6" s="195"/>
      <c r="AR6" s="195"/>
      <c r="AS6" s="195"/>
      <c r="AT6" s="195"/>
      <c r="AU6" s="195"/>
      <c r="AV6" s="195"/>
      <c r="AW6" s="195"/>
      <c r="AX6" s="232">
        <v>3.16</v>
      </c>
      <c r="AY6" s="232">
        <v>0.3</v>
      </c>
      <c r="AZ6" s="194"/>
      <c r="BA6" s="194"/>
      <c r="BB6" s="194"/>
      <c r="BC6" s="194"/>
      <c r="BD6" s="194"/>
      <c r="BE6" s="194"/>
      <c r="BF6" s="194"/>
      <c r="BG6" s="194"/>
      <c r="BH6" s="194"/>
      <c r="BI6" s="194"/>
      <c r="BJ6" s="193"/>
      <c r="BK6" s="193"/>
      <c r="BL6" s="193"/>
      <c r="BM6" s="193"/>
      <c r="BN6" s="193"/>
      <c r="BO6" s="193"/>
      <c r="BP6" s="193"/>
      <c r="BQ6" s="193"/>
      <c r="BR6" s="193"/>
      <c r="BS6" s="193"/>
      <c r="BT6" s="193"/>
      <c r="BU6" s="193"/>
      <c r="BV6" s="192"/>
      <c r="BW6" s="192"/>
      <c r="BX6" s="192"/>
      <c r="BY6" s="192"/>
      <c r="BZ6" s="192"/>
      <c r="CA6" s="192"/>
      <c r="CB6" s="192"/>
      <c r="CC6" s="192"/>
      <c r="CD6" s="192"/>
      <c r="CE6" s="192"/>
      <c r="CF6" s="192"/>
      <c r="CG6" s="192"/>
      <c r="CH6" s="191"/>
    </row>
    <row r="7" spans="1:86" x14ac:dyDescent="0.25">
      <c r="A7" s="202">
        <f t="shared" si="0"/>
        <v>5</v>
      </c>
      <c r="B7" s="201">
        <v>9693062</v>
      </c>
      <c r="C7" s="201" t="s">
        <v>1703</v>
      </c>
      <c r="D7" s="201" t="s">
        <v>1704</v>
      </c>
      <c r="E7" s="201" t="s">
        <v>1705</v>
      </c>
      <c r="F7" s="201" t="s">
        <v>1706</v>
      </c>
      <c r="G7" s="200" t="s">
        <v>1570</v>
      </c>
      <c r="H7" s="200" t="s">
        <v>703</v>
      </c>
      <c r="I7" s="200" t="s">
        <v>703</v>
      </c>
      <c r="J7" s="200" t="s">
        <v>703</v>
      </c>
      <c r="K7" s="200"/>
      <c r="L7" s="199"/>
      <c r="M7" s="199"/>
      <c r="N7" s="199" t="s">
        <v>1707</v>
      </c>
      <c r="O7" s="199">
        <v>1E-4</v>
      </c>
      <c r="P7" s="197"/>
      <c r="Q7" s="197"/>
      <c r="R7" s="197"/>
      <c r="S7" s="197"/>
      <c r="T7" s="197"/>
      <c r="U7" s="197"/>
      <c r="V7" s="197"/>
      <c r="W7" s="197"/>
      <c r="X7" s="197"/>
      <c r="Y7" s="197"/>
      <c r="Z7" s="196">
        <v>0.27</v>
      </c>
      <c r="AA7" s="196">
        <v>0.04</v>
      </c>
      <c r="AB7" s="196"/>
      <c r="AC7" s="196"/>
      <c r="AD7" s="196"/>
      <c r="AE7" s="196"/>
      <c r="AF7" s="229"/>
      <c r="AG7" s="229"/>
      <c r="AH7" s="196"/>
      <c r="AI7" s="196"/>
      <c r="AJ7" s="195">
        <v>341.3</v>
      </c>
      <c r="AK7" s="195">
        <v>12.1</v>
      </c>
      <c r="AL7" s="195"/>
      <c r="AM7" s="195"/>
      <c r="AN7" s="195"/>
      <c r="AO7" s="195"/>
      <c r="AP7" s="195"/>
      <c r="AQ7" s="195"/>
      <c r="AR7" s="195"/>
      <c r="AS7" s="195"/>
      <c r="AT7" s="195"/>
      <c r="AU7" s="195"/>
      <c r="AV7" s="195"/>
      <c r="AW7" s="195"/>
      <c r="AX7" s="233">
        <v>1</v>
      </c>
      <c r="AY7" s="194" t="s">
        <v>594</v>
      </c>
      <c r="AZ7" s="194"/>
      <c r="BA7" s="194"/>
      <c r="BB7" s="194"/>
      <c r="BC7" s="194"/>
      <c r="BD7" s="194"/>
      <c r="BE7" s="194"/>
      <c r="BF7" s="194"/>
      <c r="BG7" s="194"/>
      <c r="BH7" s="194"/>
      <c r="BI7" s="194"/>
      <c r="BJ7" s="193"/>
      <c r="BK7" s="193"/>
      <c r="BL7" s="193"/>
      <c r="BM7" s="193"/>
      <c r="BN7" s="193"/>
      <c r="BO7" s="193"/>
      <c r="BP7" s="193"/>
      <c r="BQ7" s="193"/>
      <c r="BR7" s="193"/>
      <c r="BS7" s="193"/>
      <c r="BT7" s="193"/>
      <c r="BU7" s="193"/>
      <c r="BV7" s="192"/>
      <c r="BW7" s="192"/>
      <c r="BX7" s="192"/>
      <c r="BY7" s="192"/>
      <c r="BZ7" s="192"/>
      <c r="CA7" s="192"/>
      <c r="CB7" s="192"/>
      <c r="CC7" s="192"/>
      <c r="CD7" s="192"/>
      <c r="CE7" s="192"/>
      <c r="CF7" s="192"/>
      <c r="CG7" s="192"/>
      <c r="CH7" s="191"/>
    </row>
    <row r="8" spans="1:86" x14ac:dyDescent="0.25">
      <c r="A8" s="202">
        <f t="shared" si="0"/>
        <v>6</v>
      </c>
      <c r="B8" s="201">
        <v>9693062</v>
      </c>
      <c r="C8" s="201" t="s">
        <v>1703</v>
      </c>
      <c r="D8" s="201" t="s">
        <v>1704</v>
      </c>
      <c r="E8" s="201" t="s">
        <v>1705</v>
      </c>
      <c r="F8" s="201" t="s">
        <v>1706</v>
      </c>
      <c r="G8" s="200" t="s">
        <v>1570</v>
      </c>
      <c r="H8" s="200" t="s">
        <v>703</v>
      </c>
      <c r="I8" s="200" t="s">
        <v>703</v>
      </c>
      <c r="J8" s="200" t="s">
        <v>703</v>
      </c>
      <c r="K8" s="200"/>
      <c r="L8" s="199"/>
      <c r="M8" s="199"/>
      <c r="N8" s="199" t="s">
        <v>1707</v>
      </c>
      <c r="O8" s="199">
        <v>1E-3</v>
      </c>
      <c r="P8" s="197"/>
      <c r="Q8" s="197"/>
      <c r="R8" s="197"/>
      <c r="S8" s="197"/>
      <c r="T8" s="197"/>
      <c r="U8" s="197"/>
      <c r="V8" s="197"/>
      <c r="W8" s="197"/>
      <c r="X8" s="197"/>
      <c r="Y8" s="197"/>
      <c r="Z8" s="196">
        <v>5.5E-2</v>
      </c>
      <c r="AA8" s="196">
        <v>1.0999999999999999E-2</v>
      </c>
      <c r="AB8" s="196"/>
      <c r="AC8" s="196"/>
      <c r="AD8" s="196"/>
      <c r="AE8" s="196"/>
      <c r="AF8" s="229"/>
      <c r="AG8" s="229"/>
      <c r="AH8" s="196"/>
      <c r="AI8" s="196"/>
      <c r="AJ8" s="231">
        <v>316</v>
      </c>
      <c r="AK8" s="195">
        <v>5.2</v>
      </c>
      <c r="AL8" s="195"/>
      <c r="AM8" s="195"/>
      <c r="AN8" s="195"/>
      <c r="AO8" s="195"/>
      <c r="AP8" s="195"/>
      <c r="AQ8" s="195"/>
      <c r="AR8" s="195"/>
      <c r="AS8" s="195"/>
      <c r="AT8" s="195"/>
      <c r="AU8" s="195"/>
      <c r="AV8" s="195"/>
      <c r="AW8" s="195"/>
      <c r="AX8" s="233">
        <v>1</v>
      </c>
      <c r="AY8" s="194" t="s">
        <v>594</v>
      </c>
      <c r="AZ8" s="194"/>
      <c r="BA8" s="194"/>
      <c r="BB8" s="194"/>
      <c r="BC8" s="194"/>
      <c r="BD8" s="194"/>
      <c r="BE8" s="194"/>
      <c r="BF8" s="194"/>
      <c r="BG8" s="194"/>
      <c r="BH8" s="194"/>
      <c r="BI8" s="194"/>
      <c r="BJ8" s="193"/>
      <c r="BK8" s="193"/>
      <c r="BL8" s="193"/>
      <c r="BM8" s="193"/>
      <c r="BN8" s="193"/>
      <c r="BO8" s="193"/>
      <c r="BP8" s="193"/>
      <c r="BQ8" s="193"/>
      <c r="BR8" s="193"/>
      <c r="BS8" s="193"/>
      <c r="BT8" s="193"/>
      <c r="BU8" s="193"/>
      <c r="BV8" s="192"/>
      <c r="BW8" s="192"/>
      <c r="BX8" s="192"/>
      <c r="BY8" s="192"/>
      <c r="BZ8" s="192"/>
      <c r="CA8" s="192"/>
      <c r="CB8" s="192"/>
      <c r="CC8" s="192"/>
      <c r="CD8" s="192"/>
      <c r="CE8" s="192"/>
      <c r="CF8" s="192"/>
      <c r="CG8" s="192"/>
      <c r="CH8" s="191"/>
    </row>
    <row r="9" spans="1:86" x14ac:dyDescent="0.25">
      <c r="A9" s="202">
        <f t="shared" si="0"/>
        <v>7</v>
      </c>
      <c r="B9" s="201">
        <v>9693062</v>
      </c>
      <c r="C9" s="201" t="s">
        <v>1703</v>
      </c>
      <c r="D9" s="201" t="s">
        <v>1704</v>
      </c>
      <c r="E9" s="201" t="s">
        <v>1705</v>
      </c>
      <c r="F9" s="201" t="s">
        <v>1706</v>
      </c>
      <c r="G9" s="200" t="s">
        <v>1570</v>
      </c>
      <c r="H9" s="200" t="s">
        <v>703</v>
      </c>
      <c r="I9" s="200" t="s">
        <v>703</v>
      </c>
      <c r="J9" s="200" t="s">
        <v>703</v>
      </c>
      <c r="K9" s="200"/>
      <c r="L9" s="199"/>
      <c r="M9" s="199"/>
      <c r="N9" s="199" t="s">
        <v>1707</v>
      </c>
      <c r="O9" s="199">
        <v>0.01</v>
      </c>
      <c r="P9" s="197"/>
      <c r="Q9" s="197"/>
      <c r="R9" s="197"/>
      <c r="S9" s="197"/>
      <c r="T9" s="197"/>
      <c r="U9" s="197"/>
      <c r="V9" s="197"/>
      <c r="W9" s="197"/>
      <c r="X9" s="197"/>
      <c r="Y9" s="197"/>
      <c r="Z9" s="196">
        <v>5.3999999999999999E-2</v>
      </c>
      <c r="AA9" s="196">
        <v>8.0000000000000002E-3</v>
      </c>
      <c r="AB9" s="196"/>
      <c r="AC9" s="196"/>
      <c r="AD9" s="196"/>
      <c r="AE9" s="196"/>
      <c r="AF9" s="229"/>
      <c r="AG9" s="229"/>
      <c r="AH9" s="196"/>
      <c r="AI9" s="196"/>
      <c r="AJ9" s="231">
        <v>328</v>
      </c>
      <c r="AK9" s="195">
        <v>11.2</v>
      </c>
      <c r="AL9" s="195"/>
      <c r="AM9" s="195"/>
      <c r="AN9" s="195"/>
      <c r="AO9" s="195"/>
      <c r="AP9" s="195"/>
      <c r="AQ9" s="195"/>
      <c r="AR9" s="195"/>
      <c r="AS9" s="195"/>
      <c r="AT9" s="195"/>
      <c r="AU9" s="195"/>
      <c r="AV9" s="195"/>
      <c r="AW9" s="195"/>
      <c r="AX9" s="233">
        <v>1</v>
      </c>
      <c r="AY9" s="194" t="s">
        <v>594</v>
      </c>
      <c r="AZ9" s="194"/>
      <c r="BA9" s="194"/>
      <c r="BB9" s="194"/>
      <c r="BC9" s="194"/>
      <c r="BD9" s="194"/>
      <c r="BE9" s="194"/>
      <c r="BF9" s="194"/>
      <c r="BG9" s="194"/>
      <c r="BH9" s="194"/>
      <c r="BI9" s="194"/>
      <c r="BJ9" s="193"/>
      <c r="BK9" s="193"/>
      <c r="BL9" s="193"/>
      <c r="BM9" s="193"/>
      <c r="BN9" s="193"/>
      <c r="BO9" s="193"/>
      <c r="BP9" s="193"/>
      <c r="BQ9" s="193"/>
      <c r="BR9" s="193"/>
      <c r="BS9" s="193"/>
      <c r="BT9" s="193"/>
      <c r="BU9" s="193"/>
      <c r="BV9" s="192"/>
      <c r="BW9" s="192"/>
      <c r="BX9" s="192"/>
      <c r="BY9" s="192"/>
      <c r="BZ9" s="192"/>
      <c r="CA9" s="192"/>
      <c r="CB9" s="192"/>
      <c r="CC9" s="192"/>
      <c r="CD9" s="192"/>
      <c r="CE9" s="192"/>
      <c r="CF9" s="192"/>
      <c r="CG9" s="192"/>
      <c r="CH9" s="191"/>
    </row>
    <row r="10" spans="1:86" x14ac:dyDescent="0.25">
      <c r="A10" s="202">
        <f t="shared" si="0"/>
        <v>8</v>
      </c>
      <c r="B10" s="201">
        <v>9693062</v>
      </c>
      <c r="C10" s="201" t="s">
        <v>1703</v>
      </c>
      <c r="D10" s="201" t="s">
        <v>1704</v>
      </c>
      <c r="E10" s="201" t="s">
        <v>1705</v>
      </c>
      <c r="F10" s="201" t="s">
        <v>1706</v>
      </c>
      <c r="G10" s="200" t="s">
        <v>18</v>
      </c>
      <c r="H10" s="200">
        <v>22</v>
      </c>
      <c r="I10" s="200">
        <v>57</v>
      </c>
      <c r="J10" s="200" t="s">
        <v>33</v>
      </c>
      <c r="K10" s="200"/>
      <c r="L10" s="199"/>
      <c r="M10" s="199"/>
      <c r="N10" s="199" t="s">
        <v>1707</v>
      </c>
      <c r="O10" s="199">
        <v>0</v>
      </c>
      <c r="P10" s="197"/>
      <c r="Q10" s="197"/>
      <c r="R10" s="197"/>
      <c r="S10" s="197"/>
      <c r="T10" s="197"/>
      <c r="U10" s="197"/>
      <c r="V10" s="197"/>
      <c r="W10" s="197"/>
      <c r="X10" s="197"/>
      <c r="Y10" s="197"/>
      <c r="Z10" s="196">
        <v>3.73</v>
      </c>
      <c r="AA10" s="230">
        <v>0.2</v>
      </c>
      <c r="AB10" s="196"/>
      <c r="AC10" s="196"/>
      <c r="AD10" s="196"/>
      <c r="AE10" s="196"/>
      <c r="AF10" s="229"/>
      <c r="AG10" s="229"/>
      <c r="AH10" s="196"/>
      <c r="AI10" s="196"/>
      <c r="AJ10" s="231">
        <v>225</v>
      </c>
      <c r="AK10" s="195">
        <v>11.2</v>
      </c>
      <c r="AL10" s="195"/>
      <c r="AM10" s="195"/>
      <c r="AN10" s="195"/>
      <c r="AO10" s="195"/>
      <c r="AP10" s="195"/>
      <c r="AQ10" s="195"/>
      <c r="AR10" s="195"/>
      <c r="AS10" s="195"/>
      <c r="AT10" s="195"/>
      <c r="AU10" s="195"/>
      <c r="AV10" s="195"/>
      <c r="AW10" s="195"/>
      <c r="AX10" s="194">
        <v>3.18</v>
      </c>
      <c r="AY10" s="194">
        <v>0.14000000000000001</v>
      </c>
      <c r="AZ10" s="194"/>
      <c r="BA10" s="194"/>
      <c r="BB10" s="194"/>
      <c r="BC10" s="194"/>
      <c r="BD10" s="194"/>
      <c r="BE10" s="194"/>
      <c r="BF10" s="194"/>
      <c r="BG10" s="194"/>
      <c r="BH10" s="194"/>
      <c r="BI10" s="194"/>
      <c r="BJ10" s="193"/>
      <c r="BK10" s="193"/>
      <c r="BL10" s="193"/>
      <c r="BM10" s="193"/>
      <c r="BN10" s="193"/>
      <c r="BO10" s="193"/>
      <c r="BP10" s="193"/>
      <c r="BQ10" s="193"/>
      <c r="BR10" s="193"/>
      <c r="BS10" s="193"/>
      <c r="BT10" s="193"/>
      <c r="BU10" s="193"/>
      <c r="BV10" s="192"/>
      <c r="BW10" s="192"/>
      <c r="BX10" s="192"/>
      <c r="BY10" s="192"/>
      <c r="BZ10" s="192"/>
      <c r="CA10" s="192"/>
      <c r="CB10" s="192"/>
      <c r="CC10" s="192"/>
      <c r="CD10" s="192"/>
      <c r="CE10" s="192"/>
      <c r="CF10" s="192"/>
      <c r="CG10" s="192"/>
      <c r="CH10" s="191"/>
    </row>
    <row r="11" spans="1:86" x14ac:dyDescent="0.25">
      <c r="A11" s="202">
        <f t="shared" si="0"/>
        <v>9</v>
      </c>
      <c r="B11" s="201">
        <v>9693062</v>
      </c>
      <c r="C11" s="201" t="s">
        <v>1703</v>
      </c>
      <c r="D11" s="201" t="s">
        <v>1704</v>
      </c>
      <c r="E11" s="201" t="s">
        <v>1705</v>
      </c>
      <c r="F11" s="201" t="s">
        <v>1706</v>
      </c>
      <c r="G11" s="200" t="s">
        <v>18</v>
      </c>
      <c r="H11" s="200">
        <v>22</v>
      </c>
      <c r="I11" s="200">
        <v>57</v>
      </c>
      <c r="J11" s="200" t="s">
        <v>33</v>
      </c>
      <c r="K11" s="200"/>
      <c r="L11" s="199"/>
      <c r="M11" s="199"/>
      <c r="N11" s="199" t="s">
        <v>1707</v>
      </c>
      <c r="O11" s="199">
        <v>1E-4</v>
      </c>
      <c r="P11" s="197"/>
      <c r="Q11" s="197"/>
      <c r="R11" s="197"/>
      <c r="S11" s="197"/>
      <c r="T11" s="197"/>
      <c r="U11" s="197"/>
      <c r="V11" s="197"/>
      <c r="W11" s="197"/>
      <c r="X11" s="197"/>
      <c r="Y11" s="197"/>
      <c r="Z11" s="230">
        <v>2</v>
      </c>
      <c r="AA11" s="196">
        <v>0.01</v>
      </c>
      <c r="AB11" s="196"/>
      <c r="AC11" s="196"/>
      <c r="AD11" s="196"/>
      <c r="AE11" s="196"/>
      <c r="AF11" s="229"/>
      <c r="AG11" s="229"/>
      <c r="AH11" s="196"/>
      <c r="AI11" s="196"/>
      <c r="AJ11" s="231">
        <v>225.2</v>
      </c>
      <c r="AK11" s="195">
        <v>10.1</v>
      </c>
      <c r="AL11" s="195"/>
      <c r="AM11" s="195"/>
      <c r="AN11" s="195"/>
      <c r="AO11" s="195"/>
      <c r="AP11" s="195"/>
      <c r="AQ11" s="195"/>
      <c r="AR11" s="195"/>
      <c r="AS11" s="195"/>
      <c r="AT11" s="195"/>
      <c r="AU11" s="195"/>
      <c r="AV11" s="195"/>
      <c r="AW11" s="195"/>
      <c r="AX11" s="194">
        <v>1.49</v>
      </c>
      <c r="AY11" s="194">
        <v>0.09</v>
      </c>
      <c r="AZ11" s="194"/>
      <c r="BA11" s="194"/>
      <c r="BB11" s="194"/>
      <c r="BC11" s="194"/>
      <c r="BD11" s="194"/>
      <c r="BE11" s="194"/>
      <c r="BF11" s="194"/>
      <c r="BG11" s="194"/>
      <c r="BH11" s="194"/>
      <c r="BI11" s="194"/>
      <c r="BJ11" s="193"/>
      <c r="BK11" s="193"/>
      <c r="BL11" s="193"/>
      <c r="BM11" s="193"/>
      <c r="BN11" s="193"/>
      <c r="BO11" s="193"/>
      <c r="BP11" s="193"/>
      <c r="BQ11" s="193"/>
      <c r="BR11" s="193"/>
      <c r="BS11" s="193"/>
      <c r="BT11" s="193"/>
      <c r="BU11" s="193"/>
      <c r="BV11" s="192"/>
      <c r="BW11" s="192"/>
      <c r="BX11" s="192"/>
      <c r="BY11" s="192"/>
      <c r="BZ11" s="192"/>
      <c r="CA11" s="192"/>
      <c r="CB11" s="192"/>
      <c r="CC11" s="192"/>
      <c r="CD11" s="192"/>
      <c r="CE11" s="192"/>
      <c r="CF11" s="192"/>
      <c r="CG11" s="192"/>
      <c r="CH11" s="191"/>
    </row>
    <row r="12" spans="1:86" x14ac:dyDescent="0.25">
      <c r="A12" s="202">
        <f t="shared" si="0"/>
        <v>10</v>
      </c>
      <c r="B12" s="201">
        <v>9693062</v>
      </c>
      <c r="C12" s="201" t="s">
        <v>1703</v>
      </c>
      <c r="D12" s="201" t="s">
        <v>1704</v>
      </c>
      <c r="E12" s="201" t="s">
        <v>1705</v>
      </c>
      <c r="F12" s="201" t="s">
        <v>1706</v>
      </c>
      <c r="G12" s="200" t="s">
        <v>18</v>
      </c>
      <c r="H12" s="200">
        <v>22</v>
      </c>
      <c r="I12" s="200">
        <v>57</v>
      </c>
      <c r="J12" s="200" t="s">
        <v>33</v>
      </c>
      <c r="K12" s="200"/>
      <c r="L12" s="199"/>
      <c r="M12" s="199"/>
      <c r="N12" s="199" t="s">
        <v>1707</v>
      </c>
      <c r="O12" s="199">
        <v>1E-3</v>
      </c>
      <c r="P12" s="197"/>
      <c r="Q12" s="197"/>
      <c r="R12" s="197"/>
      <c r="S12" s="197"/>
      <c r="T12" s="197"/>
      <c r="U12" s="197"/>
      <c r="V12" s="197"/>
      <c r="W12" s="197"/>
      <c r="X12" s="197"/>
      <c r="Y12" s="197"/>
      <c r="Z12" s="196">
        <v>0.88</v>
      </c>
      <c r="AA12" s="196">
        <v>0.35</v>
      </c>
      <c r="AB12" s="196"/>
      <c r="AC12" s="196"/>
      <c r="AD12" s="196"/>
      <c r="AE12" s="196"/>
      <c r="AF12" s="229"/>
      <c r="AG12" s="229"/>
      <c r="AH12" s="196"/>
      <c r="AI12" s="196"/>
      <c r="AJ12" s="231">
        <v>211.1</v>
      </c>
      <c r="AK12" s="195">
        <v>43.3</v>
      </c>
      <c r="AL12" s="195"/>
      <c r="AM12" s="195"/>
      <c r="AN12" s="195"/>
      <c r="AO12" s="195"/>
      <c r="AP12" s="195"/>
      <c r="AQ12" s="195"/>
      <c r="AR12" s="195"/>
      <c r="AS12" s="195"/>
      <c r="AT12" s="195"/>
      <c r="AU12" s="195"/>
      <c r="AV12" s="195"/>
      <c r="AW12" s="195"/>
      <c r="AX12" s="194">
        <v>1.46</v>
      </c>
      <c r="AY12" s="194">
        <v>0.64</v>
      </c>
      <c r="AZ12" s="194"/>
      <c r="BA12" s="194"/>
      <c r="BB12" s="194"/>
      <c r="BC12" s="194"/>
      <c r="BD12" s="194"/>
      <c r="BE12" s="194"/>
      <c r="BF12" s="194"/>
      <c r="BG12" s="194"/>
      <c r="BH12" s="194"/>
      <c r="BI12" s="194"/>
      <c r="BJ12" s="193"/>
      <c r="BK12" s="193"/>
      <c r="BL12" s="193"/>
      <c r="BM12" s="193"/>
      <c r="BN12" s="193"/>
      <c r="BO12" s="193"/>
      <c r="BP12" s="193"/>
      <c r="BQ12" s="193"/>
      <c r="BR12" s="193"/>
      <c r="BS12" s="193"/>
      <c r="BT12" s="193"/>
      <c r="BU12" s="193"/>
      <c r="BV12" s="192"/>
      <c r="BW12" s="192"/>
      <c r="BX12" s="192"/>
      <c r="BY12" s="192"/>
      <c r="BZ12" s="192"/>
      <c r="CA12" s="192"/>
      <c r="CB12" s="192"/>
      <c r="CC12" s="192"/>
      <c r="CD12" s="192"/>
      <c r="CE12" s="192"/>
      <c r="CF12" s="192"/>
      <c r="CG12" s="192"/>
      <c r="CH12" s="191"/>
    </row>
    <row r="13" spans="1:86" x14ac:dyDescent="0.25">
      <c r="A13" s="202">
        <f t="shared" si="0"/>
        <v>11</v>
      </c>
      <c r="B13" s="201">
        <v>9693062</v>
      </c>
      <c r="C13" s="201" t="s">
        <v>1703</v>
      </c>
      <c r="D13" s="201" t="s">
        <v>1704</v>
      </c>
      <c r="E13" s="201" t="s">
        <v>1705</v>
      </c>
      <c r="F13" s="201" t="s">
        <v>1706</v>
      </c>
      <c r="G13" s="200" t="s">
        <v>18</v>
      </c>
      <c r="H13" s="200">
        <v>22</v>
      </c>
      <c r="I13" s="200">
        <v>57</v>
      </c>
      <c r="J13" s="200" t="s">
        <v>33</v>
      </c>
      <c r="K13" s="200"/>
      <c r="L13" s="199"/>
      <c r="M13" s="199"/>
      <c r="N13" s="199" t="s">
        <v>1707</v>
      </c>
      <c r="O13" s="199">
        <v>0.01</v>
      </c>
      <c r="P13" s="197"/>
      <c r="Q13" s="197"/>
      <c r="R13" s="197"/>
      <c r="S13" s="197"/>
      <c r="T13" s="197"/>
      <c r="U13" s="197"/>
      <c r="V13" s="197"/>
      <c r="W13" s="197"/>
      <c r="X13" s="197"/>
      <c r="Y13" s="197"/>
      <c r="Z13" s="196">
        <v>4.9000000000000002E-2</v>
      </c>
      <c r="AA13" s="196">
        <v>4.0000000000000001E-3</v>
      </c>
      <c r="AB13" s="196"/>
      <c r="AC13" s="196"/>
      <c r="AD13" s="196"/>
      <c r="AE13" s="196"/>
      <c r="AF13" s="229"/>
      <c r="AG13" s="229"/>
      <c r="AH13" s="196"/>
      <c r="AI13" s="196"/>
      <c r="AJ13" s="231">
        <v>157.5</v>
      </c>
      <c r="AK13" s="195">
        <v>7.5</v>
      </c>
      <c r="AL13" s="195"/>
      <c r="AM13" s="195"/>
      <c r="AN13" s="195"/>
      <c r="AO13" s="195"/>
      <c r="AP13" s="195"/>
      <c r="AQ13" s="195"/>
      <c r="AR13" s="195"/>
      <c r="AS13" s="195"/>
      <c r="AT13" s="195"/>
      <c r="AU13" s="195"/>
      <c r="AV13" s="195"/>
      <c r="AW13" s="195"/>
      <c r="AX13" s="233">
        <v>1</v>
      </c>
      <c r="AY13" s="194" t="s">
        <v>594</v>
      </c>
      <c r="AZ13" s="194"/>
      <c r="BA13" s="194"/>
      <c r="BB13" s="194"/>
      <c r="BC13" s="194"/>
      <c r="BD13" s="194"/>
      <c r="BE13" s="194"/>
      <c r="BF13" s="194"/>
      <c r="BG13" s="194"/>
      <c r="BH13" s="194"/>
      <c r="BI13" s="194"/>
      <c r="BJ13" s="193"/>
      <c r="BK13" s="193"/>
      <c r="BL13" s="193"/>
      <c r="BM13" s="193"/>
      <c r="BN13" s="193"/>
      <c r="BO13" s="193"/>
      <c r="BP13" s="193"/>
      <c r="BQ13" s="193"/>
      <c r="BR13" s="193"/>
      <c r="BS13" s="193"/>
      <c r="BT13" s="193"/>
      <c r="BU13" s="193"/>
      <c r="BV13" s="192"/>
      <c r="BW13" s="192"/>
      <c r="BX13" s="192"/>
      <c r="BY13" s="192"/>
      <c r="BZ13" s="192"/>
      <c r="CA13" s="192"/>
      <c r="CB13" s="192"/>
      <c r="CC13" s="192"/>
      <c r="CD13" s="192"/>
      <c r="CE13" s="192"/>
      <c r="CF13" s="192"/>
      <c r="CG13" s="192"/>
      <c r="CH13" s="191"/>
    </row>
    <row r="14" spans="1:86" x14ac:dyDescent="0.25">
      <c r="A14" s="202">
        <f t="shared" si="0"/>
        <v>12</v>
      </c>
      <c r="B14" s="201">
        <v>9693062</v>
      </c>
      <c r="C14" s="201" t="s">
        <v>1703</v>
      </c>
      <c r="D14" s="201" t="s">
        <v>1704</v>
      </c>
      <c r="E14" s="201" t="s">
        <v>1705</v>
      </c>
      <c r="F14" s="201" t="s">
        <v>1706</v>
      </c>
      <c r="G14" s="200" t="s">
        <v>25</v>
      </c>
      <c r="H14" s="200">
        <v>76</v>
      </c>
      <c r="I14" s="200">
        <v>117</v>
      </c>
      <c r="J14" s="200" t="s">
        <v>18</v>
      </c>
      <c r="K14" s="200"/>
      <c r="L14" s="199"/>
      <c r="M14" s="199"/>
      <c r="N14" s="199" t="s">
        <v>1707</v>
      </c>
      <c r="O14" s="199">
        <v>0</v>
      </c>
      <c r="P14" s="197"/>
      <c r="Q14" s="197"/>
      <c r="R14" s="197"/>
      <c r="S14" s="197"/>
      <c r="T14" s="197"/>
      <c r="U14" s="197"/>
      <c r="V14" s="197"/>
      <c r="W14" s="197"/>
      <c r="X14" s="197"/>
      <c r="Y14" s="197"/>
      <c r="Z14" s="196">
        <v>1.27</v>
      </c>
      <c r="AA14" s="196">
        <v>0.03</v>
      </c>
      <c r="AB14" s="196"/>
      <c r="AC14" s="196"/>
      <c r="AD14" s="196"/>
      <c r="AE14" s="196"/>
      <c r="AF14" s="229"/>
      <c r="AG14" s="229"/>
      <c r="AH14" s="196"/>
      <c r="AI14" s="196"/>
      <c r="AJ14" s="231">
        <v>357.3</v>
      </c>
      <c r="AK14" s="195">
        <v>17.7</v>
      </c>
      <c r="AL14" s="195"/>
      <c r="AM14" s="195"/>
      <c r="AN14" s="195"/>
      <c r="AO14" s="195"/>
      <c r="AP14" s="195"/>
      <c r="AQ14" s="195"/>
      <c r="AR14" s="195"/>
      <c r="AS14" s="195"/>
      <c r="AT14" s="195"/>
      <c r="AU14" s="195"/>
      <c r="AV14" s="195"/>
      <c r="AW14" s="195"/>
      <c r="AX14" s="194">
        <v>2.67</v>
      </c>
      <c r="AY14" s="194">
        <v>0.38</v>
      </c>
      <c r="AZ14" s="194"/>
      <c r="BA14" s="194"/>
      <c r="BB14" s="194"/>
      <c r="BC14" s="194"/>
      <c r="BD14" s="194"/>
      <c r="BE14" s="194"/>
      <c r="BF14" s="194"/>
      <c r="BG14" s="194"/>
      <c r="BH14" s="194"/>
      <c r="BI14" s="194"/>
      <c r="BJ14" s="193"/>
      <c r="BK14" s="193"/>
      <c r="BL14" s="193"/>
      <c r="BM14" s="193"/>
      <c r="BN14" s="193"/>
      <c r="BO14" s="193"/>
      <c r="BP14" s="193"/>
      <c r="BQ14" s="193"/>
      <c r="BR14" s="193"/>
      <c r="BS14" s="193"/>
      <c r="BT14" s="193"/>
      <c r="BU14" s="193"/>
      <c r="BV14" s="192"/>
      <c r="BW14" s="192"/>
      <c r="BX14" s="192"/>
      <c r="BY14" s="192"/>
      <c r="BZ14" s="192"/>
      <c r="CA14" s="192"/>
      <c r="CB14" s="192"/>
      <c r="CC14" s="192"/>
      <c r="CD14" s="192"/>
      <c r="CE14" s="192"/>
      <c r="CF14" s="192"/>
      <c r="CG14" s="192"/>
      <c r="CH14" s="191"/>
    </row>
    <row r="15" spans="1:86" x14ac:dyDescent="0.25">
      <c r="A15" s="202">
        <f t="shared" si="0"/>
        <v>13</v>
      </c>
      <c r="B15" s="201">
        <v>9693062</v>
      </c>
      <c r="C15" s="201" t="s">
        <v>1703</v>
      </c>
      <c r="D15" s="201" t="s">
        <v>1704</v>
      </c>
      <c r="E15" s="201" t="s">
        <v>1705</v>
      </c>
      <c r="F15" s="201" t="s">
        <v>1706</v>
      </c>
      <c r="G15" s="200" t="s">
        <v>25</v>
      </c>
      <c r="H15" s="200">
        <v>76</v>
      </c>
      <c r="I15" s="200">
        <v>117</v>
      </c>
      <c r="J15" s="200" t="s">
        <v>18</v>
      </c>
      <c r="K15" s="200"/>
      <c r="L15" s="199"/>
      <c r="M15" s="199"/>
      <c r="N15" s="199" t="s">
        <v>1707</v>
      </c>
      <c r="O15" s="199">
        <v>1E-4</v>
      </c>
      <c r="P15" s="197"/>
      <c r="Q15" s="197"/>
      <c r="R15" s="197"/>
      <c r="S15" s="197"/>
      <c r="T15" s="197"/>
      <c r="U15" s="197"/>
      <c r="V15" s="197"/>
      <c r="W15" s="197"/>
      <c r="X15" s="197"/>
      <c r="Y15" s="197"/>
      <c r="Z15" s="196" t="s">
        <v>1708</v>
      </c>
      <c r="AA15" s="196" t="s">
        <v>1708</v>
      </c>
      <c r="AB15" s="196"/>
      <c r="AC15" s="196"/>
      <c r="AD15" s="196"/>
      <c r="AE15" s="196"/>
      <c r="AF15" s="229"/>
      <c r="AG15" s="229"/>
      <c r="AH15" s="196"/>
      <c r="AI15" s="196"/>
      <c r="AJ15" s="195" t="s">
        <v>1708</v>
      </c>
      <c r="AK15" s="195" t="s">
        <v>1708</v>
      </c>
      <c r="AL15" s="195"/>
      <c r="AM15" s="195"/>
      <c r="AN15" s="195"/>
      <c r="AO15" s="195"/>
      <c r="AP15" s="195"/>
      <c r="AQ15" s="195"/>
      <c r="AR15" s="195"/>
      <c r="AS15" s="195"/>
      <c r="AT15" s="195"/>
      <c r="AU15" s="195"/>
      <c r="AV15" s="195"/>
      <c r="AW15" s="195"/>
      <c r="AX15" s="194" t="s">
        <v>1708</v>
      </c>
      <c r="AY15" s="194" t="s">
        <v>1708</v>
      </c>
      <c r="AZ15" s="194"/>
      <c r="BA15" s="194"/>
      <c r="BB15" s="194"/>
      <c r="BC15" s="194"/>
      <c r="BD15" s="194"/>
      <c r="BE15" s="194"/>
      <c r="BF15" s="194"/>
      <c r="BG15" s="194"/>
      <c r="BH15" s="194"/>
      <c r="BI15" s="194"/>
      <c r="BJ15" s="193"/>
      <c r="BK15" s="193"/>
      <c r="BL15" s="193"/>
      <c r="BM15" s="193"/>
      <c r="BN15" s="193"/>
      <c r="BO15" s="193"/>
      <c r="BP15" s="193"/>
      <c r="BQ15" s="193"/>
      <c r="BR15" s="193"/>
      <c r="BS15" s="193"/>
      <c r="BT15" s="193"/>
      <c r="BU15" s="193"/>
      <c r="BV15" s="192"/>
      <c r="BW15" s="192"/>
      <c r="BX15" s="192"/>
      <c r="BY15" s="192"/>
      <c r="BZ15" s="192"/>
      <c r="CA15" s="192"/>
      <c r="CB15" s="192"/>
      <c r="CC15" s="192"/>
      <c r="CD15" s="192"/>
      <c r="CE15" s="192"/>
      <c r="CF15" s="192"/>
      <c r="CG15" s="192"/>
      <c r="CH15" s="191"/>
    </row>
    <row r="16" spans="1:86" x14ac:dyDescent="0.25">
      <c r="A16" s="202">
        <f t="shared" si="0"/>
        <v>14</v>
      </c>
      <c r="B16" s="201">
        <v>9693062</v>
      </c>
      <c r="C16" s="201" t="s">
        <v>1703</v>
      </c>
      <c r="D16" s="201" t="s">
        <v>1704</v>
      </c>
      <c r="E16" s="201" t="s">
        <v>1705</v>
      </c>
      <c r="F16" s="201" t="s">
        <v>1706</v>
      </c>
      <c r="G16" s="200" t="s">
        <v>25</v>
      </c>
      <c r="H16" s="200">
        <v>76</v>
      </c>
      <c r="I16" s="200">
        <v>117</v>
      </c>
      <c r="J16" s="200" t="s">
        <v>18</v>
      </c>
      <c r="K16" s="200"/>
      <c r="L16" s="199"/>
      <c r="M16" s="199"/>
      <c r="N16" s="199" t="s">
        <v>1707</v>
      </c>
      <c r="O16" s="199">
        <v>1E-3</v>
      </c>
      <c r="P16" s="197"/>
      <c r="Q16" s="197"/>
      <c r="R16" s="197"/>
      <c r="S16" s="197"/>
      <c r="T16" s="197"/>
      <c r="U16" s="197"/>
      <c r="V16" s="197"/>
      <c r="W16" s="197"/>
      <c r="X16" s="197"/>
      <c r="Y16" s="197"/>
      <c r="Z16" s="196" t="s">
        <v>1708</v>
      </c>
      <c r="AA16" s="196" t="s">
        <v>1708</v>
      </c>
      <c r="AB16" s="196"/>
      <c r="AC16" s="196"/>
      <c r="AD16" s="196"/>
      <c r="AE16" s="196"/>
      <c r="AF16" s="229"/>
      <c r="AG16" s="229"/>
      <c r="AH16" s="196"/>
      <c r="AI16" s="196"/>
      <c r="AJ16" s="195" t="s">
        <v>1708</v>
      </c>
      <c r="AK16" s="195" t="s">
        <v>1708</v>
      </c>
      <c r="AL16" s="195"/>
      <c r="AM16" s="195"/>
      <c r="AN16" s="195"/>
      <c r="AO16" s="195"/>
      <c r="AP16" s="195"/>
      <c r="AQ16" s="195"/>
      <c r="AR16" s="195"/>
      <c r="AS16" s="195"/>
      <c r="AT16" s="195"/>
      <c r="AU16" s="195"/>
      <c r="AV16" s="195"/>
      <c r="AW16" s="195"/>
      <c r="AX16" s="194" t="s">
        <v>1708</v>
      </c>
      <c r="AY16" s="194" t="s">
        <v>1708</v>
      </c>
      <c r="AZ16" s="194"/>
      <c r="BA16" s="194"/>
      <c r="BB16" s="194"/>
      <c r="BC16" s="194"/>
      <c r="BD16" s="194"/>
      <c r="BE16" s="194"/>
      <c r="BF16" s="194"/>
      <c r="BG16" s="194"/>
      <c r="BH16" s="194"/>
      <c r="BI16" s="194"/>
      <c r="BJ16" s="193"/>
      <c r="BK16" s="193"/>
      <c r="BL16" s="193"/>
      <c r="BM16" s="193"/>
      <c r="BN16" s="193"/>
      <c r="BO16" s="193"/>
      <c r="BP16" s="193"/>
      <c r="BQ16" s="193"/>
      <c r="BR16" s="193"/>
      <c r="BS16" s="193"/>
      <c r="BT16" s="193"/>
      <c r="BU16" s="193"/>
      <c r="BV16" s="192"/>
      <c r="BW16" s="192"/>
      <c r="BX16" s="192"/>
      <c r="BY16" s="192"/>
      <c r="BZ16" s="192"/>
      <c r="CA16" s="192"/>
      <c r="CB16" s="192"/>
      <c r="CC16" s="192"/>
      <c r="CD16" s="192"/>
      <c r="CE16" s="192"/>
      <c r="CF16" s="192"/>
      <c r="CG16" s="192"/>
      <c r="CH16" s="191"/>
    </row>
    <row r="17" spans="1:86" x14ac:dyDescent="0.25">
      <c r="A17" s="202">
        <f t="shared" si="0"/>
        <v>15</v>
      </c>
      <c r="B17" s="201">
        <v>9693062</v>
      </c>
      <c r="C17" s="201" t="s">
        <v>1703</v>
      </c>
      <c r="D17" s="201" t="s">
        <v>1704</v>
      </c>
      <c r="E17" s="201" t="s">
        <v>1705</v>
      </c>
      <c r="F17" s="201" t="s">
        <v>1706</v>
      </c>
      <c r="G17" s="200" t="s">
        <v>25</v>
      </c>
      <c r="H17" s="200">
        <v>76</v>
      </c>
      <c r="I17" s="200">
        <v>117</v>
      </c>
      <c r="J17" s="200" t="s">
        <v>18</v>
      </c>
      <c r="K17" s="200"/>
      <c r="L17" s="199"/>
      <c r="M17" s="199"/>
      <c r="N17" s="199" t="s">
        <v>1707</v>
      </c>
      <c r="O17" s="199">
        <v>0.01</v>
      </c>
      <c r="P17" s="197"/>
      <c r="Q17" s="197"/>
      <c r="R17" s="197"/>
      <c r="S17" s="197"/>
      <c r="T17" s="197"/>
      <c r="U17" s="197"/>
      <c r="V17" s="197"/>
      <c r="W17" s="197"/>
      <c r="X17" s="197"/>
      <c r="Y17" s="197"/>
      <c r="Z17" s="196" t="s">
        <v>1708</v>
      </c>
      <c r="AA17" s="196" t="s">
        <v>1708</v>
      </c>
      <c r="AB17" s="196"/>
      <c r="AC17" s="196"/>
      <c r="AD17" s="196"/>
      <c r="AE17" s="196"/>
      <c r="AF17" s="229"/>
      <c r="AG17" s="229"/>
      <c r="AH17" s="196"/>
      <c r="AI17" s="196"/>
      <c r="AJ17" s="195" t="s">
        <v>1708</v>
      </c>
      <c r="AK17" s="195" t="s">
        <v>1708</v>
      </c>
      <c r="AL17" s="195"/>
      <c r="AM17" s="195"/>
      <c r="AN17" s="195"/>
      <c r="AO17" s="195"/>
      <c r="AP17" s="195"/>
      <c r="AQ17" s="195"/>
      <c r="AR17" s="195"/>
      <c r="AS17" s="195"/>
      <c r="AT17" s="195"/>
      <c r="AU17" s="195"/>
      <c r="AV17" s="195"/>
      <c r="AW17" s="195"/>
      <c r="AX17" s="194" t="s">
        <v>1708</v>
      </c>
      <c r="AY17" s="194" t="s">
        <v>1708</v>
      </c>
      <c r="AZ17" s="194"/>
      <c r="BA17" s="194"/>
      <c r="BB17" s="194"/>
      <c r="BC17" s="194"/>
      <c r="BD17" s="194"/>
      <c r="BE17" s="194"/>
      <c r="BF17" s="194"/>
      <c r="BG17" s="194"/>
      <c r="BH17" s="194"/>
      <c r="BI17" s="194"/>
      <c r="BJ17" s="193"/>
      <c r="BK17" s="193"/>
      <c r="BL17" s="193"/>
      <c r="BM17" s="193"/>
      <c r="BN17" s="193"/>
      <c r="BO17" s="193"/>
      <c r="BP17" s="193"/>
      <c r="BQ17" s="193"/>
      <c r="BR17" s="193"/>
      <c r="BS17" s="193"/>
      <c r="BT17" s="193"/>
      <c r="BU17" s="193"/>
      <c r="BV17" s="192"/>
      <c r="BW17" s="192"/>
      <c r="BX17" s="192"/>
      <c r="BY17" s="192"/>
      <c r="BZ17" s="192"/>
      <c r="CA17" s="192"/>
      <c r="CB17" s="192"/>
      <c r="CC17" s="192"/>
      <c r="CD17" s="192"/>
      <c r="CE17" s="192"/>
      <c r="CF17" s="192"/>
      <c r="CG17" s="192"/>
      <c r="CH17" s="191"/>
    </row>
    <row r="18" spans="1:86" x14ac:dyDescent="0.25">
      <c r="A18" s="202">
        <f t="shared" si="0"/>
        <v>16</v>
      </c>
      <c r="B18" s="201">
        <v>9693062</v>
      </c>
      <c r="C18" s="201" t="s">
        <v>1703</v>
      </c>
      <c r="D18" s="201" t="s">
        <v>1704</v>
      </c>
      <c r="E18" s="201" t="s">
        <v>1705</v>
      </c>
      <c r="F18" s="201" t="s">
        <v>1706</v>
      </c>
      <c r="G18" s="200" t="s">
        <v>21</v>
      </c>
      <c r="H18" s="200">
        <v>463</v>
      </c>
      <c r="I18" s="200">
        <v>505</v>
      </c>
      <c r="J18" s="200" t="s">
        <v>30</v>
      </c>
      <c r="K18" s="200"/>
      <c r="L18" s="199"/>
      <c r="M18" s="199"/>
      <c r="N18" s="199" t="s">
        <v>1707</v>
      </c>
      <c r="O18" s="199">
        <v>0</v>
      </c>
      <c r="P18" s="197"/>
      <c r="Q18" s="197"/>
      <c r="R18" s="197"/>
      <c r="S18" s="197"/>
      <c r="T18" s="197"/>
      <c r="U18" s="197"/>
      <c r="V18" s="197"/>
      <c r="W18" s="197"/>
      <c r="X18" s="197"/>
      <c r="Y18" s="197"/>
      <c r="Z18" s="196">
        <v>2.0299999999999998</v>
      </c>
      <c r="AA18" s="196">
        <v>1.47</v>
      </c>
      <c r="AB18" s="196"/>
      <c r="AC18" s="196"/>
      <c r="AD18" s="196"/>
      <c r="AE18" s="196"/>
      <c r="AF18" s="229"/>
      <c r="AG18" s="229"/>
      <c r="AH18" s="196"/>
      <c r="AI18" s="196"/>
      <c r="AJ18" s="195">
        <v>340.5</v>
      </c>
      <c r="AK18" s="195">
        <v>78.5</v>
      </c>
      <c r="AL18" s="195"/>
      <c r="AM18" s="195"/>
      <c r="AN18" s="195"/>
      <c r="AO18" s="195"/>
      <c r="AP18" s="195"/>
      <c r="AQ18" s="195"/>
      <c r="AR18" s="195"/>
      <c r="AS18" s="195"/>
      <c r="AT18" s="195"/>
      <c r="AU18" s="195"/>
      <c r="AV18" s="195"/>
      <c r="AW18" s="195"/>
      <c r="AX18" s="194">
        <v>1.99</v>
      </c>
      <c r="AY18" s="194">
        <v>0.75</v>
      </c>
      <c r="AZ18" s="194"/>
      <c r="BA18" s="194"/>
      <c r="BB18" s="194"/>
      <c r="BC18" s="194"/>
      <c r="BD18" s="194"/>
      <c r="BE18" s="194"/>
      <c r="BF18" s="194"/>
      <c r="BG18" s="194"/>
      <c r="BH18" s="194"/>
      <c r="BI18" s="194"/>
      <c r="BJ18" s="193"/>
      <c r="BK18" s="193"/>
      <c r="BL18" s="193"/>
      <c r="BM18" s="193"/>
      <c r="BN18" s="193"/>
      <c r="BO18" s="193"/>
      <c r="BP18" s="193"/>
      <c r="BQ18" s="193"/>
      <c r="BR18" s="193"/>
      <c r="BS18" s="193"/>
      <c r="BT18" s="193"/>
      <c r="BU18" s="193"/>
      <c r="BV18" s="192"/>
      <c r="BW18" s="192"/>
      <c r="BX18" s="192"/>
      <c r="BY18" s="192"/>
      <c r="BZ18" s="192"/>
      <c r="CA18" s="192"/>
      <c r="CB18" s="192"/>
      <c r="CC18" s="192"/>
      <c r="CD18" s="192"/>
      <c r="CE18" s="192"/>
      <c r="CF18" s="192"/>
      <c r="CG18" s="192"/>
      <c r="CH18" s="191"/>
    </row>
    <row r="19" spans="1:86" x14ac:dyDescent="0.25">
      <c r="A19" s="202">
        <f t="shared" si="0"/>
        <v>17</v>
      </c>
      <c r="B19" s="201">
        <v>9693062</v>
      </c>
      <c r="C19" s="201" t="s">
        <v>1703</v>
      </c>
      <c r="D19" s="201" t="s">
        <v>1704</v>
      </c>
      <c r="E19" s="201" t="s">
        <v>1705</v>
      </c>
      <c r="F19" s="201" t="s">
        <v>1706</v>
      </c>
      <c r="G19" s="200" t="s">
        <v>21</v>
      </c>
      <c r="H19" s="200">
        <v>463</v>
      </c>
      <c r="I19" s="200">
        <v>505</v>
      </c>
      <c r="J19" s="200" t="s">
        <v>30</v>
      </c>
      <c r="K19" s="200"/>
      <c r="L19" s="199"/>
      <c r="M19" s="199"/>
      <c r="N19" s="199" t="s">
        <v>1707</v>
      </c>
      <c r="O19" s="199">
        <v>1E-4</v>
      </c>
      <c r="P19" s="197"/>
      <c r="Q19" s="197"/>
      <c r="R19" s="197"/>
      <c r="S19" s="197"/>
      <c r="T19" s="197"/>
      <c r="U19" s="197"/>
      <c r="V19" s="197"/>
      <c r="W19" s="197"/>
      <c r="X19" s="197"/>
      <c r="Y19" s="197"/>
      <c r="Z19" s="196" t="s">
        <v>1708</v>
      </c>
      <c r="AA19" s="196" t="s">
        <v>1708</v>
      </c>
      <c r="AB19" s="196"/>
      <c r="AC19" s="196"/>
      <c r="AD19" s="196"/>
      <c r="AE19" s="196"/>
      <c r="AF19" s="229"/>
      <c r="AG19" s="229"/>
      <c r="AH19" s="196"/>
      <c r="AI19" s="196"/>
      <c r="AJ19" s="195" t="s">
        <v>1708</v>
      </c>
      <c r="AK19" s="195" t="s">
        <v>1708</v>
      </c>
      <c r="AL19" s="195"/>
      <c r="AM19" s="195"/>
      <c r="AN19" s="195"/>
      <c r="AO19" s="195"/>
      <c r="AP19" s="195"/>
      <c r="AQ19" s="195"/>
      <c r="AR19" s="195"/>
      <c r="AS19" s="195"/>
      <c r="AT19" s="195"/>
      <c r="AU19" s="195"/>
      <c r="AV19" s="195"/>
      <c r="AW19" s="195"/>
      <c r="AX19" s="194" t="s">
        <v>1708</v>
      </c>
      <c r="AY19" s="194" t="s">
        <v>1708</v>
      </c>
      <c r="AZ19" s="194"/>
      <c r="BA19" s="194"/>
      <c r="BB19" s="194"/>
      <c r="BC19" s="194"/>
      <c r="BD19" s="194"/>
      <c r="BE19" s="194"/>
      <c r="BF19" s="194"/>
      <c r="BG19" s="194"/>
      <c r="BH19" s="194"/>
      <c r="BI19" s="194"/>
      <c r="BJ19" s="193"/>
      <c r="BK19" s="193"/>
      <c r="BL19" s="193"/>
      <c r="BM19" s="193"/>
      <c r="BN19" s="193"/>
      <c r="BO19" s="193"/>
      <c r="BP19" s="193"/>
      <c r="BQ19" s="193"/>
      <c r="BR19" s="193"/>
      <c r="BS19" s="193"/>
      <c r="BT19" s="193"/>
      <c r="BU19" s="193"/>
      <c r="BV19" s="192"/>
      <c r="BW19" s="192"/>
      <c r="BX19" s="192"/>
      <c r="BY19" s="192"/>
      <c r="BZ19" s="192"/>
      <c r="CA19" s="192"/>
      <c r="CB19" s="192"/>
      <c r="CC19" s="192"/>
      <c r="CD19" s="192"/>
      <c r="CE19" s="192"/>
      <c r="CF19" s="192"/>
      <c r="CG19" s="192"/>
      <c r="CH19" s="191"/>
    </row>
    <row r="20" spans="1:86" x14ac:dyDescent="0.25">
      <c r="A20" s="202">
        <f t="shared" si="0"/>
        <v>18</v>
      </c>
      <c r="B20" s="201">
        <v>9693062</v>
      </c>
      <c r="C20" s="201" t="s">
        <v>1703</v>
      </c>
      <c r="D20" s="201" t="s">
        <v>1704</v>
      </c>
      <c r="E20" s="201" t="s">
        <v>1705</v>
      </c>
      <c r="F20" s="201" t="s">
        <v>1706</v>
      </c>
      <c r="G20" s="200" t="s">
        <v>21</v>
      </c>
      <c r="H20" s="200">
        <v>463</v>
      </c>
      <c r="I20" s="200">
        <v>505</v>
      </c>
      <c r="J20" s="200" t="s">
        <v>30</v>
      </c>
      <c r="K20" s="200"/>
      <c r="L20" s="199"/>
      <c r="M20" s="199"/>
      <c r="N20" s="199" t="s">
        <v>1707</v>
      </c>
      <c r="O20" s="199">
        <v>1E-3</v>
      </c>
      <c r="P20" s="197"/>
      <c r="Q20" s="197"/>
      <c r="R20" s="197"/>
      <c r="S20" s="197"/>
      <c r="T20" s="197"/>
      <c r="U20" s="197"/>
      <c r="V20" s="197"/>
      <c r="W20" s="197"/>
      <c r="X20" s="197"/>
      <c r="Y20" s="197"/>
      <c r="Z20" s="196" t="s">
        <v>1708</v>
      </c>
      <c r="AA20" s="196" t="s">
        <v>1708</v>
      </c>
      <c r="AB20" s="196"/>
      <c r="AC20" s="196"/>
      <c r="AD20" s="196"/>
      <c r="AE20" s="196"/>
      <c r="AF20" s="229"/>
      <c r="AG20" s="229"/>
      <c r="AH20" s="196"/>
      <c r="AI20" s="196"/>
      <c r="AJ20" s="195" t="s">
        <v>1708</v>
      </c>
      <c r="AK20" s="195" t="s">
        <v>1708</v>
      </c>
      <c r="AL20" s="195"/>
      <c r="AM20" s="195"/>
      <c r="AN20" s="195"/>
      <c r="AO20" s="195"/>
      <c r="AP20" s="195"/>
      <c r="AQ20" s="195"/>
      <c r="AR20" s="195"/>
      <c r="AS20" s="195"/>
      <c r="AT20" s="195"/>
      <c r="AU20" s="195"/>
      <c r="AV20" s="195"/>
      <c r="AW20" s="195"/>
      <c r="AX20" s="194" t="s">
        <v>1708</v>
      </c>
      <c r="AY20" s="194" t="s">
        <v>1708</v>
      </c>
      <c r="AZ20" s="194"/>
      <c r="BA20" s="194"/>
      <c r="BB20" s="194"/>
      <c r="BC20" s="194"/>
      <c r="BD20" s="194"/>
      <c r="BE20" s="194"/>
      <c r="BF20" s="194"/>
      <c r="BG20" s="194"/>
      <c r="BH20" s="194"/>
      <c r="BI20" s="194"/>
      <c r="BJ20" s="193"/>
      <c r="BK20" s="193"/>
      <c r="BL20" s="193"/>
      <c r="BM20" s="193"/>
      <c r="BN20" s="193"/>
      <c r="BO20" s="193"/>
      <c r="BP20" s="193"/>
      <c r="BQ20" s="193"/>
      <c r="BR20" s="193"/>
      <c r="BS20" s="193"/>
      <c r="BT20" s="193"/>
      <c r="BU20" s="193"/>
      <c r="BV20" s="192"/>
      <c r="BW20" s="192"/>
      <c r="BX20" s="192"/>
      <c r="BY20" s="192"/>
      <c r="BZ20" s="192"/>
      <c r="CA20" s="192"/>
      <c r="CB20" s="192"/>
      <c r="CC20" s="192"/>
      <c r="CD20" s="192"/>
      <c r="CE20" s="192"/>
      <c r="CF20" s="192"/>
      <c r="CG20" s="192"/>
      <c r="CH20" s="191"/>
    </row>
    <row r="21" spans="1:86" x14ac:dyDescent="0.25">
      <c r="A21" s="202">
        <f t="shared" si="0"/>
        <v>19</v>
      </c>
      <c r="B21" s="201">
        <v>9693062</v>
      </c>
      <c r="C21" s="201" t="s">
        <v>1703</v>
      </c>
      <c r="D21" s="201" t="s">
        <v>1704</v>
      </c>
      <c r="E21" s="201" t="s">
        <v>1705</v>
      </c>
      <c r="F21" s="201" t="s">
        <v>1706</v>
      </c>
      <c r="G21" s="200" t="s">
        <v>21</v>
      </c>
      <c r="H21" s="200">
        <v>463</v>
      </c>
      <c r="I21" s="200">
        <v>505</v>
      </c>
      <c r="J21" s="200" t="s">
        <v>30</v>
      </c>
      <c r="K21" s="200"/>
      <c r="L21" s="199"/>
      <c r="M21" s="199"/>
      <c r="N21" s="199" t="s">
        <v>1707</v>
      </c>
      <c r="O21" s="199">
        <v>0.01</v>
      </c>
      <c r="P21" s="197"/>
      <c r="Q21" s="197"/>
      <c r="R21" s="197"/>
      <c r="S21" s="197"/>
      <c r="T21" s="197"/>
      <c r="U21" s="197"/>
      <c r="V21" s="197"/>
      <c r="W21" s="197"/>
      <c r="X21" s="197"/>
      <c r="Y21" s="197"/>
      <c r="Z21" s="196" t="s">
        <v>1708</v>
      </c>
      <c r="AA21" s="196" t="s">
        <v>1708</v>
      </c>
      <c r="AB21" s="196"/>
      <c r="AC21" s="196"/>
      <c r="AD21" s="196"/>
      <c r="AE21" s="196"/>
      <c r="AF21" s="229"/>
      <c r="AG21" s="229"/>
      <c r="AH21" s="196"/>
      <c r="AI21" s="196"/>
      <c r="AJ21" s="195" t="s">
        <v>1708</v>
      </c>
      <c r="AK21" s="195" t="s">
        <v>1708</v>
      </c>
      <c r="AL21" s="195"/>
      <c r="AM21" s="195"/>
      <c r="AN21" s="195"/>
      <c r="AO21" s="195"/>
      <c r="AP21" s="195"/>
      <c r="AQ21" s="195"/>
      <c r="AR21" s="195"/>
      <c r="AS21" s="195"/>
      <c r="AT21" s="195"/>
      <c r="AU21" s="195"/>
      <c r="AV21" s="195"/>
      <c r="AW21" s="195"/>
      <c r="AX21" s="194" t="s">
        <v>1708</v>
      </c>
      <c r="AY21" s="194" t="s">
        <v>1708</v>
      </c>
      <c r="AZ21" s="194"/>
      <c r="BA21" s="194"/>
      <c r="BB21" s="194"/>
      <c r="BC21" s="194"/>
      <c r="BD21" s="194"/>
      <c r="BE21" s="194"/>
      <c r="BF21" s="194"/>
      <c r="BG21" s="194"/>
      <c r="BH21" s="194"/>
      <c r="BI21" s="194"/>
      <c r="BJ21" s="193"/>
      <c r="BK21" s="193"/>
      <c r="BL21" s="193"/>
      <c r="BM21" s="193"/>
      <c r="BN21" s="193"/>
      <c r="BO21" s="193"/>
      <c r="BP21" s="193"/>
      <c r="BQ21" s="193"/>
      <c r="BR21" s="193"/>
      <c r="BS21" s="193"/>
      <c r="BT21" s="193"/>
      <c r="BU21" s="193"/>
      <c r="BV21" s="192"/>
      <c r="BW21" s="192"/>
      <c r="BX21" s="192"/>
      <c r="BY21" s="192"/>
      <c r="BZ21" s="192"/>
      <c r="CA21" s="192"/>
      <c r="CB21" s="192"/>
      <c r="CC21" s="192"/>
      <c r="CD21" s="192"/>
      <c r="CE21" s="192"/>
      <c r="CF21" s="192"/>
      <c r="CG21" s="192"/>
      <c r="CH21" s="191"/>
    </row>
    <row r="22" spans="1:86" x14ac:dyDescent="0.25">
      <c r="A22" s="202">
        <f t="shared" si="0"/>
        <v>20</v>
      </c>
      <c r="B22" s="201">
        <v>9693062</v>
      </c>
      <c r="C22" s="201" t="s">
        <v>1703</v>
      </c>
      <c r="D22" s="201" t="s">
        <v>1704</v>
      </c>
      <c r="E22" s="201" t="s">
        <v>1705</v>
      </c>
      <c r="F22" s="201" t="s">
        <v>1706</v>
      </c>
      <c r="G22" s="200" t="s">
        <v>18</v>
      </c>
      <c r="H22" s="200">
        <v>19</v>
      </c>
      <c r="I22" s="200">
        <v>54</v>
      </c>
      <c r="J22" s="200" t="s">
        <v>34</v>
      </c>
      <c r="K22" s="200"/>
      <c r="L22" s="199"/>
      <c r="M22" s="199"/>
      <c r="N22" s="199" t="s">
        <v>1707</v>
      </c>
      <c r="O22" s="199">
        <v>0</v>
      </c>
      <c r="P22" s="197"/>
      <c r="Q22" s="197"/>
      <c r="R22" s="197"/>
      <c r="S22" s="197"/>
      <c r="T22" s="197"/>
      <c r="U22" s="197"/>
      <c r="V22" s="197"/>
      <c r="W22" s="197"/>
      <c r="X22" s="197"/>
      <c r="Y22" s="197"/>
      <c r="Z22" s="196">
        <v>3.88</v>
      </c>
      <c r="AA22" s="196">
        <v>0.18</v>
      </c>
      <c r="AB22" s="196"/>
      <c r="AC22" s="196"/>
      <c r="AD22" s="196"/>
      <c r="AE22" s="196"/>
      <c r="AF22" s="229"/>
      <c r="AG22" s="229"/>
      <c r="AH22" s="196"/>
      <c r="AI22" s="196"/>
      <c r="AJ22" s="195">
        <v>312.3</v>
      </c>
      <c r="AK22" s="231">
        <v>7</v>
      </c>
      <c r="AL22" s="195"/>
      <c r="AM22" s="195"/>
      <c r="AN22" s="195"/>
      <c r="AO22" s="195"/>
      <c r="AP22" s="195"/>
      <c r="AQ22" s="195"/>
      <c r="AR22" s="195"/>
      <c r="AS22" s="195"/>
      <c r="AT22" s="195"/>
      <c r="AU22" s="195"/>
      <c r="AV22" s="195"/>
      <c r="AW22" s="195"/>
      <c r="AX22" s="194">
        <v>2.56</v>
      </c>
      <c r="AY22" s="194">
        <v>0.11</v>
      </c>
      <c r="AZ22" s="194"/>
      <c r="BA22" s="194"/>
      <c r="BB22" s="194"/>
      <c r="BC22" s="194"/>
      <c r="BD22" s="194"/>
      <c r="BE22" s="194"/>
      <c r="BF22" s="194"/>
      <c r="BG22" s="194"/>
      <c r="BH22" s="194"/>
      <c r="BI22" s="194"/>
      <c r="BJ22" s="193"/>
      <c r="BK22" s="193"/>
      <c r="BL22" s="193"/>
      <c r="BM22" s="193"/>
      <c r="BN22" s="193"/>
      <c r="BO22" s="193"/>
      <c r="BP22" s="193"/>
      <c r="BQ22" s="193"/>
      <c r="BR22" s="193"/>
      <c r="BS22" s="193"/>
      <c r="BT22" s="193"/>
      <c r="BU22" s="193"/>
      <c r="BV22" s="192"/>
      <c r="BW22" s="192"/>
      <c r="BX22" s="192"/>
      <c r="BY22" s="192"/>
      <c r="BZ22" s="192"/>
      <c r="CA22" s="192"/>
      <c r="CB22" s="192"/>
      <c r="CC22" s="192"/>
      <c r="CD22" s="192"/>
      <c r="CE22" s="192"/>
      <c r="CF22" s="192"/>
      <c r="CG22" s="192"/>
      <c r="CH22" s="191"/>
    </row>
    <row r="23" spans="1:86" x14ac:dyDescent="0.25">
      <c r="A23" s="202">
        <f t="shared" si="0"/>
        <v>21</v>
      </c>
      <c r="B23" s="201">
        <v>9693062</v>
      </c>
      <c r="C23" s="201" t="s">
        <v>1703</v>
      </c>
      <c r="D23" s="201" t="s">
        <v>1704</v>
      </c>
      <c r="E23" s="201" t="s">
        <v>1705</v>
      </c>
      <c r="F23" s="201" t="s">
        <v>1706</v>
      </c>
      <c r="G23" s="200" t="s">
        <v>18</v>
      </c>
      <c r="H23" s="200">
        <v>19</v>
      </c>
      <c r="I23" s="200">
        <v>54</v>
      </c>
      <c r="J23" s="200" t="s">
        <v>34</v>
      </c>
      <c r="K23" s="200"/>
      <c r="L23" s="199"/>
      <c r="M23" s="199"/>
      <c r="N23" s="199" t="s">
        <v>1707</v>
      </c>
      <c r="O23" s="199">
        <v>1E-4</v>
      </c>
      <c r="P23" s="197"/>
      <c r="Q23" s="197"/>
      <c r="R23" s="197"/>
      <c r="S23" s="197"/>
      <c r="T23" s="197"/>
      <c r="U23" s="197"/>
      <c r="V23" s="197"/>
      <c r="W23" s="197"/>
      <c r="X23" s="197"/>
      <c r="Y23" s="197"/>
      <c r="Z23" s="196">
        <v>0.33200000000000002</v>
      </c>
      <c r="AA23" s="196">
        <v>8.5000000000000006E-2</v>
      </c>
      <c r="AB23" s="196"/>
      <c r="AC23" s="196"/>
      <c r="AD23" s="196"/>
      <c r="AE23" s="196"/>
      <c r="AF23" s="229"/>
      <c r="AG23" s="229"/>
      <c r="AH23" s="196"/>
      <c r="AI23" s="196"/>
      <c r="AJ23" s="231">
        <v>257</v>
      </c>
      <c r="AK23" s="195">
        <v>13.3</v>
      </c>
      <c r="AL23" s="195"/>
      <c r="AM23" s="195"/>
      <c r="AN23" s="195"/>
      <c r="AO23" s="195"/>
      <c r="AP23" s="195"/>
      <c r="AQ23" s="195"/>
      <c r="AR23" s="195"/>
      <c r="AS23" s="195"/>
      <c r="AT23" s="195"/>
      <c r="AU23" s="195"/>
      <c r="AV23" s="195"/>
      <c r="AW23" s="195"/>
      <c r="AX23" s="194">
        <v>1.37</v>
      </c>
      <c r="AY23" s="194">
        <v>0.16</v>
      </c>
      <c r="AZ23" s="194"/>
      <c r="BA23" s="194"/>
      <c r="BB23" s="194"/>
      <c r="BC23" s="194"/>
      <c r="BD23" s="194"/>
      <c r="BE23" s="194"/>
      <c r="BF23" s="194"/>
      <c r="BG23" s="194"/>
      <c r="BH23" s="194"/>
      <c r="BI23" s="194"/>
      <c r="BJ23" s="193"/>
      <c r="BK23" s="193"/>
      <c r="BL23" s="193"/>
      <c r="BM23" s="193"/>
      <c r="BN23" s="193"/>
      <c r="BO23" s="193"/>
      <c r="BP23" s="193"/>
      <c r="BQ23" s="193"/>
      <c r="BR23" s="193"/>
      <c r="BS23" s="193"/>
      <c r="BT23" s="193"/>
      <c r="BU23" s="193"/>
      <c r="BV23" s="192"/>
      <c r="BW23" s="192"/>
      <c r="BX23" s="192"/>
      <c r="BY23" s="192"/>
      <c r="BZ23" s="192"/>
      <c r="CA23" s="192"/>
      <c r="CB23" s="192"/>
      <c r="CC23" s="192"/>
      <c r="CD23" s="192"/>
      <c r="CE23" s="192"/>
      <c r="CF23" s="192"/>
      <c r="CG23" s="192"/>
      <c r="CH23" s="191"/>
    </row>
    <row r="24" spans="1:86" x14ac:dyDescent="0.25">
      <c r="A24" s="202">
        <f t="shared" si="0"/>
        <v>22</v>
      </c>
      <c r="B24" s="201">
        <v>9693062</v>
      </c>
      <c r="C24" s="201" t="s">
        <v>1703</v>
      </c>
      <c r="D24" s="201" t="s">
        <v>1704</v>
      </c>
      <c r="E24" s="201" t="s">
        <v>1705</v>
      </c>
      <c r="F24" s="201" t="s">
        <v>1706</v>
      </c>
      <c r="G24" s="200" t="s">
        <v>18</v>
      </c>
      <c r="H24" s="200">
        <v>19</v>
      </c>
      <c r="I24" s="200">
        <v>54</v>
      </c>
      <c r="J24" s="200" t="s">
        <v>34</v>
      </c>
      <c r="K24" s="200"/>
      <c r="L24" s="199"/>
      <c r="M24" s="199"/>
      <c r="N24" s="199" t="s">
        <v>1707</v>
      </c>
      <c r="O24" s="199">
        <v>1E-3</v>
      </c>
      <c r="P24" s="197"/>
      <c r="Q24" s="197"/>
      <c r="R24" s="197"/>
      <c r="S24" s="197"/>
      <c r="T24" s="197"/>
      <c r="U24" s="197"/>
      <c r="V24" s="197"/>
      <c r="W24" s="197"/>
      <c r="X24" s="197"/>
      <c r="Y24" s="197"/>
      <c r="Z24" s="196">
        <v>0.31</v>
      </c>
      <c r="AA24" s="196">
        <v>0.11</v>
      </c>
      <c r="AB24" s="196"/>
      <c r="AC24" s="196"/>
      <c r="AD24" s="196"/>
      <c r="AE24" s="196"/>
      <c r="AF24" s="229"/>
      <c r="AG24" s="229"/>
      <c r="AH24" s="196"/>
      <c r="AI24" s="196"/>
      <c r="AJ24" s="231">
        <v>367</v>
      </c>
      <c r="AK24" s="195">
        <v>21.5</v>
      </c>
      <c r="AL24" s="195"/>
      <c r="AM24" s="195"/>
      <c r="AN24" s="195"/>
      <c r="AO24" s="195"/>
      <c r="AP24" s="195"/>
      <c r="AQ24" s="195"/>
      <c r="AR24" s="195"/>
      <c r="AS24" s="195"/>
      <c r="AT24" s="195"/>
      <c r="AU24" s="195"/>
      <c r="AV24" s="195"/>
      <c r="AW24" s="195"/>
      <c r="AX24" s="194">
        <v>0.83</v>
      </c>
      <c r="AY24" s="194">
        <v>0.11</v>
      </c>
      <c r="AZ24" s="194"/>
      <c r="BA24" s="194"/>
      <c r="BB24" s="194"/>
      <c r="BC24" s="194"/>
      <c r="BD24" s="194"/>
      <c r="BE24" s="194"/>
      <c r="BF24" s="194"/>
      <c r="BG24" s="194"/>
      <c r="BH24" s="194"/>
      <c r="BI24" s="194"/>
      <c r="BJ24" s="193"/>
      <c r="BK24" s="193"/>
      <c r="BL24" s="193"/>
      <c r="BM24" s="193"/>
      <c r="BN24" s="193"/>
      <c r="BO24" s="193"/>
      <c r="BP24" s="193"/>
      <c r="BQ24" s="193"/>
      <c r="BR24" s="193"/>
      <c r="BS24" s="193"/>
      <c r="BT24" s="193"/>
      <c r="BU24" s="193"/>
      <c r="BV24" s="192"/>
      <c r="BW24" s="192"/>
      <c r="BX24" s="192"/>
      <c r="BY24" s="192"/>
      <c r="BZ24" s="192"/>
      <c r="CA24" s="192"/>
      <c r="CB24" s="192"/>
      <c r="CC24" s="192"/>
      <c r="CD24" s="192"/>
      <c r="CE24" s="192"/>
      <c r="CF24" s="192"/>
      <c r="CG24" s="192"/>
      <c r="CH24" s="191"/>
    </row>
    <row r="25" spans="1:86" x14ac:dyDescent="0.25">
      <c r="A25" s="202">
        <f t="shared" si="0"/>
        <v>23</v>
      </c>
      <c r="B25" s="201">
        <v>9693062</v>
      </c>
      <c r="C25" s="201" t="s">
        <v>1703</v>
      </c>
      <c r="D25" s="201" t="s">
        <v>1704</v>
      </c>
      <c r="E25" s="201" t="s">
        <v>1705</v>
      </c>
      <c r="F25" s="201" t="s">
        <v>1706</v>
      </c>
      <c r="G25" s="200" t="s">
        <v>18</v>
      </c>
      <c r="H25" s="200">
        <v>19</v>
      </c>
      <c r="I25" s="200">
        <v>54</v>
      </c>
      <c r="J25" s="200" t="s">
        <v>34</v>
      </c>
      <c r="K25" s="200"/>
      <c r="L25" s="199"/>
      <c r="M25" s="199"/>
      <c r="N25" s="199" t="s">
        <v>1707</v>
      </c>
      <c r="O25" s="199">
        <v>0.01</v>
      </c>
      <c r="P25" s="197"/>
      <c r="Q25" s="197"/>
      <c r="R25" s="197"/>
      <c r="S25" s="197"/>
      <c r="T25" s="197"/>
      <c r="U25" s="197"/>
      <c r="V25" s="197"/>
      <c r="W25" s="197"/>
      <c r="X25" s="197"/>
      <c r="Y25" s="197"/>
      <c r="Z25" s="196" t="s">
        <v>1708</v>
      </c>
      <c r="AA25" s="196" t="s">
        <v>1708</v>
      </c>
      <c r="AB25" s="196"/>
      <c r="AC25" s="196"/>
      <c r="AD25" s="196"/>
      <c r="AE25" s="196"/>
      <c r="AF25" s="229"/>
      <c r="AG25" s="229"/>
      <c r="AH25" s="196"/>
      <c r="AI25" s="196"/>
      <c r="AJ25" s="195" t="s">
        <v>1708</v>
      </c>
      <c r="AK25" s="195" t="s">
        <v>1708</v>
      </c>
      <c r="AL25" s="195"/>
      <c r="AM25" s="195"/>
      <c r="AN25" s="195"/>
      <c r="AO25" s="195"/>
      <c r="AP25" s="195"/>
      <c r="AQ25" s="195"/>
      <c r="AR25" s="195"/>
      <c r="AS25" s="195"/>
      <c r="AT25" s="195"/>
      <c r="AU25" s="195"/>
      <c r="AV25" s="195"/>
      <c r="AW25" s="195"/>
      <c r="AX25" s="194" t="s">
        <v>1708</v>
      </c>
      <c r="AY25" s="194" t="s">
        <v>1708</v>
      </c>
      <c r="AZ25" s="194"/>
      <c r="BA25" s="194"/>
      <c r="BB25" s="194"/>
      <c r="BC25" s="194"/>
      <c r="BD25" s="194"/>
      <c r="BE25" s="194"/>
      <c r="BF25" s="194"/>
      <c r="BG25" s="194"/>
      <c r="BH25" s="194"/>
      <c r="BI25" s="194"/>
      <c r="BJ25" s="193"/>
      <c r="BK25" s="193"/>
      <c r="BL25" s="193"/>
      <c r="BM25" s="193"/>
      <c r="BN25" s="193"/>
      <c r="BO25" s="193"/>
      <c r="BP25" s="193"/>
      <c r="BQ25" s="193"/>
      <c r="BR25" s="193"/>
      <c r="BS25" s="193"/>
      <c r="BT25" s="193"/>
      <c r="BU25" s="193"/>
      <c r="BV25" s="192"/>
      <c r="BW25" s="192"/>
      <c r="BX25" s="192"/>
      <c r="BY25" s="192"/>
      <c r="BZ25" s="192"/>
      <c r="CA25" s="192"/>
      <c r="CB25" s="192"/>
      <c r="CC25" s="192"/>
      <c r="CD25" s="192"/>
      <c r="CE25" s="192"/>
      <c r="CF25" s="192"/>
      <c r="CG25" s="192"/>
      <c r="CH25" s="191"/>
    </row>
    <row r="26" spans="1:86" x14ac:dyDescent="0.25">
      <c r="A26" s="202">
        <f t="shared" si="0"/>
        <v>24</v>
      </c>
      <c r="B26" s="201">
        <v>9693062</v>
      </c>
      <c r="C26" s="201" t="s">
        <v>1703</v>
      </c>
      <c r="D26" s="201" t="s">
        <v>1704</v>
      </c>
      <c r="E26" s="201" t="s">
        <v>1705</v>
      </c>
      <c r="F26" s="201" t="s">
        <v>1706</v>
      </c>
      <c r="G26" s="200" t="s">
        <v>1570</v>
      </c>
      <c r="H26" s="200" t="s">
        <v>703</v>
      </c>
      <c r="I26" s="200" t="s">
        <v>703</v>
      </c>
      <c r="J26" s="200" t="s">
        <v>703</v>
      </c>
      <c r="K26" s="200"/>
      <c r="L26" s="199"/>
      <c r="M26" s="199"/>
      <c r="N26" s="199" t="s">
        <v>606</v>
      </c>
      <c r="O26" s="199">
        <v>2</v>
      </c>
      <c r="P26" s="197"/>
      <c r="Q26" s="197"/>
      <c r="R26" s="197"/>
      <c r="S26" s="197"/>
      <c r="T26" s="197"/>
      <c r="U26" s="197"/>
      <c r="V26" s="197"/>
      <c r="W26" s="197"/>
      <c r="X26" s="197"/>
      <c r="Y26" s="197"/>
      <c r="Z26" s="196"/>
      <c r="AA26" s="196"/>
      <c r="AB26" s="196">
        <v>0.109</v>
      </c>
      <c r="AC26" s="196">
        <v>4.8000000000000001E-2</v>
      </c>
      <c r="AD26" s="196"/>
      <c r="AE26" s="196"/>
      <c r="AF26" s="229"/>
      <c r="AG26" s="229"/>
      <c r="AH26" s="196"/>
      <c r="AI26" s="196"/>
      <c r="AJ26" s="195"/>
      <c r="AK26" s="195"/>
      <c r="AL26" s="195">
        <v>281.2</v>
      </c>
      <c r="AM26" s="195">
        <v>41.7</v>
      </c>
      <c r="AN26" s="195"/>
      <c r="AO26" s="195"/>
      <c r="AP26" s="195"/>
      <c r="AQ26" s="195"/>
      <c r="AR26" s="195"/>
      <c r="AS26" s="195"/>
      <c r="AT26" s="195"/>
      <c r="AU26" s="195"/>
      <c r="AV26" s="195"/>
      <c r="AW26" s="195"/>
      <c r="AX26" s="194"/>
      <c r="AY26" s="194"/>
      <c r="AZ26" s="233">
        <v>1</v>
      </c>
      <c r="BA26" s="194" t="s">
        <v>594</v>
      </c>
      <c r="BB26" s="194"/>
      <c r="BC26" s="194"/>
      <c r="BD26" s="194"/>
      <c r="BE26" s="194"/>
      <c r="BF26" s="194"/>
      <c r="BG26" s="194"/>
      <c r="BH26" s="194"/>
      <c r="BI26" s="194"/>
      <c r="BJ26" s="193"/>
      <c r="BK26" s="193"/>
      <c r="BL26" s="193"/>
      <c r="BM26" s="193"/>
      <c r="BN26" s="193"/>
      <c r="BO26" s="193"/>
      <c r="BP26" s="193"/>
      <c r="BQ26" s="193"/>
      <c r="BR26" s="193"/>
      <c r="BS26" s="193"/>
      <c r="BT26" s="193"/>
      <c r="BU26" s="193"/>
      <c r="BV26" s="192"/>
      <c r="BW26" s="192"/>
      <c r="BX26" s="192"/>
      <c r="BY26" s="192"/>
      <c r="BZ26" s="192"/>
      <c r="CA26" s="192"/>
      <c r="CB26" s="192"/>
      <c r="CC26" s="192"/>
      <c r="CD26" s="192"/>
      <c r="CE26" s="192"/>
      <c r="CF26" s="192"/>
      <c r="CG26" s="192"/>
      <c r="CH26" s="191"/>
    </row>
    <row r="27" spans="1:86" x14ac:dyDescent="0.25">
      <c r="A27" s="202">
        <f t="shared" si="0"/>
        <v>25</v>
      </c>
      <c r="B27" s="201">
        <v>9693062</v>
      </c>
      <c r="C27" s="201" t="s">
        <v>1703</v>
      </c>
      <c r="D27" s="201" t="s">
        <v>1704</v>
      </c>
      <c r="E27" s="201" t="s">
        <v>1705</v>
      </c>
      <c r="F27" s="201" t="s">
        <v>1706</v>
      </c>
      <c r="G27" s="200" t="s">
        <v>1570</v>
      </c>
      <c r="H27" s="200" t="s">
        <v>703</v>
      </c>
      <c r="I27" s="200" t="s">
        <v>703</v>
      </c>
      <c r="J27" s="200" t="s">
        <v>703</v>
      </c>
      <c r="K27" s="200"/>
      <c r="L27" s="199"/>
      <c r="M27" s="199"/>
      <c r="N27" s="199" t="s">
        <v>606</v>
      </c>
      <c r="O27" s="199">
        <v>5</v>
      </c>
      <c r="P27" s="197"/>
      <c r="Q27" s="197"/>
      <c r="R27" s="197"/>
      <c r="S27" s="197"/>
      <c r="T27" s="197"/>
      <c r="U27" s="197"/>
      <c r="V27" s="197"/>
      <c r="W27" s="197"/>
      <c r="X27" s="197"/>
      <c r="Y27" s="197"/>
      <c r="Z27" s="196"/>
      <c r="AA27" s="196"/>
      <c r="AB27" s="205">
        <v>7.0000000000000007E-2</v>
      </c>
      <c r="AC27" s="196">
        <v>1E-3</v>
      </c>
      <c r="AD27" s="196"/>
      <c r="AE27" s="196"/>
      <c r="AF27" s="229"/>
      <c r="AG27" s="229"/>
      <c r="AH27" s="196"/>
      <c r="AI27" s="196"/>
      <c r="AJ27" s="195"/>
      <c r="AK27" s="195"/>
      <c r="AL27" s="195">
        <v>316.3</v>
      </c>
      <c r="AM27" s="195">
        <v>11.7</v>
      </c>
      <c r="AN27" s="195"/>
      <c r="AO27" s="195"/>
      <c r="AP27" s="195"/>
      <c r="AQ27" s="195"/>
      <c r="AR27" s="195"/>
      <c r="AS27" s="195"/>
      <c r="AT27" s="195"/>
      <c r="AU27" s="195"/>
      <c r="AV27" s="195"/>
      <c r="AW27" s="195"/>
      <c r="AX27" s="194"/>
      <c r="AY27" s="194"/>
      <c r="AZ27" s="233">
        <v>1</v>
      </c>
      <c r="BA27" s="194" t="s">
        <v>594</v>
      </c>
      <c r="BB27" s="194"/>
      <c r="BC27" s="194"/>
      <c r="BD27" s="194"/>
      <c r="BE27" s="194"/>
      <c r="BF27" s="194"/>
      <c r="BG27" s="194"/>
      <c r="BH27" s="194"/>
      <c r="BI27" s="194"/>
      <c r="BJ27" s="193"/>
      <c r="BK27" s="193"/>
      <c r="BL27" s="193"/>
      <c r="BM27" s="193"/>
      <c r="BN27" s="193"/>
      <c r="BO27" s="193"/>
      <c r="BP27" s="193"/>
      <c r="BQ27" s="193"/>
      <c r="BR27" s="193"/>
      <c r="BS27" s="193"/>
      <c r="BT27" s="193"/>
      <c r="BU27" s="193"/>
      <c r="BV27" s="192"/>
      <c r="BW27" s="192"/>
      <c r="BX27" s="192"/>
      <c r="BY27" s="192"/>
      <c r="BZ27" s="192"/>
      <c r="CA27" s="192"/>
      <c r="CB27" s="192"/>
      <c r="CC27" s="192"/>
      <c r="CD27" s="192"/>
      <c r="CE27" s="192"/>
      <c r="CF27" s="192"/>
      <c r="CG27" s="192"/>
      <c r="CH27" s="191"/>
    </row>
    <row r="28" spans="1:86" x14ac:dyDescent="0.25">
      <c r="A28" s="202">
        <f t="shared" si="0"/>
        <v>26</v>
      </c>
      <c r="B28" s="201">
        <v>9693062</v>
      </c>
      <c r="C28" s="201" t="s">
        <v>1703</v>
      </c>
      <c r="D28" s="201" t="s">
        <v>1704</v>
      </c>
      <c r="E28" s="201" t="s">
        <v>1705</v>
      </c>
      <c r="F28" s="201" t="s">
        <v>1706</v>
      </c>
      <c r="G28" s="200" t="s">
        <v>18</v>
      </c>
      <c r="H28" s="200">
        <v>22</v>
      </c>
      <c r="I28" s="200">
        <v>57</v>
      </c>
      <c r="J28" s="200" t="s">
        <v>33</v>
      </c>
      <c r="K28" s="200"/>
      <c r="L28" s="199"/>
      <c r="M28" s="199"/>
      <c r="N28" s="199" t="s">
        <v>606</v>
      </c>
      <c r="O28" s="199">
        <v>2</v>
      </c>
      <c r="P28" s="197"/>
      <c r="Q28" s="197"/>
      <c r="R28" s="197"/>
      <c r="S28" s="197"/>
      <c r="T28" s="197"/>
      <c r="U28" s="197"/>
      <c r="V28" s="197"/>
      <c r="W28" s="197"/>
      <c r="X28" s="197"/>
      <c r="Y28" s="197"/>
      <c r="Z28" s="196"/>
      <c r="AA28" s="196"/>
      <c r="AB28" s="196">
        <v>7.5999999999999998E-2</v>
      </c>
      <c r="AC28" s="196">
        <v>1.2999999999999999E-2</v>
      </c>
      <c r="AD28" s="196"/>
      <c r="AE28" s="196"/>
      <c r="AF28" s="229"/>
      <c r="AG28" s="229"/>
      <c r="AH28" s="196"/>
      <c r="AI28" s="196"/>
      <c r="AJ28" s="195"/>
      <c r="AK28" s="195"/>
      <c r="AL28" s="195">
        <v>42.7</v>
      </c>
      <c r="AM28" s="195">
        <v>0.2</v>
      </c>
      <c r="AN28" s="195"/>
      <c r="AO28" s="195"/>
      <c r="AP28" s="195"/>
      <c r="AQ28" s="195"/>
      <c r="AR28" s="195"/>
      <c r="AS28" s="195"/>
      <c r="AT28" s="195"/>
      <c r="AU28" s="195"/>
      <c r="AV28" s="195"/>
      <c r="AW28" s="195"/>
      <c r="AX28" s="194"/>
      <c r="AY28" s="194"/>
      <c r="AZ28" s="233">
        <v>1</v>
      </c>
      <c r="BA28" s="194" t="s">
        <v>594</v>
      </c>
      <c r="BB28" s="194"/>
      <c r="BC28" s="194"/>
      <c r="BD28" s="194"/>
      <c r="BE28" s="194"/>
      <c r="BF28" s="194"/>
      <c r="BG28" s="194"/>
      <c r="BH28" s="194"/>
      <c r="BI28" s="194"/>
      <c r="BJ28" s="193"/>
      <c r="BK28" s="193"/>
      <c r="BL28" s="193"/>
      <c r="BM28" s="193"/>
      <c r="BN28" s="193"/>
      <c r="BO28" s="193"/>
      <c r="BP28" s="193"/>
      <c r="BQ28" s="193"/>
      <c r="BR28" s="193"/>
      <c r="BS28" s="193"/>
      <c r="BT28" s="193"/>
      <c r="BU28" s="193"/>
      <c r="BV28" s="192"/>
      <c r="BW28" s="192"/>
      <c r="BX28" s="192"/>
      <c r="BY28" s="192"/>
      <c r="BZ28" s="192"/>
      <c r="CA28" s="192"/>
      <c r="CB28" s="192"/>
      <c r="CC28" s="192"/>
      <c r="CD28" s="192"/>
      <c r="CE28" s="192"/>
      <c r="CF28" s="192"/>
      <c r="CG28" s="192"/>
      <c r="CH28" s="191"/>
    </row>
    <row r="29" spans="1:86" x14ac:dyDescent="0.25">
      <c r="A29" s="202">
        <f t="shared" si="0"/>
        <v>27</v>
      </c>
      <c r="B29" s="201">
        <v>9693062</v>
      </c>
      <c r="C29" s="201" t="s">
        <v>1703</v>
      </c>
      <c r="D29" s="201" t="s">
        <v>1704</v>
      </c>
      <c r="E29" s="201" t="s">
        <v>1705</v>
      </c>
      <c r="F29" s="201" t="s">
        <v>1706</v>
      </c>
      <c r="G29" s="200" t="s">
        <v>18</v>
      </c>
      <c r="H29" s="200">
        <v>22</v>
      </c>
      <c r="I29" s="200">
        <v>57</v>
      </c>
      <c r="J29" s="200" t="s">
        <v>33</v>
      </c>
      <c r="K29" s="200"/>
      <c r="L29" s="199"/>
      <c r="M29" s="199"/>
      <c r="N29" s="199" t="s">
        <v>606</v>
      </c>
      <c r="O29" s="199">
        <v>5</v>
      </c>
      <c r="P29" s="197"/>
      <c r="Q29" s="197"/>
      <c r="R29" s="197"/>
      <c r="S29" s="197"/>
      <c r="T29" s="197"/>
      <c r="U29" s="197"/>
      <c r="V29" s="197"/>
      <c r="W29" s="197"/>
      <c r="X29" s="197"/>
      <c r="Y29" s="197"/>
      <c r="Z29" s="196"/>
      <c r="AA29" s="196"/>
      <c r="AB29" s="196">
        <v>5.5E-2</v>
      </c>
      <c r="AC29" s="196">
        <v>2E-3</v>
      </c>
      <c r="AD29" s="196"/>
      <c r="AE29" s="196"/>
      <c r="AF29" s="229"/>
      <c r="AG29" s="229"/>
      <c r="AH29" s="196"/>
      <c r="AI29" s="196"/>
      <c r="AJ29" s="195"/>
      <c r="AK29" s="195"/>
      <c r="AL29" s="231">
        <v>106</v>
      </c>
      <c r="AM29" s="195">
        <v>2.7</v>
      </c>
      <c r="AN29" s="195"/>
      <c r="AO29" s="195"/>
      <c r="AP29" s="195"/>
      <c r="AQ29" s="195"/>
      <c r="AR29" s="195"/>
      <c r="AS29" s="195"/>
      <c r="AT29" s="195"/>
      <c r="AU29" s="195"/>
      <c r="AV29" s="195"/>
      <c r="AW29" s="195"/>
      <c r="AX29" s="194"/>
      <c r="AY29" s="194"/>
      <c r="AZ29" s="233">
        <v>1</v>
      </c>
      <c r="BA29" s="194" t="s">
        <v>594</v>
      </c>
      <c r="BB29" s="194"/>
      <c r="BC29" s="194"/>
      <c r="BD29" s="194"/>
      <c r="BE29" s="194"/>
      <c r="BF29" s="194"/>
      <c r="BG29" s="194"/>
      <c r="BH29" s="194"/>
      <c r="BI29" s="194"/>
      <c r="BJ29" s="193"/>
      <c r="BK29" s="193"/>
      <c r="BL29" s="193"/>
      <c r="BM29" s="193"/>
      <c r="BN29" s="193"/>
      <c r="BO29" s="193"/>
      <c r="BP29" s="193"/>
      <c r="BQ29" s="193"/>
      <c r="BR29" s="193"/>
      <c r="BS29" s="193"/>
      <c r="BT29" s="193"/>
      <c r="BU29" s="193"/>
      <c r="BV29" s="192"/>
      <c r="BW29" s="192"/>
      <c r="BX29" s="192"/>
      <c r="BY29" s="192"/>
      <c r="BZ29" s="192"/>
      <c r="CA29" s="192"/>
      <c r="CB29" s="192"/>
      <c r="CC29" s="192"/>
      <c r="CD29" s="192"/>
      <c r="CE29" s="192"/>
      <c r="CF29" s="192"/>
      <c r="CG29" s="192"/>
      <c r="CH29" s="191"/>
    </row>
    <row r="30" spans="1:86" x14ac:dyDescent="0.25">
      <c r="A30" s="202">
        <f t="shared" si="0"/>
        <v>28</v>
      </c>
      <c r="B30" s="201">
        <v>9693062</v>
      </c>
      <c r="C30" s="201" t="s">
        <v>1703</v>
      </c>
      <c r="D30" s="201" t="s">
        <v>1704</v>
      </c>
      <c r="E30" s="201" t="s">
        <v>1705</v>
      </c>
      <c r="F30" s="201" t="s">
        <v>1706</v>
      </c>
      <c r="G30" s="200" t="s">
        <v>25</v>
      </c>
      <c r="H30" s="200">
        <v>76</v>
      </c>
      <c r="I30" s="200">
        <v>117</v>
      </c>
      <c r="J30" s="200" t="s">
        <v>18</v>
      </c>
      <c r="K30" s="200"/>
      <c r="L30" s="199"/>
      <c r="M30" s="199"/>
      <c r="N30" s="199" t="s">
        <v>606</v>
      </c>
      <c r="O30" s="199">
        <v>2</v>
      </c>
      <c r="P30" s="197"/>
      <c r="Q30" s="197"/>
      <c r="R30" s="197"/>
      <c r="S30" s="197"/>
      <c r="T30" s="197"/>
      <c r="U30" s="197"/>
      <c r="V30" s="197"/>
      <c r="W30" s="197"/>
      <c r="X30" s="197"/>
      <c r="Y30" s="197"/>
      <c r="Z30" s="196"/>
      <c r="AA30" s="196"/>
      <c r="AB30" s="196">
        <v>0.126</v>
      </c>
      <c r="AC30" s="196">
        <v>2.1000000000000001E-2</v>
      </c>
      <c r="AD30" s="196"/>
      <c r="AE30" s="196"/>
      <c r="AF30" s="229"/>
      <c r="AG30" s="229"/>
      <c r="AH30" s="196"/>
      <c r="AI30" s="196"/>
      <c r="AJ30" s="195"/>
      <c r="AK30" s="195"/>
      <c r="AL30" s="195">
        <v>355.3</v>
      </c>
      <c r="AM30" s="195">
        <v>95.2</v>
      </c>
      <c r="AN30" s="195"/>
      <c r="AO30" s="195"/>
      <c r="AP30" s="195"/>
      <c r="AQ30" s="195"/>
      <c r="AR30" s="195"/>
      <c r="AS30" s="195"/>
      <c r="AT30" s="195"/>
      <c r="AU30" s="195"/>
      <c r="AV30" s="195"/>
      <c r="AW30" s="195"/>
      <c r="AX30" s="194"/>
      <c r="AY30" s="194"/>
      <c r="AZ30" s="232">
        <v>1.9</v>
      </c>
      <c r="BA30" s="194">
        <v>0.56000000000000005</v>
      </c>
      <c r="BB30" s="194"/>
      <c r="BC30" s="194"/>
      <c r="BD30" s="194"/>
      <c r="BE30" s="194"/>
      <c r="BF30" s="194"/>
      <c r="BG30" s="194"/>
      <c r="BH30" s="194"/>
      <c r="BI30" s="194"/>
      <c r="BJ30" s="193"/>
      <c r="BK30" s="193"/>
      <c r="BL30" s="193"/>
      <c r="BM30" s="193"/>
      <c r="BN30" s="193"/>
      <c r="BO30" s="193"/>
      <c r="BP30" s="193"/>
      <c r="BQ30" s="193"/>
      <c r="BR30" s="193"/>
      <c r="BS30" s="193"/>
      <c r="BT30" s="193"/>
      <c r="BU30" s="193"/>
      <c r="BV30" s="192"/>
      <c r="BW30" s="192"/>
      <c r="BX30" s="192"/>
      <c r="BY30" s="192"/>
      <c r="BZ30" s="192"/>
      <c r="CA30" s="192"/>
      <c r="CB30" s="192"/>
      <c r="CC30" s="192"/>
      <c r="CD30" s="192"/>
      <c r="CE30" s="192"/>
      <c r="CF30" s="192"/>
      <c r="CG30" s="192"/>
      <c r="CH30" s="191"/>
    </row>
    <row r="31" spans="1:86" x14ac:dyDescent="0.25">
      <c r="A31" s="202">
        <f t="shared" si="0"/>
        <v>29</v>
      </c>
      <c r="B31" s="201">
        <v>9693062</v>
      </c>
      <c r="C31" s="201" t="s">
        <v>1703</v>
      </c>
      <c r="D31" s="201" t="s">
        <v>1704</v>
      </c>
      <c r="E31" s="201" t="s">
        <v>1705</v>
      </c>
      <c r="F31" s="201" t="s">
        <v>1706</v>
      </c>
      <c r="G31" s="200" t="s">
        <v>25</v>
      </c>
      <c r="H31" s="200">
        <v>76</v>
      </c>
      <c r="I31" s="200">
        <v>117</v>
      </c>
      <c r="J31" s="200" t="s">
        <v>18</v>
      </c>
      <c r="K31" s="200"/>
      <c r="L31" s="199"/>
      <c r="M31" s="199"/>
      <c r="N31" s="199" t="s">
        <v>606</v>
      </c>
      <c r="O31" s="199">
        <v>5</v>
      </c>
      <c r="P31" s="197"/>
      <c r="Q31" s="197"/>
      <c r="R31" s="197"/>
      <c r="S31" s="197"/>
      <c r="T31" s="197"/>
      <c r="U31" s="197"/>
      <c r="V31" s="197"/>
      <c r="W31" s="197"/>
      <c r="X31" s="197"/>
      <c r="Y31" s="197"/>
      <c r="Z31" s="196"/>
      <c r="AA31" s="196"/>
      <c r="AB31" s="196">
        <v>6.7000000000000004E-2</v>
      </c>
      <c r="AC31" s="196">
        <v>1.0999999999999999E-2</v>
      </c>
      <c r="AD31" s="196"/>
      <c r="AE31" s="196"/>
      <c r="AF31" s="229"/>
      <c r="AG31" s="229"/>
      <c r="AH31" s="196"/>
      <c r="AI31" s="196"/>
      <c r="AJ31" s="195"/>
      <c r="AK31" s="195"/>
      <c r="AL31" s="195">
        <v>351.2</v>
      </c>
      <c r="AM31" s="195">
        <v>16.899999999999999</v>
      </c>
      <c r="AN31" s="195"/>
      <c r="AO31" s="195"/>
      <c r="AP31" s="195"/>
      <c r="AQ31" s="195"/>
      <c r="AR31" s="195"/>
      <c r="AS31" s="195"/>
      <c r="AT31" s="195"/>
      <c r="AU31" s="195"/>
      <c r="AV31" s="195"/>
      <c r="AW31" s="195"/>
      <c r="AX31" s="194"/>
      <c r="AY31" s="194"/>
      <c r="AZ31" s="194">
        <v>2.21</v>
      </c>
      <c r="BA31" s="194">
        <v>0.26</v>
      </c>
      <c r="BB31" s="194"/>
      <c r="BC31" s="194"/>
      <c r="BD31" s="194"/>
      <c r="BE31" s="194"/>
      <c r="BF31" s="194"/>
      <c r="BG31" s="194"/>
      <c r="BH31" s="194"/>
      <c r="BI31" s="194"/>
      <c r="BJ31" s="193"/>
      <c r="BK31" s="193"/>
      <c r="BL31" s="193"/>
      <c r="BM31" s="193"/>
      <c r="BN31" s="193"/>
      <c r="BO31" s="193"/>
      <c r="BP31" s="193"/>
      <c r="BQ31" s="193"/>
      <c r="BR31" s="193"/>
      <c r="BS31" s="193"/>
      <c r="BT31" s="193"/>
      <c r="BU31" s="193"/>
      <c r="BV31" s="192"/>
      <c r="BW31" s="192"/>
      <c r="BX31" s="192"/>
      <c r="BY31" s="192"/>
      <c r="BZ31" s="192"/>
      <c r="CA31" s="192"/>
      <c r="CB31" s="192"/>
      <c r="CC31" s="192"/>
      <c r="CD31" s="192"/>
      <c r="CE31" s="192"/>
      <c r="CF31" s="192"/>
      <c r="CG31" s="192"/>
      <c r="CH31" s="191"/>
    </row>
    <row r="32" spans="1:86" x14ac:dyDescent="0.25">
      <c r="A32" s="202">
        <f t="shared" si="0"/>
        <v>30</v>
      </c>
      <c r="B32" s="201">
        <v>9693062</v>
      </c>
      <c r="C32" s="201" t="s">
        <v>1703</v>
      </c>
      <c r="D32" s="201" t="s">
        <v>1704</v>
      </c>
      <c r="E32" s="201" t="s">
        <v>1705</v>
      </c>
      <c r="F32" s="201" t="s">
        <v>1706</v>
      </c>
      <c r="G32" s="200" t="s">
        <v>21</v>
      </c>
      <c r="H32" s="200">
        <v>463</v>
      </c>
      <c r="I32" s="200">
        <v>505</v>
      </c>
      <c r="J32" s="200" t="s">
        <v>30</v>
      </c>
      <c r="K32" s="200"/>
      <c r="L32" s="199"/>
      <c r="M32" s="199"/>
      <c r="N32" s="199" t="s">
        <v>606</v>
      </c>
      <c r="O32" s="199">
        <v>2</v>
      </c>
      <c r="P32" s="197"/>
      <c r="Q32" s="197"/>
      <c r="R32" s="197"/>
      <c r="S32" s="197"/>
      <c r="T32" s="197"/>
      <c r="U32" s="197"/>
      <c r="V32" s="197"/>
      <c r="W32" s="197"/>
      <c r="X32" s="197"/>
      <c r="Y32" s="197"/>
      <c r="Z32" s="196"/>
      <c r="AA32" s="196"/>
      <c r="AB32" s="196">
        <v>0.114</v>
      </c>
      <c r="AC32" s="196">
        <v>2.5000000000000001E-2</v>
      </c>
      <c r="AD32" s="196"/>
      <c r="AE32" s="196"/>
      <c r="AF32" s="196"/>
      <c r="AG32" s="196"/>
      <c r="AH32" s="196"/>
      <c r="AI32" s="196"/>
      <c r="AJ32" s="195"/>
      <c r="AK32" s="195"/>
      <c r="AL32" s="195">
        <v>168.7</v>
      </c>
      <c r="AM32" s="231">
        <v>13</v>
      </c>
      <c r="AN32" s="195"/>
      <c r="AO32" s="195"/>
      <c r="AP32" s="195"/>
      <c r="AQ32" s="195"/>
      <c r="AR32" s="195"/>
      <c r="AS32" s="195"/>
      <c r="AT32" s="195"/>
      <c r="AU32" s="195"/>
      <c r="AV32" s="195"/>
      <c r="AW32" s="195"/>
      <c r="AX32" s="194"/>
      <c r="AY32" s="194"/>
      <c r="AZ32" s="233">
        <v>1</v>
      </c>
      <c r="BA32" s="194" t="s">
        <v>594</v>
      </c>
      <c r="BB32" s="194"/>
      <c r="BC32" s="194"/>
      <c r="BD32" s="194"/>
      <c r="BE32" s="194"/>
      <c r="BF32" s="194"/>
      <c r="BG32" s="194"/>
      <c r="BH32" s="194"/>
      <c r="BI32" s="194"/>
      <c r="BJ32" s="193"/>
      <c r="BK32" s="193"/>
      <c r="BL32" s="193"/>
      <c r="BM32" s="193"/>
      <c r="BN32" s="193"/>
      <c r="BO32" s="193"/>
      <c r="BP32" s="193"/>
      <c r="BQ32" s="193"/>
      <c r="BR32" s="193"/>
      <c r="BS32" s="193"/>
      <c r="BT32" s="193"/>
      <c r="BU32" s="193"/>
      <c r="BV32" s="192"/>
      <c r="BW32" s="192"/>
      <c r="BX32" s="192"/>
      <c r="BY32" s="192"/>
      <c r="BZ32" s="192"/>
      <c r="CA32" s="192"/>
      <c r="CB32" s="192"/>
      <c r="CC32" s="192"/>
      <c r="CD32" s="192"/>
      <c r="CE32" s="192"/>
      <c r="CF32" s="192"/>
      <c r="CG32" s="192"/>
      <c r="CH32" s="191"/>
    </row>
    <row r="33" spans="1:86" x14ac:dyDescent="0.25">
      <c r="A33" s="202">
        <f t="shared" si="0"/>
        <v>31</v>
      </c>
      <c r="B33" s="201">
        <v>9693062</v>
      </c>
      <c r="C33" s="201" t="s">
        <v>1703</v>
      </c>
      <c r="D33" s="201" t="s">
        <v>1704</v>
      </c>
      <c r="E33" s="201" t="s">
        <v>1705</v>
      </c>
      <c r="F33" s="201" t="s">
        <v>1706</v>
      </c>
      <c r="G33" s="200" t="s">
        <v>21</v>
      </c>
      <c r="H33" s="200">
        <v>463</v>
      </c>
      <c r="I33" s="200">
        <v>505</v>
      </c>
      <c r="J33" s="200" t="s">
        <v>30</v>
      </c>
      <c r="K33" s="200"/>
      <c r="L33" s="199"/>
      <c r="M33" s="199"/>
      <c r="N33" s="199" t="s">
        <v>606</v>
      </c>
      <c r="O33" s="199">
        <v>5</v>
      </c>
      <c r="P33" s="197"/>
      <c r="Q33" s="197"/>
      <c r="R33" s="197"/>
      <c r="S33" s="197"/>
      <c r="T33" s="197"/>
      <c r="U33" s="197"/>
      <c r="V33" s="197"/>
      <c r="W33" s="197"/>
      <c r="X33" s="197"/>
      <c r="Y33" s="197"/>
      <c r="Z33" s="196"/>
      <c r="AA33" s="196"/>
      <c r="AB33" s="196">
        <v>6.6000000000000003E-2</v>
      </c>
      <c r="AC33" s="196">
        <v>1E-3</v>
      </c>
      <c r="AD33" s="196"/>
      <c r="AE33" s="196"/>
      <c r="AF33" s="196"/>
      <c r="AG33" s="196"/>
      <c r="AH33" s="196"/>
      <c r="AI33" s="196"/>
      <c r="AJ33" s="195"/>
      <c r="AK33" s="195"/>
      <c r="AL33" s="195">
        <v>228.8</v>
      </c>
      <c r="AM33" s="195">
        <v>12.6</v>
      </c>
      <c r="AN33" s="195"/>
      <c r="AO33" s="195"/>
      <c r="AP33" s="195"/>
      <c r="AQ33" s="195"/>
      <c r="AR33" s="195"/>
      <c r="AS33" s="195"/>
      <c r="AT33" s="195"/>
      <c r="AU33" s="195"/>
      <c r="AV33" s="195"/>
      <c r="AW33" s="195"/>
      <c r="AX33" s="194"/>
      <c r="AY33" s="194"/>
      <c r="AZ33" s="233">
        <v>1</v>
      </c>
      <c r="BA33" s="194" t="s">
        <v>594</v>
      </c>
      <c r="BB33" s="194"/>
      <c r="BC33" s="194"/>
      <c r="BD33" s="194"/>
      <c r="BE33" s="194"/>
      <c r="BF33" s="194"/>
      <c r="BG33" s="194"/>
      <c r="BH33" s="194"/>
      <c r="BI33" s="194"/>
      <c r="BJ33" s="193"/>
      <c r="BK33" s="193"/>
      <c r="BL33" s="193"/>
      <c r="BM33" s="193"/>
      <c r="BN33" s="193"/>
      <c r="BO33" s="193"/>
      <c r="BP33" s="193"/>
      <c r="BQ33" s="193"/>
      <c r="BR33" s="193"/>
      <c r="BS33" s="193"/>
      <c r="BT33" s="193"/>
      <c r="BU33" s="193"/>
      <c r="BV33" s="192"/>
      <c r="BW33" s="192"/>
      <c r="BX33" s="192"/>
      <c r="BY33" s="192"/>
      <c r="BZ33" s="192"/>
      <c r="CA33" s="192"/>
      <c r="CB33" s="192"/>
      <c r="CC33" s="192"/>
      <c r="CD33" s="192"/>
      <c r="CE33" s="192"/>
      <c r="CF33" s="192"/>
      <c r="CG33" s="192"/>
      <c r="CH33" s="191"/>
    </row>
    <row r="34" spans="1:86" x14ac:dyDescent="0.25">
      <c r="A34" s="202">
        <f t="shared" si="0"/>
        <v>32</v>
      </c>
      <c r="B34" s="201">
        <v>9693062</v>
      </c>
      <c r="C34" s="201" t="s">
        <v>1703</v>
      </c>
      <c r="D34" s="201" t="s">
        <v>1704</v>
      </c>
      <c r="E34" s="201" t="s">
        <v>1705</v>
      </c>
      <c r="F34" s="201" t="s">
        <v>1706</v>
      </c>
      <c r="G34" s="200" t="s">
        <v>18</v>
      </c>
      <c r="H34" s="200">
        <v>19</v>
      </c>
      <c r="I34" s="200">
        <v>54</v>
      </c>
      <c r="J34" s="200" t="s">
        <v>34</v>
      </c>
      <c r="K34" s="200"/>
      <c r="L34" s="199"/>
      <c r="M34" s="199"/>
      <c r="N34" s="199" t="s">
        <v>606</v>
      </c>
      <c r="O34" s="199">
        <v>2</v>
      </c>
      <c r="P34" s="197"/>
      <c r="Q34" s="197"/>
      <c r="R34" s="197"/>
      <c r="S34" s="197"/>
      <c r="T34" s="197"/>
      <c r="U34" s="197"/>
      <c r="V34" s="197"/>
      <c r="W34" s="197"/>
      <c r="X34" s="197"/>
      <c r="Y34" s="197"/>
      <c r="Z34" s="196"/>
      <c r="AA34" s="196"/>
      <c r="AB34" s="196">
        <v>0.115</v>
      </c>
      <c r="AC34" s="196">
        <v>8.0000000000000002E-3</v>
      </c>
      <c r="AD34" s="196"/>
      <c r="AE34" s="196"/>
      <c r="AF34" s="196"/>
      <c r="AG34" s="196"/>
      <c r="AH34" s="196"/>
      <c r="AI34" s="196"/>
      <c r="AJ34" s="195"/>
      <c r="AK34" s="195"/>
      <c r="AL34" s="231">
        <v>231</v>
      </c>
      <c r="AM34" s="195">
        <v>9.9</v>
      </c>
      <c r="AN34" s="195"/>
      <c r="AO34" s="195"/>
      <c r="AP34" s="195"/>
      <c r="AQ34" s="195"/>
      <c r="AR34" s="195"/>
      <c r="AS34" s="195"/>
      <c r="AT34" s="195"/>
      <c r="AU34" s="195"/>
      <c r="AV34" s="195"/>
      <c r="AW34" s="195"/>
      <c r="AX34" s="194"/>
      <c r="AY34" s="194"/>
      <c r="AZ34" s="194">
        <v>1.016</v>
      </c>
      <c r="BA34" s="194" t="s">
        <v>594</v>
      </c>
      <c r="BB34" s="194"/>
      <c r="BC34" s="194"/>
      <c r="BD34" s="194"/>
      <c r="BE34" s="194"/>
      <c r="BF34" s="194"/>
      <c r="BG34" s="194"/>
      <c r="BH34" s="194"/>
      <c r="BI34" s="194"/>
      <c r="BJ34" s="193"/>
      <c r="BK34" s="193"/>
      <c r="BL34" s="193"/>
      <c r="BM34" s="193"/>
      <c r="BN34" s="193"/>
      <c r="BO34" s="193"/>
      <c r="BP34" s="193"/>
      <c r="BQ34" s="193"/>
      <c r="BR34" s="193"/>
      <c r="BS34" s="193"/>
      <c r="BT34" s="193"/>
      <c r="BU34" s="193"/>
      <c r="BV34" s="192"/>
      <c r="BW34" s="192"/>
      <c r="BX34" s="192"/>
      <c r="BY34" s="192"/>
      <c r="BZ34" s="192"/>
      <c r="CA34" s="192"/>
      <c r="CB34" s="192"/>
      <c r="CC34" s="192"/>
      <c r="CD34" s="192"/>
      <c r="CE34" s="192"/>
      <c r="CF34" s="192"/>
      <c r="CG34" s="192"/>
      <c r="CH34" s="191"/>
    </row>
    <row r="35" spans="1:86" x14ac:dyDescent="0.25">
      <c r="A35" s="202">
        <f t="shared" si="0"/>
        <v>33</v>
      </c>
      <c r="B35" s="201">
        <v>9693062</v>
      </c>
      <c r="C35" s="201" t="s">
        <v>1703</v>
      </c>
      <c r="D35" s="201" t="s">
        <v>1704</v>
      </c>
      <c r="E35" s="201" t="s">
        <v>1705</v>
      </c>
      <c r="F35" s="201" t="s">
        <v>1706</v>
      </c>
      <c r="G35" s="200" t="s">
        <v>18</v>
      </c>
      <c r="H35" s="200">
        <v>19</v>
      </c>
      <c r="I35" s="200">
        <v>54</v>
      </c>
      <c r="J35" s="200" t="s">
        <v>34</v>
      </c>
      <c r="K35" s="200"/>
      <c r="L35" s="199"/>
      <c r="M35" s="199"/>
      <c r="N35" s="199" t="s">
        <v>606</v>
      </c>
      <c r="O35" s="199">
        <v>5</v>
      </c>
      <c r="P35" s="197"/>
      <c r="Q35" s="197"/>
      <c r="R35" s="197"/>
      <c r="S35" s="197"/>
      <c r="T35" s="197"/>
      <c r="U35" s="197"/>
      <c r="V35" s="197"/>
      <c r="W35" s="197"/>
      <c r="X35" s="197"/>
      <c r="Y35" s="197"/>
      <c r="Z35" s="196"/>
      <c r="AA35" s="196"/>
      <c r="AB35" s="196">
        <v>0.17299999999999999</v>
      </c>
      <c r="AC35" s="196">
        <v>8.0000000000000002E-3</v>
      </c>
      <c r="AD35" s="196"/>
      <c r="AE35" s="196"/>
      <c r="AF35" s="196"/>
      <c r="AG35" s="196"/>
      <c r="AH35" s="196"/>
      <c r="AI35" s="196"/>
      <c r="AJ35" s="195"/>
      <c r="AK35" s="195"/>
      <c r="AL35" s="231">
        <v>279</v>
      </c>
      <c r="AM35" s="195">
        <v>7.7</v>
      </c>
      <c r="AN35" s="195"/>
      <c r="AO35" s="195"/>
      <c r="AP35" s="195"/>
      <c r="AQ35" s="195"/>
      <c r="AR35" s="195"/>
      <c r="AS35" s="195"/>
      <c r="AT35" s="195"/>
      <c r="AU35" s="195"/>
      <c r="AV35" s="195"/>
      <c r="AW35" s="195"/>
      <c r="AX35" s="194"/>
      <c r="AY35" s="194"/>
      <c r="AZ35" s="194">
        <v>0.99760000000000004</v>
      </c>
      <c r="BA35" s="194" t="s">
        <v>594</v>
      </c>
      <c r="BB35" s="194"/>
      <c r="BC35" s="194"/>
      <c r="BD35" s="194"/>
      <c r="BE35" s="194"/>
      <c r="BF35" s="194"/>
      <c r="BG35" s="194"/>
      <c r="BH35" s="194"/>
      <c r="BI35" s="194"/>
      <c r="BJ35" s="193"/>
      <c r="BK35" s="193"/>
      <c r="BL35" s="193"/>
      <c r="BM35" s="193"/>
      <c r="BN35" s="193"/>
      <c r="BO35" s="193"/>
      <c r="BP35" s="193"/>
      <c r="BQ35" s="193"/>
      <c r="BR35" s="193"/>
      <c r="BS35" s="193"/>
      <c r="BT35" s="193"/>
      <c r="BU35" s="193"/>
      <c r="BV35" s="192"/>
      <c r="BW35" s="192"/>
      <c r="BX35" s="192"/>
      <c r="BY35" s="192"/>
      <c r="BZ35" s="192"/>
      <c r="CA35" s="192"/>
      <c r="CB35" s="192"/>
      <c r="CC35" s="192"/>
      <c r="CD35" s="192"/>
      <c r="CE35" s="192"/>
      <c r="CF35" s="192"/>
      <c r="CG35" s="192"/>
      <c r="CH35" s="191"/>
    </row>
    <row r="36" spans="1:86" x14ac:dyDescent="0.25">
      <c r="A36" s="202">
        <f t="shared" si="0"/>
        <v>34</v>
      </c>
      <c r="B36" s="201">
        <v>9693062</v>
      </c>
      <c r="C36" s="201" t="s">
        <v>1703</v>
      </c>
      <c r="D36" s="201" t="s">
        <v>1704</v>
      </c>
      <c r="E36" s="201" t="s">
        <v>1705</v>
      </c>
      <c r="F36" s="201" t="s">
        <v>1706</v>
      </c>
      <c r="G36" s="200" t="s">
        <v>1570</v>
      </c>
      <c r="H36" s="200" t="s">
        <v>703</v>
      </c>
      <c r="I36" s="200" t="s">
        <v>703</v>
      </c>
      <c r="J36" s="200" t="s">
        <v>703</v>
      </c>
      <c r="K36" s="200"/>
      <c r="L36" s="199"/>
      <c r="M36" s="199"/>
      <c r="N36" s="199" t="s">
        <v>606</v>
      </c>
      <c r="O36" s="199">
        <v>0.7</v>
      </c>
      <c r="P36" s="197"/>
      <c r="Q36" s="197"/>
      <c r="R36" s="197"/>
      <c r="S36" s="197"/>
      <c r="T36" s="197"/>
      <c r="U36" s="197"/>
      <c r="V36" s="197"/>
      <c r="W36" s="197"/>
      <c r="X36" s="197"/>
      <c r="Y36" s="197"/>
      <c r="Z36" s="196"/>
      <c r="AA36" s="196"/>
      <c r="AB36" s="196"/>
      <c r="AC36" s="196"/>
      <c r="AD36" s="196">
        <v>2.5999999999999999E-2</v>
      </c>
      <c r="AE36" s="196">
        <v>8.9999999999999993E-3</v>
      </c>
      <c r="AF36" s="205">
        <v>1.2999999999999999E-2</v>
      </c>
      <c r="AG36" s="196">
        <v>6.0000000000000001E-3</v>
      </c>
      <c r="AH36" s="196"/>
      <c r="AI36" s="196"/>
      <c r="AJ36" s="195"/>
      <c r="AK36" s="195"/>
      <c r="AL36" s="195"/>
      <c r="AM36" s="195"/>
      <c r="AN36" s="195">
        <v>231.2</v>
      </c>
      <c r="AO36" s="195">
        <v>22.8</v>
      </c>
      <c r="AP36" s="195">
        <v>234.8</v>
      </c>
      <c r="AQ36" s="231">
        <v>18</v>
      </c>
      <c r="AR36" s="195"/>
      <c r="AS36" s="195"/>
      <c r="AT36" s="195"/>
      <c r="AU36" s="195"/>
      <c r="AV36" s="195"/>
      <c r="AW36" s="195"/>
      <c r="AX36" s="194"/>
      <c r="AY36" s="194"/>
      <c r="AZ36" s="194"/>
      <c r="BA36" s="194"/>
      <c r="BB36" s="233">
        <v>1</v>
      </c>
      <c r="BC36" s="194" t="s">
        <v>594</v>
      </c>
      <c r="BD36" s="233">
        <v>1</v>
      </c>
      <c r="BE36" s="194" t="s">
        <v>594</v>
      </c>
      <c r="BF36" s="194"/>
      <c r="BG36" s="194"/>
      <c r="BH36" s="194"/>
      <c r="BI36" s="194"/>
      <c r="BJ36" s="193"/>
      <c r="BK36" s="193"/>
      <c r="BL36" s="193"/>
      <c r="BM36" s="193"/>
      <c r="BN36" s="193"/>
      <c r="BO36" s="193"/>
      <c r="BP36" s="193"/>
      <c r="BQ36" s="193"/>
      <c r="BR36" s="193"/>
      <c r="BS36" s="193"/>
      <c r="BT36" s="193"/>
      <c r="BU36" s="193"/>
      <c r="BV36" s="192"/>
      <c r="BW36" s="192"/>
      <c r="BX36" s="192"/>
      <c r="BY36" s="192"/>
      <c r="BZ36" s="192"/>
      <c r="CA36" s="192"/>
      <c r="CB36" s="192"/>
      <c r="CC36" s="192"/>
      <c r="CD36" s="192"/>
      <c r="CE36" s="192"/>
      <c r="CF36" s="192"/>
      <c r="CG36" s="192"/>
      <c r="CH36" s="191"/>
    </row>
    <row r="37" spans="1:86" x14ac:dyDescent="0.25">
      <c r="A37" s="202">
        <f t="shared" si="0"/>
        <v>35</v>
      </c>
      <c r="B37" s="201">
        <v>9693062</v>
      </c>
      <c r="C37" s="201" t="s">
        <v>1703</v>
      </c>
      <c r="D37" s="201" t="s">
        <v>1704</v>
      </c>
      <c r="E37" s="201" t="s">
        <v>1705</v>
      </c>
      <c r="F37" s="201" t="s">
        <v>1706</v>
      </c>
      <c r="G37" s="200" t="s">
        <v>18</v>
      </c>
      <c r="H37" s="200">
        <v>22</v>
      </c>
      <c r="I37" s="200">
        <v>57</v>
      </c>
      <c r="J37" s="200" t="s">
        <v>33</v>
      </c>
      <c r="K37" s="200"/>
      <c r="L37" s="199"/>
      <c r="M37" s="199"/>
      <c r="N37" s="199" t="s">
        <v>606</v>
      </c>
      <c r="O37" s="199">
        <v>0.7</v>
      </c>
      <c r="P37" s="197"/>
      <c r="Q37" s="197"/>
      <c r="R37" s="197"/>
      <c r="S37" s="197"/>
      <c r="T37" s="197"/>
      <c r="U37" s="197"/>
      <c r="V37" s="197"/>
      <c r="W37" s="197"/>
      <c r="X37" s="197"/>
      <c r="Y37" s="197"/>
      <c r="Z37" s="196"/>
      <c r="AA37" s="196"/>
      <c r="AB37" s="196"/>
      <c r="AC37" s="196"/>
      <c r="AD37" s="196">
        <v>0.214</v>
      </c>
      <c r="AE37" s="196">
        <v>3.3000000000000002E-2</v>
      </c>
      <c r="AF37" s="196">
        <v>6.8000000000000005E-2</v>
      </c>
      <c r="AG37" s="196">
        <v>1E-3</v>
      </c>
      <c r="AH37" s="196"/>
      <c r="AI37" s="196"/>
      <c r="AJ37" s="195"/>
      <c r="AK37" s="195"/>
      <c r="AL37" s="195"/>
      <c r="AM37" s="195"/>
      <c r="AN37" s="195">
        <v>126.2</v>
      </c>
      <c r="AO37" s="195">
        <v>0.5</v>
      </c>
      <c r="AP37" s="231">
        <v>128.80000000000001</v>
      </c>
      <c r="AQ37" s="195">
        <v>1.3</v>
      </c>
      <c r="AR37" s="195"/>
      <c r="AS37" s="195"/>
      <c r="AT37" s="195"/>
      <c r="AU37" s="195"/>
      <c r="AV37" s="195"/>
      <c r="AW37" s="195"/>
      <c r="AX37" s="194"/>
      <c r="AY37" s="194"/>
      <c r="AZ37" s="194"/>
      <c r="BA37" s="194"/>
      <c r="BB37" s="233">
        <v>1</v>
      </c>
      <c r="BC37" s="194" t="s">
        <v>594</v>
      </c>
      <c r="BD37" s="194">
        <v>2.11</v>
      </c>
      <c r="BE37" s="194">
        <v>0.39</v>
      </c>
      <c r="BF37" s="194"/>
      <c r="BG37" s="194"/>
      <c r="BH37" s="194"/>
      <c r="BI37" s="194"/>
      <c r="BJ37" s="193"/>
      <c r="BK37" s="193"/>
      <c r="BL37" s="193"/>
      <c r="BM37" s="193"/>
      <c r="BN37" s="193"/>
      <c r="BO37" s="193"/>
      <c r="BP37" s="193"/>
      <c r="BQ37" s="193"/>
      <c r="BR37" s="193"/>
      <c r="BS37" s="193"/>
      <c r="BT37" s="193"/>
      <c r="BU37" s="193"/>
      <c r="BV37" s="192"/>
      <c r="BW37" s="192"/>
      <c r="BX37" s="192"/>
      <c r="BY37" s="192"/>
      <c r="BZ37" s="192"/>
      <c r="CA37" s="192"/>
      <c r="CB37" s="192"/>
      <c r="CC37" s="192"/>
      <c r="CD37" s="192"/>
      <c r="CE37" s="192"/>
      <c r="CF37" s="192"/>
      <c r="CG37" s="192"/>
      <c r="CH37" s="191"/>
    </row>
    <row r="38" spans="1:86" x14ac:dyDescent="0.25">
      <c r="A38" s="202">
        <f t="shared" si="0"/>
        <v>36</v>
      </c>
      <c r="B38" s="201">
        <v>9693062</v>
      </c>
      <c r="C38" s="201" t="s">
        <v>1703</v>
      </c>
      <c r="D38" s="201" t="s">
        <v>1704</v>
      </c>
      <c r="E38" s="201" t="s">
        <v>1705</v>
      </c>
      <c r="F38" s="201" t="s">
        <v>1706</v>
      </c>
      <c r="G38" s="200" t="s">
        <v>25</v>
      </c>
      <c r="H38" s="200">
        <v>76</v>
      </c>
      <c r="I38" s="200">
        <v>117</v>
      </c>
      <c r="J38" s="200" t="s">
        <v>18</v>
      </c>
      <c r="K38" s="200"/>
      <c r="L38" s="199"/>
      <c r="M38" s="199"/>
      <c r="N38" s="199" t="s">
        <v>606</v>
      </c>
      <c r="O38" s="199">
        <v>0.7</v>
      </c>
      <c r="P38" s="197"/>
      <c r="Q38" s="197"/>
      <c r="R38" s="197"/>
      <c r="S38" s="197"/>
      <c r="T38" s="197"/>
      <c r="U38" s="197"/>
      <c r="V38" s="197"/>
      <c r="W38" s="197"/>
      <c r="X38" s="197"/>
      <c r="Y38" s="197"/>
      <c r="Z38" s="196"/>
      <c r="AA38" s="196"/>
      <c r="AB38" s="196"/>
      <c r="AC38" s="196"/>
      <c r="AD38" s="205">
        <v>0.02</v>
      </c>
      <c r="AE38" s="196">
        <v>8.9999999999999993E-3</v>
      </c>
      <c r="AF38" s="205">
        <v>0.01</v>
      </c>
      <c r="AG38" s="196">
        <v>6.0000000000000001E-3</v>
      </c>
      <c r="AH38" s="196"/>
      <c r="AI38" s="196"/>
      <c r="AJ38" s="195"/>
      <c r="AK38" s="195"/>
      <c r="AL38" s="195"/>
      <c r="AM38" s="195"/>
      <c r="AN38" s="231">
        <v>234</v>
      </c>
      <c r="AO38" s="195">
        <v>20.7</v>
      </c>
      <c r="AP38" s="195">
        <v>226.3</v>
      </c>
      <c r="AQ38" s="195">
        <v>22.3</v>
      </c>
      <c r="AR38" s="195"/>
      <c r="AS38" s="195"/>
      <c r="AT38" s="195"/>
      <c r="AU38" s="195"/>
      <c r="AV38" s="195"/>
      <c r="AW38" s="195"/>
      <c r="AX38" s="194"/>
      <c r="AY38" s="194"/>
      <c r="AZ38" s="194"/>
      <c r="BA38" s="194"/>
      <c r="BB38" s="232">
        <v>1</v>
      </c>
      <c r="BC38" s="194" t="s">
        <v>594</v>
      </c>
      <c r="BD38" s="233">
        <v>1</v>
      </c>
      <c r="BE38" s="194" t="s">
        <v>594</v>
      </c>
      <c r="BF38" s="194"/>
      <c r="BG38" s="194"/>
      <c r="BH38" s="194"/>
      <c r="BI38" s="194"/>
      <c r="BJ38" s="193"/>
      <c r="BK38" s="193"/>
      <c r="BL38" s="193"/>
      <c r="BM38" s="193"/>
      <c r="BN38" s="193"/>
      <c r="BO38" s="193"/>
      <c r="BP38" s="193"/>
      <c r="BQ38" s="193"/>
      <c r="BR38" s="193"/>
      <c r="BS38" s="193"/>
      <c r="BT38" s="193"/>
      <c r="BU38" s="193"/>
      <c r="BV38" s="192"/>
      <c r="BW38" s="192"/>
      <c r="BX38" s="192"/>
      <c r="BY38" s="192"/>
      <c r="BZ38" s="192"/>
      <c r="CA38" s="192"/>
      <c r="CB38" s="192"/>
      <c r="CC38" s="192"/>
      <c r="CD38" s="192"/>
      <c r="CE38" s="192"/>
      <c r="CF38" s="192"/>
      <c r="CG38" s="192"/>
      <c r="CH38" s="191"/>
    </row>
    <row r="39" spans="1:86" x14ac:dyDescent="0.25">
      <c r="A39" s="202">
        <f t="shared" si="0"/>
        <v>37</v>
      </c>
      <c r="B39" s="201">
        <v>9693062</v>
      </c>
      <c r="C39" s="201" t="s">
        <v>1703</v>
      </c>
      <c r="D39" s="201" t="s">
        <v>1704</v>
      </c>
      <c r="E39" s="201" t="s">
        <v>1705</v>
      </c>
      <c r="F39" s="201" t="s">
        <v>1706</v>
      </c>
      <c r="G39" s="200" t="s">
        <v>21</v>
      </c>
      <c r="H39" s="200">
        <v>463</v>
      </c>
      <c r="I39" s="200">
        <v>505</v>
      </c>
      <c r="J39" s="200" t="s">
        <v>30</v>
      </c>
      <c r="K39" s="200"/>
      <c r="L39" s="199"/>
      <c r="M39" s="199"/>
      <c r="N39" s="199" t="s">
        <v>606</v>
      </c>
      <c r="O39" s="199">
        <v>0.7</v>
      </c>
      <c r="P39" s="197"/>
      <c r="Q39" s="197"/>
      <c r="R39" s="197"/>
      <c r="S39" s="197"/>
      <c r="T39" s="197"/>
      <c r="U39" s="197"/>
      <c r="V39" s="197"/>
      <c r="W39" s="197"/>
      <c r="X39" s="197"/>
      <c r="Y39" s="197"/>
      <c r="Z39" s="196"/>
      <c r="AA39" s="196"/>
      <c r="AB39" s="196"/>
      <c r="AC39" s="196"/>
      <c r="AD39" s="196">
        <v>5.3999999999999999E-2</v>
      </c>
      <c r="AE39" s="196">
        <v>1.2999999999999999E-2</v>
      </c>
      <c r="AF39" s="196">
        <v>4.5999999999999999E-2</v>
      </c>
      <c r="AG39" s="196">
        <v>1.4E-2</v>
      </c>
      <c r="AH39" s="196"/>
      <c r="AI39" s="196"/>
      <c r="AJ39" s="195"/>
      <c r="AK39" s="195"/>
      <c r="AL39" s="195"/>
      <c r="AM39" s="195"/>
      <c r="AN39" s="231">
        <v>172</v>
      </c>
      <c r="AO39" s="231">
        <v>11</v>
      </c>
      <c r="AP39" s="195">
        <v>171.7</v>
      </c>
      <c r="AQ39" s="231">
        <v>12</v>
      </c>
      <c r="AR39" s="195"/>
      <c r="AS39" s="195"/>
      <c r="AT39" s="195"/>
      <c r="AU39" s="195"/>
      <c r="AV39" s="195"/>
      <c r="AW39" s="195"/>
      <c r="AX39" s="194"/>
      <c r="AY39" s="194"/>
      <c r="AZ39" s="194"/>
      <c r="BA39" s="194"/>
      <c r="BB39" s="233">
        <v>1</v>
      </c>
      <c r="BC39" s="194" t="s">
        <v>594</v>
      </c>
      <c r="BD39" s="233">
        <v>1</v>
      </c>
      <c r="BE39" s="194" t="s">
        <v>594</v>
      </c>
      <c r="BF39" s="194"/>
      <c r="BG39" s="194"/>
      <c r="BH39" s="194"/>
      <c r="BI39" s="194"/>
      <c r="BJ39" s="193"/>
      <c r="BK39" s="193"/>
      <c r="BL39" s="193"/>
      <c r="BM39" s="193"/>
      <c r="BN39" s="193"/>
      <c r="BO39" s="193"/>
      <c r="BP39" s="193"/>
      <c r="BQ39" s="193"/>
      <c r="BR39" s="193"/>
      <c r="BS39" s="193"/>
      <c r="BT39" s="193"/>
      <c r="BU39" s="193"/>
      <c r="BV39" s="192"/>
      <c r="BW39" s="192"/>
      <c r="BX39" s="192"/>
      <c r="BY39" s="192"/>
      <c r="BZ39" s="192"/>
      <c r="CA39" s="192"/>
      <c r="CB39" s="192"/>
      <c r="CC39" s="192"/>
      <c r="CD39" s="192"/>
      <c r="CE39" s="192"/>
      <c r="CF39" s="192"/>
      <c r="CG39" s="192"/>
      <c r="CH39" s="191"/>
    </row>
    <row r="40" spans="1:86" x14ac:dyDescent="0.25">
      <c r="A40" s="202">
        <f t="shared" si="0"/>
        <v>38</v>
      </c>
      <c r="B40" s="201">
        <v>9693062</v>
      </c>
      <c r="C40" s="201" t="s">
        <v>1703</v>
      </c>
      <c r="D40" s="201" t="s">
        <v>1704</v>
      </c>
      <c r="E40" s="201" t="s">
        <v>1705</v>
      </c>
      <c r="F40" s="201" t="s">
        <v>1706</v>
      </c>
      <c r="G40" s="200" t="s">
        <v>18</v>
      </c>
      <c r="H40" s="200">
        <v>19</v>
      </c>
      <c r="I40" s="200">
        <v>54</v>
      </c>
      <c r="J40" s="200" t="s">
        <v>34</v>
      </c>
      <c r="K40" s="200"/>
      <c r="L40" s="199"/>
      <c r="M40" s="199"/>
      <c r="N40" s="199" t="s">
        <v>606</v>
      </c>
      <c r="O40" s="199">
        <v>0.7</v>
      </c>
      <c r="P40" s="197"/>
      <c r="Q40" s="197"/>
      <c r="R40" s="197"/>
      <c r="S40" s="197"/>
      <c r="T40" s="197"/>
      <c r="U40" s="197"/>
      <c r="V40" s="197"/>
      <c r="W40" s="197"/>
      <c r="X40" s="197"/>
      <c r="Y40" s="197"/>
      <c r="Z40" s="196"/>
      <c r="AA40" s="196"/>
      <c r="AB40" s="196"/>
      <c r="AC40" s="196"/>
      <c r="AD40" s="196">
        <v>7.9000000000000001E-2</v>
      </c>
      <c r="AE40" s="196">
        <v>2E-3</v>
      </c>
      <c r="AF40" s="196">
        <v>1.4200000000000001E-2</v>
      </c>
      <c r="AG40" s="196">
        <v>5.9999999999999995E-4</v>
      </c>
      <c r="AH40" s="196"/>
      <c r="AI40" s="196"/>
      <c r="AJ40" s="195"/>
      <c r="AK40" s="195"/>
      <c r="AL40" s="195"/>
      <c r="AM40" s="195"/>
      <c r="AN40" s="231">
        <v>133.30000000000001</v>
      </c>
      <c r="AO40" s="195">
        <v>0.7</v>
      </c>
      <c r="AP40" s="231">
        <v>127</v>
      </c>
      <c r="AQ40" s="231">
        <v>1</v>
      </c>
      <c r="AR40" s="195"/>
      <c r="AS40" s="195"/>
      <c r="AT40" s="195"/>
      <c r="AU40" s="195"/>
      <c r="AV40" s="195"/>
      <c r="AW40" s="195"/>
      <c r="AX40" s="194"/>
      <c r="AY40" s="194"/>
      <c r="AZ40" s="194"/>
      <c r="BA40" s="194"/>
      <c r="BB40" s="194">
        <v>0.98499999999999999</v>
      </c>
      <c r="BC40" s="194" t="s">
        <v>594</v>
      </c>
      <c r="BD40" s="194">
        <v>1.01</v>
      </c>
      <c r="BE40" s="194" t="s">
        <v>594</v>
      </c>
      <c r="BF40" s="194"/>
      <c r="BG40" s="194"/>
      <c r="BH40" s="194"/>
      <c r="BI40" s="194"/>
      <c r="BJ40" s="193"/>
      <c r="BK40" s="193"/>
      <c r="BL40" s="193"/>
      <c r="BM40" s="193"/>
      <c r="BN40" s="193"/>
      <c r="BO40" s="193"/>
      <c r="BP40" s="193"/>
      <c r="BQ40" s="193"/>
      <c r="BR40" s="193"/>
      <c r="BS40" s="193"/>
      <c r="BT40" s="193"/>
      <c r="BU40" s="193"/>
      <c r="BV40" s="192"/>
      <c r="BW40" s="192"/>
      <c r="BX40" s="192"/>
      <c r="BY40" s="192"/>
      <c r="BZ40" s="192"/>
      <c r="CA40" s="192"/>
      <c r="CB40" s="192"/>
      <c r="CC40" s="192"/>
      <c r="CD40" s="192"/>
      <c r="CE40" s="192"/>
      <c r="CF40" s="192"/>
      <c r="CG40" s="192"/>
      <c r="CH40" s="191"/>
    </row>
    <row r="41" spans="1:86" x14ac:dyDescent="0.25">
      <c r="A41" s="202">
        <f t="shared" si="0"/>
        <v>39</v>
      </c>
      <c r="B41" s="201">
        <v>11747307</v>
      </c>
      <c r="C41" s="201" t="s">
        <v>531</v>
      </c>
      <c r="D41" s="201" t="s">
        <v>1709</v>
      </c>
      <c r="E41" s="201" t="s">
        <v>1710</v>
      </c>
      <c r="F41" s="201" t="s">
        <v>1711</v>
      </c>
      <c r="G41" s="200" t="s">
        <v>1570</v>
      </c>
      <c r="H41" s="200" t="s">
        <v>703</v>
      </c>
      <c r="I41" s="200" t="s">
        <v>703</v>
      </c>
      <c r="J41" s="200" t="s">
        <v>703</v>
      </c>
      <c r="K41" s="200"/>
      <c r="L41" s="199"/>
      <c r="M41" s="199"/>
      <c r="N41" s="199" t="s">
        <v>1712</v>
      </c>
      <c r="O41" s="199">
        <v>0</v>
      </c>
      <c r="P41" s="197">
        <v>301</v>
      </c>
      <c r="Q41" s="197">
        <v>4</v>
      </c>
      <c r="R41" s="197"/>
      <c r="S41" s="197"/>
      <c r="T41" s="197"/>
      <c r="U41" s="197"/>
      <c r="V41" s="197"/>
      <c r="W41" s="197"/>
      <c r="X41" s="197"/>
      <c r="Y41" s="197"/>
      <c r="Z41" s="196">
        <v>2.5</v>
      </c>
      <c r="AA41" s="196">
        <v>0.5</v>
      </c>
      <c r="AB41" s="196"/>
      <c r="AC41" s="196"/>
      <c r="AD41" s="196"/>
      <c r="AE41" s="196"/>
      <c r="AF41" s="196"/>
      <c r="AG41" s="196"/>
      <c r="AH41" s="196"/>
      <c r="AI41" s="196"/>
      <c r="AJ41" s="195"/>
      <c r="AK41" s="195"/>
      <c r="AL41" s="195"/>
      <c r="AM41" s="195"/>
      <c r="AN41" s="195"/>
      <c r="AO41" s="195"/>
      <c r="AP41" s="195"/>
      <c r="AQ41" s="195"/>
      <c r="AR41" s="195"/>
      <c r="AS41" s="195"/>
      <c r="AT41" s="195"/>
      <c r="AU41" s="195"/>
      <c r="AV41" s="195"/>
      <c r="AW41" s="195"/>
      <c r="AX41" s="194">
        <v>2.7</v>
      </c>
      <c r="AY41" s="194">
        <v>0.1</v>
      </c>
      <c r="AZ41" s="194"/>
      <c r="BA41" s="194"/>
      <c r="BB41" s="194"/>
      <c r="BC41" s="194"/>
      <c r="BD41" s="194"/>
      <c r="BE41" s="194"/>
      <c r="BF41" s="194"/>
      <c r="BG41" s="194"/>
      <c r="BH41" s="194"/>
      <c r="BI41" s="194"/>
      <c r="BJ41" s="193"/>
      <c r="BK41" s="193"/>
      <c r="BL41" s="193"/>
      <c r="BM41" s="193"/>
      <c r="BN41" s="193"/>
      <c r="BO41" s="193"/>
      <c r="BP41" s="193"/>
      <c r="BQ41" s="193"/>
      <c r="BR41" s="193"/>
      <c r="BS41" s="193"/>
      <c r="BT41" s="193"/>
      <c r="BU41" s="193"/>
      <c r="BV41" s="192"/>
      <c r="BW41" s="192"/>
      <c r="BX41" s="192"/>
      <c r="BY41" s="192"/>
      <c r="BZ41" s="192"/>
      <c r="CA41" s="192"/>
      <c r="CB41" s="192"/>
      <c r="CC41" s="192"/>
      <c r="CD41" s="192"/>
      <c r="CE41" s="192"/>
      <c r="CF41" s="192"/>
      <c r="CG41" s="192"/>
      <c r="CH41" s="191"/>
    </row>
    <row r="42" spans="1:86" x14ac:dyDescent="0.25">
      <c r="A42" s="202">
        <f t="shared" si="0"/>
        <v>40</v>
      </c>
      <c r="B42" s="201">
        <v>11747307</v>
      </c>
      <c r="C42" s="201" t="s">
        <v>531</v>
      </c>
      <c r="D42" s="201" t="s">
        <v>1709</v>
      </c>
      <c r="E42" s="201" t="s">
        <v>1710</v>
      </c>
      <c r="F42" s="201" t="s">
        <v>1711</v>
      </c>
      <c r="G42" s="200" t="s">
        <v>1570</v>
      </c>
      <c r="H42" s="200" t="s">
        <v>703</v>
      </c>
      <c r="I42" s="200" t="s">
        <v>703</v>
      </c>
      <c r="J42" s="200" t="s">
        <v>703</v>
      </c>
      <c r="K42" s="200"/>
      <c r="L42" s="199"/>
      <c r="M42" s="199"/>
      <c r="N42" s="199" t="s">
        <v>1712</v>
      </c>
      <c r="O42" s="199">
        <v>2.4</v>
      </c>
      <c r="P42" s="197">
        <v>353</v>
      </c>
      <c r="Q42" s="197">
        <v>4</v>
      </c>
      <c r="R42" s="197"/>
      <c r="S42" s="197"/>
      <c r="T42" s="197"/>
      <c r="U42" s="197"/>
      <c r="V42" s="197"/>
      <c r="W42" s="197"/>
      <c r="X42" s="197"/>
      <c r="Y42" s="197"/>
      <c r="Z42" s="196">
        <v>0.23</v>
      </c>
      <c r="AA42" s="196">
        <v>0.01</v>
      </c>
      <c r="AB42" s="196"/>
      <c r="AC42" s="196"/>
      <c r="AD42" s="196"/>
      <c r="AE42" s="196"/>
      <c r="AF42" s="196"/>
      <c r="AG42" s="196"/>
      <c r="AH42" s="196"/>
      <c r="AI42" s="196"/>
      <c r="AJ42" s="195"/>
      <c r="AK42" s="195"/>
      <c r="AL42" s="195"/>
      <c r="AM42" s="195"/>
      <c r="AN42" s="195"/>
      <c r="AO42" s="195"/>
      <c r="AP42" s="195"/>
      <c r="AQ42" s="195"/>
      <c r="AR42" s="195"/>
      <c r="AS42" s="195"/>
      <c r="AT42" s="195"/>
      <c r="AU42" s="195"/>
      <c r="AV42" s="195"/>
      <c r="AW42" s="195"/>
      <c r="AX42" s="194">
        <v>1.1000000000000001</v>
      </c>
      <c r="AY42" s="194">
        <v>0.1</v>
      </c>
      <c r="AZ42" s="194"/>
      <c r="BA42" s="194"/>
      <c r="BB42" s="194"/>
      <c r="BC42" s="194"/>
      <c r="BD42" s="194"/>
      <c r="BE42" s="194"/>
      <c r="BF42" s="194"/>
      <c r="BG42" s="194"/>
      <c r="BH42" s="194"/>
      <c r="BI42" s="194"/>
      <c r="BJ42" s="193"/>
      <c r="BK42" s="193"/>
      <c r="BL42" s="193"/>
      <c r="BM42" s="193"/>
      <c r="BN42" s="193"/>
      <c r="BO42" s="193"/>
      <c r="BP42" s="193"/>
      <c r="BQ42" s="193"/>
      <c r="BR42" s="193"/>
      <c r="BS42" s="193"/>
      <c r="BT42" s="193"/>
      <c r="BU42" s="193"/>
      <c r="BV42" s="192"/>
      <c r="BW42" s="192"/>
      <c r="BX42" s="192"/>
      <c r="BY42" s="192"/>
      <c r="BZ42" s="192"/>
      <c r="CA42" s="192"/>
      <c r="CB42" s="192"/>
      <c r="CC42" s="192"/>
      <c r="CD42" s="192"/>
      <c r="CE42" s="192"/>
      <c r="CF42" s="192"/>
      <c r="CG42" s="192"/>
      <c r="CH42" s="191"/>
    </row>
    <row r="43" spans="1:86" x14ac:dyDescent="0.25">
      <c r="A43" s="202">
        <f t="shared" si="0"/>
        <v>41</v>
      </c>
      <c r="B43" s="201">
        <v>11747307</v>
      </c>
      <c r="C43" s="201" t="s">
        <v>531</v>
      </c>
      <c r="D43" s="201" t="s">
        <v>1709</v>
      </c>
      <c r="E43" s="201" t="s">
        <v>1710</v>
      </c>
      <c r="F43" s="201" t="s">
        <v>1711</v>
      </c>
      <c r="G43" s="200" t="s">
        <v>18</v>
      </c>
      <c r="H43" s="200">
        <v>77</v>
      </c>
      <c r="I43" s="200">
        <v>118</v>
      </c>
      <c r="J43" s="200" t="s">
        <v>34</v>
      </c>
      <c r="K43" s="200"/>
      <c r="L43" s="199"/>
      <c r="M43" s="199"/>
      <c r="N43" s="199" t="s">
        <v>1712</v>
      </c>
      <c r="O43" s="199">
        <v>0</v>
      </c>
      <c r="P43" s="197">
        <v>256</v>
      </c>
      <c r="Q43" s="197">
        <v>5</v>
      </c>
      <c r="R43" s="197"/>
      <c r="S43" s="197"/>
      <c r="T43" s="197"/>
      <c r="U43" s="197"/>
      <c r="V43" s="197"/>
      <c r="W43" s="197"/>
      <c r="X43" s="197"/>
      <c r="Y43" s="197"/>
      <c r="Z43" s="196">
        <v>3.5</v>
      </c>
      <c r="AA43" s="196">
        <v>0.1</v>
      </c>
      <c r="AB43" s="196"/>
      <c r="AC43" s="196"/>
      <c r="AD43" s="196"/>
      <c r="AE43" s="196"/>
      <c r="AF43" s="196"/>
      <c r="AG43" s="196"/>
      <c r="AH43" s="196"/>
      <c r="AI43" s="196"/>
      <c r="AJ43" s="195"/>
      <c r="AK43" s="195"/>
      <c r="AL43" s="195"/>
      <c r="AM43" s="195"/>
      <c r="AN43" s="195"/>
      <c r="AO43" s="195"/>
      <c r="AP43" s="195"/>
      <c r="AQ43" s="195"/>
      <c r="AR43" s="195"/>
      <c r="AS43" s="195"/>
      <c r="AT43" s="195"/>
      <c r="AU43" s="195"/>
      <c r="AV43" s="195"/>
      <c r="AW43" s="195"/>
      <c r="AX43" s="194">
        <v>2.4</v>
      </c>
      <c r="AY43" s="194">
        <v>0.1</v>
      </c>
      <c r="AZ43" s="194"/>
      <c r="BA43" s="194"/>
      <c r="BB43" s="194"/>
      <c r="BC43" s="194"/>
      <c r="BD43" s="194"/>
      <c r="BE43" s="194"/>
      <c r="BF43" s="194"/>
      <c r="BG43" s="194"/>
      <c r="BH43" s="194"/>
      <c r="BI43" s="194"/>
      <c r="BJ43" s="193"/>
      <c r="BK43" s="193"/>
      <c r="BL43" s="193"/>
      <c r="BM43" s="193"/>
      <c r="BN43" s="193"/>
      <c r="BO43" s="193"/>
      <c r="BP43" s="193"/>
      <c r="BQ43" s="193"/>
      <c r="BR43" s="193"/>
      <c r="BS43" s="193"/>
      <c r="BT43" s="193"/>
      <c r="BU43" s="193"/>
      <c r="BV43" s="192"/>
      <c r="BW43" s="192"/>
      <c r="BX43" s="192"/>
      <c r="BY43" s="192"/>
      <c r="BZ43" s="192"/>
      <c r="CA43" s="192"/>
      <c r="CB43" s="192"/>
      <c r="CC43" s="192"/>
      <c r="CD43" s="192"/>
      <c r="CE43" s="192"/>
      <c r="CF43" s="192"/>
      <c r="CG43" s="192"/>
      <c r="CH43" s="191"/>
    </row>
    <row r="44" spans="1:86" x14ac:dyDescent="0.25">
      <c r="A44" s="202">
        <f t="shared" si="0"/>
        <v>42</v>
      </c>
      <c r="B44" s="201">
        <v>11747307</v>
      </c>
      <c r="C44" s="201" t="s">
        <v>531</v>
      </c>
      <c r="D44" s="201" t="s">
        <v>1709</v>
      </c>
      <c r="E44" s="201" t="s">
        <v>1710</v>
      </c>
      <c r="F44" s="201" t="s">
        <v>1711</v>
      </c>
      <c r="G44" s="200" t="s">
        <v>18</v>
      </c>
      <c r="H44" s="200">
        <v>77</v>
      </c>
      <c r="I44" s="200">
        <v>118</v>
      </c>
      <c r="J44" s="200" t="s">
        <v>34</v>
      </c>
      <c r="K44" s="200"/>
      <c r="L44" s="199"/>
      <c r="M44" s="199"/>
      <c r="N44" s="199" t="s">
        <v>1712</v>
      </c>
      <c r="O44" s="199">
        <v>2.4</v>
      </c>
      <c r="P44" s="197">
        <v>292</v>
      </c>
      <c r="Q44" s="197">
        <v>3</v>
      </c>
      <c r="R44" s="197"/>
      <c r="S44" s="197"/>
      <c r="T44" s="197"/>
      <c r="U44" s="197"/>
      <c r="V44" s="197"/>
      <c r="W44" s="197"/>
      <c r="X44" s="197"/>
      <c r="Y44" s="197"/>
      <c r="Z44" s="196">
        <v>0.28000000000000003</v>
      </c>
      <c r="AA44" s="196">
        <v>0.01</v>
      </c>
      <c r="AB44" s="196"/>
      <c r="AC44" s="196"/>
      <c r="AD44" s="196"/>
      <c r="AE44" s="196"/>
      <c r="AF44" s="196"/>
      <c r="AG44" s="196"/>
      <c r="AH44" s="196"/>
      <c r="AI44" s="196"/>
      <c r="AJ44" s="195"/>
      <c r="AK44" s="195"/>
      <c r="AL44" s="195"/>
      <c r="AM44" s="195"/>
      <c r="AN44" s="195"/>
      <c r="AO44" s="195"/>
      <c r="AP44" s="195"/>
      <c r="AQ44" s="195"/>
      <c r="AR44" s="195"/>
      <c r="AS44" s="195"/>
      <c r="AT44" s="195"/>
      <c r="AU44" s="195"/>
      <c r="AV44" s="195"/>
      <c r="AW44" s="195"/>
      <c r="AX44" s="194">
        <v>0.86</v>
      </c>
      <c r="AY44" s="194">
        <v>0.04</v>
      </c>
      <c r="AZ44" s="194"/>
      <c r="BA44" s="194"/>
      <c r="BB44" s="194"/>
      <c r="BC44" s="194"/>
      <c r="BD44" s="194"/>
      <c r="BE44" s="194"/>
      <c r="BF44" s="194"/>
      <c r="BG44" s="194"/>
      <c r="BH44" s="194"/>
      <c r="BI44" s="194"/>
      <c r="BJ44" s="193"/>
      <c r="BK44" s="193"/>
      <c r="BL44" s="193"/>
      <c r="BM44" s="193"/>
      <c r="BN44" s="193"/>
      <c r="BO44" s="193"/>
      <c r="BP44" s="193"/>
      <c r="BQ44" s="193"/>
      <c r="BR44" s="193"/>
      <c r="BS44" s="193"/>
      <c r="BT44" s="193"/>
      <c r="BU44" s="193"/>
      <c r="BV44" s="192"/>
      <c r="BW44" s="192"/>
      <c r="BX44" s="192"/>
      <c r="BY44" s="192"/>
      <c r="BZ44" s="192"/>
      <c r="CA44" s="192"/>
      <c r="CB44" s="192"/>
      <c r="CC44" s="192"/>
      <c r="CD44" s="192"/>
      <c r="CE44" s="192"/>
      <c r="CF44" s="192"/>
      <c r="CG44" s="192"/>
      <c r="CH44" s="191"/>
    </row>
    <row r="45" spans="1:86" x14ac:dyDescent="0.25">
      <c r="A45" s="202">
        <f t="shared" si="0"/>
        <v>43</v>
      </c>
      <c r="B45" s="201">
        <v>11747307</v>
      </c>
      <c r="C45" s="201" t="s">
        <v>531</v>
      </c>
      <c r="D45" s="201" t="s">
        <v>1709</v>
      </c>
      <c r="E45" s="201" t="s">
        <v>1710</v>
      </c>
      <c r="F45" s="201" t="s">
        <v>1711</v>
      </c>
      <c r="G45" s="200" t="s">
        <v>24</v>
      </c>
      <c r="H45" s="200">
        <v>236</v>
      </c>
      <c r="I45" s="200">
        <v>278</v>
      </c>
      <c r="J45" s="200" t="s">
        <v>34</v>
      </c>
      <c r="K45" s="200"/>
      <c r="L45" s="199"/>
      <c r="M45" s="199"/>
      <c r="N45" s="199" t="s">
        <v>1712</v>
      </c>
      <c r="O45" s="199">
        <v>0</v>
      </c>
      <c r="P45" s="197">
        <v>393</v>
      </c>
      <c r="Q45" s="197">
        <v>12</v>
      </c>
      <c r="R45" s="197"/>
      <c r="S45" s="197"/>
      <c r="T45" s="197"/>
      <c r="U45" s="197"/>
      <c r="V45" s="197"/>
      <c r="W45" s="197"/>
      <c r="X45" s="197"/>
      <c r="Y45" s="197"/>
      <c r="Z45" s="196">
        <v>1.6</v>
      </c>
      <c r="AA45" s="196">
        <v>0.1</v>
      </c>
      <c r="AB45" s="196"/>
      <c r="AC45" s="196"/>
      <c r="AD45" s="196"/>
      <c r="AE45" s="196"/>
      <c r="AF45" s="196"/>
      <c r="AG45" s="196"/>
      <c r="AH45" s="196"/>
      <c r="AI45" s="196"/>
      <c r="AJ45" s="195"/>
      <c r="AK45" s="195"/>
      <c r="AL45" s="195"/>
      <c r="AM45" s="195"/>
      <c r="AN45" s="195"/>
      <c r="AO45" s="195"/>
      <c r="AP45" s="195"/>
      <c r="AQ45" s="195"/>
      <c r="AR45" s="195"/>
      <c r="AS45" s="195"/>
      <c r="AT45" s="195"/>
      <c r="AU45" s="195"/>
      <c r="AV45" s="195"/>
      <c r="AW45" s="195"/>
      <c r="AX45" s="194">
        <v>2.1</v>
      </c>
      <c r="AY45" s="194">
        <v>0.2</v>
      </c>
      <c r="AZ45" s="194"/>
      <c r="BA45" s="194"/>
      <c r="BB45" s="194"/>
      <c r="BC45" s="194"/>
      <c r="BD45" s="194"/>
      <c r="BE45" s="194"/>
      <c r="BF45" s="194"/>
      <c r="BG45" s="194"/>
      <c r="BH45" s="194"/>
      <c r="BI45" s="194"/>
      <c r="BJ45" s="193"/>
      <c r="BK45" s="193"/>
      <c r="BL45" s="193"/>
      <c r="BM45" s="193"/>
      <c r="BN45" s="193"/>
      <c r="BO45" s="193"/>
      <c r="BP45" s="193"/>
      <c r="BQ45" s="193"/>
      <c r="BR45" s="193"/>
      <c r="BS45" s="193"/>
      <c r="BT45" s="193"/>
      <c r="BU45" s="193"/>
      <c r="BV45" s="192"/>
      <c r="BW45" s="192"/>
      <c r="BX45" s="192"/>
      <c r="BY45" s="192"/>
      <c r="BZ45" s="192"/>
      <c r="CA45" s="192"/>
      <c r="CB45" s="192"/>
      <c r="CC45" s="192"/>
      <c r="CD45" s="192"/>
      <c r="CE45" s="192"/>
      <c r="CF45" s="192"/>
      <c r="CG45" s="192"/>
      <c r="CH45" s="191"/>
    </row>
    <row r="46" spans="1:86" x14ac:dyDescent="0.25">
      <c r="A46" s="202">
        <f t="shared" si="0"/>
        <v>44</v>
      </c>
      <c r="B46" s="201">
        <v>11747307</v>
      </c>
      <c r="C46" s="201" t="s">
        <v>531</v>
      </c>
      <c r="D46" s="201" t="s">
        <v>1709</v>
      </c>
      <c r="E46" s="201" t="s">
        <v>1710</v>
      </c>
      <c r="F46" s="201" t="s">
        <v>1711</v>
      </c>
      <c r="G46" s="200" t="s">
        <v>24</v>
      </c>
      <c r="H46" s="200">
        <v>236</v>
      </c>
      <c r="I46" s="200">
        <v>278</v>
      </c>
      <c r="J46" s="200" t="s">
        <v>34</v>
      </c>
      <c r="K46" s="200"/>
      <c r="L46" s="199"/>
      <c r="M46" s="199"/>
      <c r="N46" s="199" t="s">
        <v>1712</v>
      </c>
      <c r="O46" s="199">
        <v>2.4</v>
      </c>
      <c r="P46" s="197">
        <v>399</v>
      </c>
      <c r="Q46" s="197">
        <v>9</v>
      </c>
      <c r="R46" s="197"/>
      <c r="S46" s="197"/>
      <c r="T46" s="197"/>
      <c r="U46" s="197"/>
      <c r="V46" s="197"/>
      <c r="W46" s="197"/>
      <c r="X46" s="197"/>
      <c r="Y46" s="197"/>
      <c r="Z46" s="196">
        <v>0.33</v>
      </c>
      <c r="AA46" s="196">
        <v>0.03</v>
      </c>
      <c r="AB46" s="196"/>
      <c r="AC46" s="196"/>
      <c r="AD46" s="196"/>
      <c r="AE46" s="196"/>
      <c r="AF46" s="196"/>
      <c r="AG46" s="196"/>
      <c r="AH46" s="196"/>
      <c r="AI46" s="196"/>
      <c r="AJ46" s="195"/>
      <c r="AK46" s="195"/>
      <c r="AL46" s="195"/>
      <c r="AM46" s="195"/>
      <c r="AN46" s="195"/>
      <c r="AO46" s="195"/>
      <c r="AP46" s="195"/>
      <c r="AQ46" s="195"/>
      <c r="AR46" s="195"/>
      <c r="AS46" s="195"/>
      <c r="AT46" s="195"/>
      <c r="AU46" s="195"/>
      <c r="AV46" s="195"/>
      <c r="AW46" s="195"/>
      <c r="AX46" s="194">
        <v>0.75</v>
      </c>
      <c r="AY46" s="194">
        <v>0.04</v>
      </c>
      <c r="AZ46" s="194"/>
      <c r="BA46" s="194"/>
      <c r="BB46" s="194"/>
      <c r="BC46" s="194"/>
      <c r="BD46" s="194"/>
      <c r="BE46" s="194"/>
      <c r="BF46" s="194"/>
      <c r="BG46" s="194"/>
      <c r="BH46" s="194"/>
      <c r="BI46" s="194"/>
      <c r="BJ46" s="193"/>
      <c r="BK46" s="193"/>
      <c r="BL46" s="193"/>
      <c r="BM46" s="193"/>
      <c r="BN46" s="193"/>
      <c r="BO46" s="193"/>
      <c r="BP46" s="193"/>
      <c r="BQ46" s="193"/>
      <c r="BR46" s="193"/>
      <c r="BS46" s="193"/>
      <c r="BT46" s="193"/>
      <c r="BU46" s="193"/>
      <c r="BV46" s="192"/>
      <c r="BW46" s="192"/>
      <c r="BX46" s="192"/>
      <c r="BY46" s="192"/>
      <c r="BZ46" s="192"/>
      <c r="CA46" s="192"/>
      <c r="CB46" s="192"/>
      <c r="CC46" s="192"/>
      <c r="CD46" s="192"/>
      <c r="CE46" s="192"/>
      <c r="CF46" s="192"/>
      <c r="CG46" s="192"/>
      <c r="CH46" s="191"/>
    </row>
    <row r="47" spans="1:86" x14ac:dyDescent="0.25">
      <c r="A47" s="202">
        <f t="shared" si="0"/>
        <v>45</v>
      </c>
      <c r="B47" s="201">
        <v>11747307</v>
      </c>
      <c r="C47" s="201" t="s">
        <v>531</v>
      </c>
      <c r="D47" s="201" t="s">
        <v>1709</v>
      </c>
      <c r="E47" s="201" t="s">
        <v>1710</v>
      </c>
      <c r="F47" s="201" t="s">
        <v>1711</v>
      </c>
      <c r="G47" s="200" t="s">
        <v>24</v>
      </c>
      <c r="H47" s="200">
        <v>292</v>
      </c>
      <c r="I47" s="200">
        <v>334</v>
      </c>
      <c r="J47" s="200" t="s">
        <v>34</v>
      </c>
      <c r="K47" s="200"/>
      <c r="L47" s="199"/>
      <c r="M47" s="199"/>
      <c r="N47" s="199" t="s">
        <v>1712</v>
      </c>
      <c r="O47" s="199">
        <v>0</v>
      </c>
      <c r="P47" s="197">
        <v>140</v>
      </c>
      <c r="Q47" s="197">
        <v>5</v>
      </c>
      <c r="R47" s="197"/>
      <c r="S47" s="197"/>
      <c r="T47" s="197"/>
      <c r="U47" s="197"/>
      <c r="V47" s="197"/>
      <c r="W47" s="197"/>
      <c r="X47" s="197"/>
      <c r="Y47" s="197"/>
      <c r="Z47" s="196">
        <v>3.6</v>
      </c>
      <c r="AA47" s="196">
        <v>0.2</v>
      </c>
      <c r="AB47" s="196"/>
      <c r="AC47" s="196"/>
      <c r="AD47" s="196"/>
      <c r="AE47" s="196"/>
      <c r="AF47" s="196"/>
      <c r="AG47" s="196"/>
      <c r="AH47" s="196"/>
      <c r="AI47" s="196"/>
      <c r="AJ47" s="195"/>
      <c r="AK47" s="195"/>
      <c r="AL47" s="195"/>
      <c r="AM47" s="195"/>
      <c r="AN47" s="195"/>
      <c r="AO47" s="195"/>
      <c r="AP47" s="195"/>
      <c r="AQ47" s="195"/>
      <c r="AR47" s="195"/>
      <c r="AS47" s="195"/>
      <c r="AT47" s="195"/>
      <c r="AU47" s="195"/>
      <c r="AV47" s="195"/>
      <c r="AW47" s="195"/>
      <c r="AX47" s="194">
        <v>2.6</v>
      </c>
      <c r="AY47" s="194">
        <v>0.2</v>
      </c>
      <c r="AZ47" s="194"/>
      <c r="BA47" s="194"/>
      <c r="BB47" s="194"/>
      <c r="BC47" s="194"/>
      <c r="BD47" s="194"/>
      <c r="BE47" s="194"/>
      <c r="BF47" s="194"/>
      <c r="BG47" s="194"/>
      <c r="BH47" s="194"/>
      <c r="BI47" s="194"/>
      <c r="BJ47" s="193"/>
      <c r="BK47" s="193"/>
      <c r="BL47" s="193"/>
      <c r="BM47" s="193"/>
      <c r="BN47" s="193"/>
      <c r="BO47" s="193"/>
      <c r="BP47" s="193"/>
      <c r="BQ47" s="193"/>
      <c r="BR47" s="193"/>
      <c r="BS47" s="193"/>
      <c r="BT47" s="193"/>
      <c r="BU47" s="193"/>
      <c r="BV47" s="192"/>
      <c r="BW47" s="192"/>
      <c r="BX47" s="192"/>
      <c r="BY47" s="192"/>
      <c r="BZ47" s="192"/>
      <c r="CA47" s="192"/>
      <c r="CB47" s="192"/>
      <c r="CC47" s="192"/>
      <c r="CD47" s="192"/>
      <c r="CE47" s="192"/>
      <c r="CF47" s="192"/>
      <c r="CG47" s="192"/>
      <c r="CH47" s="191"/>
    </row>
    <row r="48" spans="1:86" x14ac:dyDescent="0.25">
      <c r="A48" s="202">
        <f t="shared" si="0"/>
        <v>46</v>
      </c>
      <c r="B48" s="201">
        <v>11747307</v>
      </c>
      <c r="C48" s="201" t="s">
        <v>531</v>
      </c>
      <c r="D48" s="201" t="s">
        <v>1709</v>
      </c>
      <c r="E48" s="201" t="s">
        <v>1710</v>
      </c>
      <c r="F48" s="201" t="s">
        <v>1711</v>
      </c>
      <c r="G48" s="200" t="s">
        <v>24</v>
      </c>
      <c r="H48" s="200">
        <v>292</v>
      </c>
      <c r="I48" s="200">
        <v>334</v>
      </c>
      <c r="J48" s="200" t="s">
        <v>34</v>
      </c>
      <c r="K48" s="200"/>
      <c r="L48" s="199"/>
      <c r="M48" s="199"/>
      <c r="N48" s="199" t="s">
        <v>1712</v>
      </c>
      <c r="O48" s="199">
        <v>2.4</v>
      </c>
      <c r="P48" s="197">
        <v>172</v>
      </c>
      <c r="Q48" s="197">
        <v>3</v>
      </c>
      <c r="R48" s="197"/>
      <c r="S48" s="197"/>
      <c r="T48" s="197"/>
      <c r="U48" s="197"/>
      <c r="V48" s="197"/>
      <c r="W48" s="197"/>
      <c r="X48" s="197"/>
      <c r="Y48" s="197"/>
      <c r="Z48" s="196">
        <v>0.25</v>
      </c>
      <c r="AA48" s="196">
        <v>0.08</v>
      </c>
      <c r="AB48" s="196"/>
      <c r="AC48" s="196"/>
      <c r="AD48" s="196"/>
      <c r="AE48" s="196"/>
      <c r="AF48" s="196"/>
      <c r="AG48" s="196"/>
      <c r="AH48" s="196"/>
      <c r="AI48" s="196"/>
      <c r="AJ48" s="195"/>
      <c r="AK48" s="195"/>
      <c r="AL48" s="195"/>
      <c r="AM48" s="195"/>
      <c r="AN48" s="195"/>
      <c r="AO48" s="195"/>
      <c r="AP48" s="195"/>
      <c r="AQ48" s="195"/>
      <c r="AR48" s="195"/>
      <c r="AS48" s="195"/>
      <c r="AT48" s="195"/>
      <c r="AU48" s="195"/>
      <c r="AV48" s="195"/>
      <c r="AW48" s="195"/>
      <c r="AX48" s="194">
        <v>0.97</v>
      </c>
      <c r="AY48" s="194">
        <v>7.0000000000000007E-2</v>
      </c>
      <c r="AZ48" s="194"/>
      <c r="BA48" s="194"/>
      <c r="BB48" s="194"/>
      <c r="BC48" s="194"/>
      <c r="BD48" s="194"/>
      <c r="BE48" s="194"/>
      <c r="BF48" s="194"/>
      <c r="BG48" s="194"/>
      <c r="BH48" s="194"/>
      <c r="BI48" s="194"/>
      <c r="BJ48" s="193"/>
      <c r="BK48" s="193"/>
      <c r="BL48" s="193"/>
      <c r="BM48" s="193"/>
      <c r="BN48" s="193"/>
      <c r="BO48" s="193"/>
      <c r="BP48" s="193"/>
      <c r="BQ48" s="193"/>
      <c r="BR48" s="193"/>
      <c r="BS48" s="193"/>
      <c r="BT48" s="193"/>
      <c r="BU48" s="193"/>
      <c r="BV48" s="192"/>
      <c r="BW48" s="192"/>
      <c r="BX48" s="192"/>
      <c r="BY48" s="192"/>
      <c r="BZ48" s="192"/>
      <c r="CA48" s="192"/>
      <c r="CB48" s="192"/>
      <c r="CC48" s="192"/>
      <c r="CD48" s="192"/>
      <c r="CE48" s="192"/>
      <c r="CF48" s="192"/>
      <c r="CG48" s="192"/>
      <c r="CH48" s="191"/>
    </row>
    <row r="49" spans="1:86" x14ac:dyDescent="0.25">
      <c r="A49" s="202">
        <f t="shared" si="0"/>
        <v>47</v>
      </c>
      <c r="B49" s="201">
        <v>11747307</v>
      </c>
      <c r="C49" s="201" t="s">
        <v>531</v>
      </c>
      <c r="D49" s="201" t="s">
        <v>1709</v>
      </c>
      <c r="E49" s="201" t="s">
        <v>1710</v>
      </c>
      <c r="F49" s="201" t="s">
        <v>1711</v>
      </c>
      <c r="G49" s="200" t="s">
        <v>35</v>
      </c>
      <c r="H49" s="200">
        <v>311</v>
      </c>
      <c r="I49" s="200">
        <v>353</v>
      </c>
      <c r="J49" s="200" t="s">
        <v>26</v>
      </c>
      <c r="K49" s="200"/>
      <c r="L49" s="199"/>
      <c r="M49" s="199"/>
      <c r="N49" s="199" t="s">
        <v>1712</v>
      </c>
      <c r="O49" s="199">
        <v>0</v>
      </c>
      <c r="P49" s="197" t="s">
        <v>83</v>
      </c>
      <c r="Q49" s="197" t="s">
        <v>83</v>
      </c>
      <c r="R49" s="197"/>
      <c r="S49" s="197"/>
      <c r="T49" s="197"/>
      <c r="U49" s="197"/>
      <c r="V49" s="197"/>
      <c r="W49" s="197"/>
      <c r="X49" s="197"/>
      <c r="Y49" s="197"/>
      <c r="Z49" s="196" t="s">
        <v>83</v>
      </c>
      <c r="AA49" s="196" t="s">
        <v>83</v>
      </c>
      <c r="AB49" s="196"/>
      <c r="AC49" s="196"/>
      <c r="AD49" s="196"/>
      <c r="AE49" s="196"/>
      <c r="AF49" s="196"/>
      <c r="AG49" s="196"/>
      <c r="AH49" s="196"/>
      <c r="AI49" s="196"/>
      <c r="AJ49" s="195"/>
      <c r="AK49" s="195"/>
      <c r="AL49" s="195"/>
      <c r="AM49" s="195"/>
      <c r="AN49" s="195"/>
      <c r="AO49" s="195"/>
      <c r="AP49" s="195"/>
      <c r="AQ49" s="195"/>
      <c r="AR49" s="195"/>
      <c r="AS49" s="195"/>
      <c r="AT49" s="195"/>
      <c r="AU49" s="195"/>
      <c r="AV49" s="195"/>
      <c r="AW49" s="195"/>
      <c r="AX49" s="194" t="s">
        <v>83</v>
      </c>
      <c r="AY49" s="194" t="s">
        <v>83</v>
      </c>
      <c r="AZ49" s="194"/>
      <c r="BA49" s="194"/>
      <c r="BB49" s="194"/>
      <c r="BC49" s="194"/>
      <c r="BD49" s="194"/>
      <c r="BE49" s="194"/>
      <c r="BF49" s="194"/>
      <c r="BG49" s="194"/>
      <c r="BH49" s="194"/>
      <c r="BI49" s="194"/>
      <c r="BJ49" s="193"/>
      <c r="BK49" s="193"/>
      <c r="BL49" s="193"/>
      <c r="BM49" s="193"/>
      <c r="BN49" s="193"/>
      <c r="BO49" s="193"/>
      <c r="BP49" s="193"/>
      <c r="BQ49" s="193"/>
      <c r="BR49" s="193"/>
      <c r="BS49" s="193"/>
      <c r="BT49" s="193"/>
      <c r="BU49" s="193"/>
      <c r="BV49" s="192"/>
      <c r="BW49" s="192"/>
      <c r="BX49" s="192"/>
      <c r="BY49" s="192"/>
      <c r="BZ49" s="192"/>
      <c r="CA49" s="192"/>
      <c r="CB49" s="192"/>
      <c r="CC49" s="192"/>
      <c r="CD49" s="192"/>
      <c r="CE49" s="192"/>
      <c r="CF49" s="192"/>
      <c r="CG49" s="192"/>
      <c r="CH49" s="191"/>
    </row>
    <row r="50" spans="1:86" x14ac:dyDescent="0.25">
      <c r="A50" s="202">
        <f t="shared" si="0"/>
        <v>48</v>
      </c>
      <c r="B50" s="201">
        <v>11747307</v>
      </c>
      <c r="C50" s="201" t="s">
        <v>531</v>
      </c>
      <c r="D50" s="201" t="s">
        <v>1709</v>
      </c>
      <c r="E50" s="201" t="s">
        <v>1710</v>
      </c>
      <c r="F50" s="201" t="s">
        <v>1711</v>
      </c>
      <c r="G50" s="200" t="s">
        <v>35</v>
      </c>
      <c r="H50" s="200">
        <v>311</v>
      </c>
      <c r="I50" s="200">
        <v>353</v>
      </c>
      <c r="J50" s="200" t="s">
        <v>26</v>
      </c>
      <c r="K50" s="200"/>
      <c r="L50" s="199"/>
      <c r="M50" s="199"/>
      <c r="N50" s="199" t="s">
        <v>1712</v>
      </c>
      <c r="O50" s="199">
        <v>2.4</v>
      </c>
      <c r="P50" s="197">
        <v>126</v>
      </c>
      <c r="Q50" s="197">
        <v>5</v>
      </c>
      <c r="R50" s="197"/>
      <c r="S50" s="197"/>
      <c r="T50" s="197"/>
      <c r="U50" s="197"/>
      <c r="V50" s="197"/>
      <c r="W50" s="197"/>
      <c r="X50" s="197"/>
      <c r="Y50" s="197"/>
      <c r="Z50" s="230">
        <v>2.5</v>
      </c>
      <c r="AA50" s="196">
        <v>0.02</v>
      </c>
      <c r="AB50" s="196"/>
      <c r="AC50" s="196"/>
      <c r="AD50" s="196"/>
      <c r="AE50" s="196"/>
      <c r="AF50" s="196"/>
      <c r="AG50" s="196"/>
      <c r="AH50" s="196"/>
      <c r="AI50" s="196"/>
      <c r="AJ50" s="195"/>
      <c r="AK50" s="195"/>
      <c r="AL50" s="195"/>
      <c r="AM50" s="195"/>
      <c r="AN50" s="195"/>
      <c r="AO50" s="195"/>
      <c r="AP50" s="195"/>
      <c r="AQ50" s="195"/>
      <c r="AR50" s="195"/>
      <c r="AS50" s="195"/>
      <c r="AT50" s="195"/>
      <c r="AU50" s="195"/>
      <c r="AV50" s="195"/>
      <c r="AW50" s="195"/>
      <c r="AX50" s="232">
        <v>2.2000000000000002</v>
      </c>
      <c r="AY50" s="194">
        <v>0.03</v>
      </c>
      <c r="AZ50" s="194"/>
      <c r="BA50" s="194"/>
      <c r="BB50" s="194"/>
      <c r="BC50" s="194"/>
      <c r="BD50" s="194"/>
      <c r="BE50" s="194"/>
      <c r="BF50" s="194"/>
      <c r="BG50" s="194"/>
      <c r="BH50" s="194"/>
      <c r="BI50" s="194"/>
      <c r="BJ50" s="193"/>
      <c r="BK50" s="193"/>
      <c r="BL50" s="193"/>
      <c r="BM50" s="193"/>
      <c r="BN50" s="193"/>
      <c r="BO50" s="193"/>
      <c r="BP50" s="193"/>
      <c r="BQ50" s="193"/>
      <c r="BR50" s="193"/>
      <c r="BS50" s="193"/>
      <c r="BT50" s="193"/>
      <c r="BU50" s="193"/>
      <c r="BV50" s="192"/>
      <c r="BW50" s="192"/>
      <c r="BX50" s="192"/>
      <c r="BY50" s="192"/>
      <c r="BZ50" s="192"/>
      <c r="CA50" s="192"/>
      <c r="CB50" s="192"/>
      <c r="CC50" s="192"/>
      <c r="CD50" s="192"/>
      <c r="CE50" s="192"/>
      <c r="CF50" s="192"/>
      <c r="CG50" s="192"/>
      <c r="CH50" s="191"/>
    </row>
    <row r="51" spans="1:86" x14ac:dyDescent="0.25">
      <c r="A51" s="202">
        <f t="shared" si="0"/>
        <v>49</v>
      </c>
      <c r="B51" s="201">
        <v>11747307</v>
      </c>
      <c r="C51" s="201" t="s">
        <v>531</v>
      </c>
      <c r="D51" s="201" t="s">
        <v>1709</v>
      </c>
      <c r="E51" s="201" t="s">
        <v>1710</v>
      </c>
      <c r="F51" s="201" t="s">
        <v>1711</v>
      </c>
      <c r="G51" s="200" t="s">
        <v>20</v>
      </c>
      <c r="H51" s="200">
        <v>292</v>
      </c>
      <c r="I51" s="200">
        <v>334</v>
      </c>
      <c r="J51" s="200" t="s">
        <v>19</v>
      </c>
      <c r="K51" s="200"/>
      <c r="L51" s="199"/>
      <c r="M51" s="199"/>
      <c r="N51" s="199" t="s">
        <v>1712</v>
      </c>
      <c r="O51" s="199">
        <v>0</v>
      </c>
      <c r="P51" s="197">
        <v>300</v>
      </c>
      <c r="Q51" s="197">
        <v>2</v>
      </c>
      <c r="R51" s="197"/>
      <c r="S51" s="197"/>
      <c r="T51" s="197"/>
      <c r="U51" s="197"/>
      <c r="V51" s="197"/>
      <c r="W51" s="197"/>
      <c r="X51" s="197"/>
      <c r="Y51" s="197"/>
      <c r="Z51" s="230">
        <v>0.3</v>
      </c>
      <c r="AA51" s="196">
        <v>0.01</v>
      </c>
      <c r="AB51" s="196"/>
      <c r="AC51" s="196"/>
      <c r="AD51" s="196"/>
      <c r="AE51" s="196"/>
      <c r="AF51" s="196"/>
      <c r="AG51" s="196"/>
      <c r="AH51" s="196"/>
      <c r="AI51" s="196"/>
      <c r="AJ51" s="195"/>
      <c r="AK51" s="195"/>
      <c r="AL51" s="195"/>
      <c r="AM51" s="195"/>
      <c r="AN51" s="195"/>
      <c r="AO51" s="195"/>
      <c r="AP51" s="195"/>
      <c r="AQ51" s="195"/>
      <c r="AR51" s="195"/>
      <c r="AS51" s="195"/>
      <c r="AT51" s="195"/>
      <c r="AU51" s="195"/>
      <c r="AV51" s="195"/>
      <c r="AW51" s="195"/>
      <c r="AX51" s="194">
        <v>1.3</v>
      </c>
      <c r="AY51" s="194">
        <v>0.1</v>
      </c>
      <c r="AZ51" s="194"/>
      <c r="BA51" s="194"/>
      <c r="BB51" s="194"/>
      <c r="BC51" s="194"/>
      <c r="BD51" s="194"/>
      <c r="BE51" s="194"/>
      <c r="BF51" s="194"/>
      <c r="BG51" s="194"/>
      <c r="BH51" s="194"/>
      <c r="BI51" s="194"/>
      <c r="BJ51" s="193"/>
      <c r="BK51" s="193"/>
      <c r="BL51" s="193"/>
      <c r="BM51" s="193"/>
      <c r="BN51" s="193"/>
      <c r="BO51" s="193"/>
      <c r="BP51" s="193"/>
      <c r="BQ51" s="193"/>
      <c r="BR51" s="193"/>
      <c r="BS51" s="193"/>
      <c r="BT51" s="193"/>
      <c r="BU51" s="193"/>
      <c r="BV51" s="192"/>
      <c r="BW51" s="192"/>
      <c r="BX51" s="192"/>
      <c r="BY51" s="192"/>
      <c r="BZ51" s="192"/>
      <c r="CA51" s="192"/>
      <c r="CB51" s="192"/>
      <c r="CC51" s="192"/>
      <c r="CD51" s="192"/>
      <c r="CE51" s="192"/>
      <c r="CF51" s="192"/>
      <c r="CG51" s="192"/>
      <c r="CH51" s="191"/>
    </row>
    <row r="52" spans="1:86" x14ac:dyDescent="0.25">
      <c r="A52" s="202">
        <f t="shared" si="0"/>
        <v>50</v>
      </c>
      <c r="B52" s="201">
        <v>11747307</v>
      </c>
      <c r="C52" s="201" t="s">
        <v>531</v>
      </c>
      <c r="D52" s="201" t="s">
        <v>1709</v>
      </c>
      <c r="E52" s="201" t="s">
        <v>1710</v>
      </c>
      <c r="F52" s="201" t="s">
        <v>1711</v>
      </c>
      <c r="G52" s="200" t="s">
        <v>20</v>
      </c>
      <c r="H52" s="200">
        <v>292</v>
      </c>
      <c r="I52" s="200">
        <v>334</v>
      </c>
      <c r="J52" s="200" t="s">
        <v>19</v>
      </c>
      <c r="K52" s="200"/>
      <c r="L52" s="199"/>
      <c r="M52" s="199"/>
      <c r="N52" s="199" t="s">
        <v>1712</v>
      </c>
      <c r="O52" s="199">
        <v>2.4</v>
      </c>
      <c r="P52" s="197">
        <v>278</v>
      </c>
      <c r="Q52" s="197">
        <v>3</v>
      </c>
      <c r="R52" s="197"/>
      <c r="S52" s="197"/>
      <c r="T52" s="197"/>
      <c r="U52" s="197"/>
      <c r="V52" s="197"/>
      <c r="W52" s="197"/>
      <c r="X52" s="197"/>
      <c r="Y52" s="197"/>
      <c r="Z52" s="196">
        <v>0.21</v>
      </c>
      <c r="AA52" s="196">
        <v>0.01</v>
      </c>
      <c r="AB52" s="196"/>
      <c r="AC52" s="196"/>
      <c r="AD52" s="196"/>
      <c r="AE52" s="196"/>
      <c r="AF52" s="196"/>
      <c r="AG52" s="196"/>
      <c r="AH52" s="196"/>
      <c r="AI52" s="196"/>
      <c r="AJ52" s="195"/>
      <c r="AK52" s="195"/>
      <c r="AL52" s="195"/>
      <c r="AM52" s="195"/>
      <c r="AN52" s="195"/>
      <c r="AO52" s="195"/>
      <c r="AP52" s="195"/>
      <c r="AQ52" s="195"/>
      <c r="AR52" s="195"/>
      <c r="AS52" s="195"/>
      <c r="AT52" s="195"/>
      <c r="AU52" s="195"/>
      <c r="AV52" s="195"/>
      <c r="AW52" s="195"/>
      <c r="AX52" s="194">
        <v>0.94</v>
      </c>
      <c r="AY52" s="194">
        <v>0.04</v>
      </c>
      <c r="AZ52" s="194"/>
      <c r="BA52" s="194"/>
      <c r="BB52" s="194"/>
      <c r="BC52" s="194"/>
      <c r="BD52" s="194"/>
      <c r="BE52" s="194"/>
      <c r="BF52" s="194"/>
      <c r="BG52" s="194"/>
      <c r="BH52" s="194"/>
      <c r="BI52" s="194"/>
      <c r="BJ52" s="193"/>
      <c r="BK52" s="193"/>
      <c r="BL52" s="193"/>
      <c r="BM52" s="193"/>
      <c r="BN52" s="193"/>
      <c r="BO52" s="193"/>
      <c r="BP52" s="193"/>
      <c r="BQ52" s="193"/>
      <c r="BR52" s="193"/>
      <c r="BS52" s="193"/>
      <c r="BT52" s="193"/>
      <c r="BU52" s="193"/>
      <c r="BV52" s="192"/>
      <c r="BW52" s="192"/>
      <c r="BX52" s="192"/>
      <c r="BY52" s="192"/>
      <c r="BZ52" s="192"/>
      <c r="CA52" s="192"/>
      <c r="CB52" s="192"/>
      <c r="CC52" s="192"/>
      <c r="CD52" s="192"/>
      <c r="CE52" s="192"/>
      <c r="CF52" s="192"/>
      <c r="CG52" s="192"/>
      <c r="CH52" s="191"/>
    </row>
    <row r="53" spans="1:86" x14ac:dyDescent="0.25">
      <c r="A53" s="202">
        <f t="shared" si="0"/>
        <v>51</v>
      </c>
      <c r="B53" s="201">
        <v>11747307</v>
      </c>
      <c r="C53" s="201" t="s">
        <v>531</v>
      </c>
      <c r="D53" s="201" t="s">
        <v>1709</v>
      </c>
      <c r="E53" s="201" t="s">
        <v>1710</v>
      </c>
      <c r="F53" s="201" t="s">
        <v>1711</v>
      </c>
      <c r="G53" s="200" t="s">
        <v>35</v>
      </c>
      <c r="H53" s="200">
        <v>403</v>
      </c>
      <c r="I53" s="200">
        <v>445</v>
      </c>
      <c r="J53" s="200" t="s">
        <v>20</v>
      </c>
      <c r="K53" s="200"/>
      <c r="L53" s="199"/>
      <c r="M53" s="199"/>
      <c r="N53" s="199" t="s">
        <v>1712</v>
      </c>
      <c r="O53" s="199">
        <v>0</v>
      </c>
      <c r="P53" s="197">
        <v>328</v>
      </c>
      <c r="Q53" s="197">
        <v>13</v>
      </c>
      <c r="R53" s="197"/>
      <c r="S53" s="197"/>
      <c r="T53" s="197"/>
      <c r="U53" s="197"/>
      <c r="V53" s="197"/>
      <c r="W53" s="197"/>
      <c r="X53" s="197"/>
      <c r="Y53" s="197"/>
      <c r="Z53" s="196">
        <v>1.9</v>
      </c>
      <c r="AA53" s="196">
        <v>0.2</v>
      </c>
      <c r="AB53" s="196"/>
      <c r="AC53" s="196"/>
      <c r="AD53" s="196"/>
      <c r="AE53" s="196"/>
      <c r="AF53" s="196"/>
      <c r="AG53" s="196"/>
      <c r="AH53" s="196"/>
      <c r="AI53" s="196"/>
      <c r="AJ53" s="195"/>
      <c r="AK53" s="195"/>
      <c r="AL53" s="195"/>
      <c r="AM53" s="195"/>
      <c r="AN53" s="195"/>
      <c r="AO53" s="195"/>
      <c r="AP53" s="195"/>
      <c r="AQ53" s="195"/>
      <c r="AR53" s="195"/>
      <c r="AS53" s="195"/>
      <c r="AT53" s="195"/>
      <c r="AU53" s="195"/>
      <c r="AV53" s="195"/>
      <c r="AW53" s="195"/>
      <c r="AX53" s="194">
        <v>1.6</v>
      </c>
      <c r="AY53" s="194">
        <v>0.2</v>
      </c>
      <c r="AZ53" s="194"/>
      <c r="BA53" s="194"/>
      <c r="BB53" s="194"/>
      <c r="BC53" s="194"/>
      <c r="BD53" s="194"/>
      <c r="BE53" s="194"/>
      <c r="BF53" s="194"/>
      <c r="BG53" s="194"/>
      <c r="BH53" s="194"/>
      <c r="BI53" s="194"/>
      <c r="BJ53" s="193"/>
      <c r="BK53" s="193"/>
      <c r="BL53" s="193"/>
      <c r="BM53" s="193"/>
      <c r="BN53" s="193"/>
      <c r="BO53" s="193"/>
      <c r="BP53" s="193"/>
      <c r="BQ53" s="193"/>
      <c r="BR53" s="193"/>
      <c r="BS53" s="193"/>
      <c r="BT53" s="193"/>
      <c r="BU53" s="193"/>
      <c r="BV53" s="192"/>
      <c r="BW53" s="192"/>
      <c r="BX53" s="192"/>
      <c r="BY53" s="192"/>
      <c r="BZ53" s="192"/>
      <c r="CA53" s="192"/>
      <c r="CB53" s="192"/>
      <c r="CC53" s="192"/>
      <c r="CD53" s="192"/>
      <c r="CE53" s="192"/>
      <c r="CF53" s="192"/>
      <c r="CG53" s="192"/>
      <c r="CH53" s="191"/>
    </row>
    <row r="54" spans="1:86" x14ac:dyDescent="0.25">
      <c r="A54" s="202">
        <f t="shared" si="0"/>
        <v>52</v>
      </c>
      <c r="B54" s="201">
        <v>11747307</v>
      </c>
      <c r="C54" s="201" t="s">
        <v>531</v>
      </c>
      <c r="D54" s="201" t="s">
        <v>1709</v>
      </c>
      <c r="E54" s="201" t="s">
        <v>1710</v>
      </c>
      <c r="F54" s="201" t="s">
        <v>1711</v>
      </c>
      <c r="G54" s="200" t="s">
        <v>35</v>
      </c>
      <c r="H54" s="200">
        <v>403</v>
      </c>
      <c r="I54" s="200">
        <v>445</v>
      </c>
      <c r="J54" s="200" t="s">
        <v>20</v>
      </c>
      <c r="K54" s="200"/>
      <c r="L54" s="199"/>
      <c r="M54" s="199"/>
      <c r="N54" s="199" t="s">
        <v>1712</v>
      </c>
      <c r="O54" s="199">
        <v>2.4</v>
      </c>
      <c r="P54" s="197">
        <v>312</v>
      </c>
      <c r="Q54" s="197">
        <v>10</v>
      </c>
      <c r="R54" s="197"/>
      <c r="S54" s="197"/>
      <c r="T54" s="197"/>
      <c r="U54" s="197"/>
      <c r="V54" s="197"/>
      <c r="W54" s="197"/>
      <c r="X54" s="197"/>
      <c r="Y54" s="197"/>
      <c r="Z54" s="196">
        <v>1.5</v>
      </c>
      <c r="AA54" s="196">
        <v>0.1</v>
      </c>
      <c r="AB54" s="196"/>
      <c r="AC54" s="196"/>
      <c r="AD54" s="196"/>
      <c r="AE54" s="196"/>
      <c r="AF54" s="196"/>
      <c r="AG54" s="196"/>
      <c r="AH54" s="196"/>
      <c r="AI54" s="196"/>
      <c r="AJ54" s="195"/>
      <c r="AK54" s="195"/>
      <c r="AL54" s="195"/>
      <c r="AM54" s="195"/>
      <c r="AN54" s="195"/>
      <c r="AO54" s="195"/>
      <c r="AP54" s="195"/>
      <c r="AQ54" s="195"/>
      <c r="AR54" s="195"/>
      <c r="AS54" s="195"/>
      <c r="AT54" s="195"/>
      <c r="AU54" s="195"/>
      <c r="AV54" s="195"/>
      <c r="AW54" s="195"/>
      <c r="AX54" s="194">
        <v>2.1</v>
      </c>
      <c r="AY54" s="194">
        <v>0.3</v>
      </c>
      <c r="AZ54" s="194"/>
      <c r="BA54" s="194"/>
      <c r="BB54" s="194"/>
      <c r="BC54" s="194"/>
      <c r="BD54" s="194"/>
      <c r="BE54" s="194"/>
      <c r="BF54" s="194"/>
      <c r="BG54" s="194"/>
      <c r="BH54" s="194"/>
      <c r="BI54" s="194"/>
      <c r="BJ54" s="193"/>
      <c r="BK54" s="193"/>
      <c r="BL54" s="193"/>
      <c r="BM54" s="193"/>
      <c r="BN54" s="193"/>
      <c r="BO54" s="193"/>
      <c r="BP54" s="193"/>
      <c r="BQ54" s="193"/>
      <c r="BR54" s="193"/>
      <c r="BS54" s="193"/>
      <c r="BT54" s="193"/>
      <c r="BU54" s="193"/>
      <c r="BV54" s="192"/>
      <c r="BW54" s="192"/>
      <c r="BX54" s="192"/>
      <c r="BY54" s="192"/>
      <c r="BZ54" s="192"/>
      <c r="CA54" s="192"/>
      <c r="CB54" s="192"/>
      <c r="CC54" s="192"/>
      <c r="CD54" s="192"/>
      <c r="CE54" s="192"/>
      <c r="CF54" s="192"/>
      <c r="CG54" s="192"/>
      <c r="CH54" s="191"/>
    </row>
    <row r="55" spans="1:86" x14ac:dyDescent="0.25">
      <c r="A55" s="202">
        <f t="shared" si="0"/>
        <v>53</v>
      </c>
      <c r="B55" s="201">
        <v>11747307</v>
      </c>
      <c r="C55" s="201" t="s">
        <v>531</v>
      </c>
      <c r="D55" s="201" t="s">
        <v>1709</v>
      </c>
      <c r="E55" s="201" t="s">
        <v>1710</v>
      </c>
      <c r="F55" s="201" t="s">
        <v>1711</v>
      </c>
      <c r="G55" s="200" t="s">
        <v>35</v>
      </c>
      <c r="H55" s="200">
        <v>403</v>
      </c>
      <c r="I55" s="200">
        <v>445</v>
      </c>
      <c r="J55" s="200" t="s">
        <v>24</v>
      </c>
      <c r="K55" s="200"/>
      <c r="L55" s="199"/>
      <c r="M55" s="199"/>
      <c r="N55" s="199" t="s">
        <v>1712</v>
      </c>
      <c r="O55" s="199">
        <v>0</v>
      </c>
      <c r="P55" s="197">
        <v>305</v>
      </c>
      <c r="Q55" s="197">
        <v>5</v>
      </c>
      <c r="R55" s="197"/>
      <c r="S55" s="197"/>
      <c r="T55" s="197"/>
      <c r="U55" s="197"/>
      <c r="V55" s="197"/>
      <c r="W55" s="197"/>
      <c r="X55" s="197"/>
      <c r="Y55" s="197"/>
      <c r="Z55" s="196">
        <v>2.7</v>
      </c>
      <c r="AA55" s="196">
        <v>0.1</v>
      </c>
      <c r="AB55" s="196"/>
      <c r="AC55" s="196"/>
      <c r="AD55" s="196"/>
      <c r="AE55" s="196"/>
      <c r="AF55" s="196"/>
      <c r="AG55" s="196"/>
      <c r="AH55" s="196"/>
      <c r="AI55" s="196"/>
      <c r="AJ55" s="195"/>
      <c r="AK55" s="195"/>
      <c r="AL55" s="195"/>
      <c r="AM55" s="195"/>
      <c r="AN55" s="195"/>
      <c r="AO55" s="195"/>
      <c r="AP55" s="195"/>
      <c r="AQ55" s="195"/>
      <c r="AR55" s="195"/>
      <c r="AS55" s="195"/>
      <c r="AT55" s="195"/>
      <c r="AU55" s="195"/>
      <c r="AV55" s="195"/>
      <c r="AW55" s="195"/>
      <c r="AX55" s="194">
        <v>2.5</v>
      </c>
      <c r="AY55" s="194">
        <v>0.1</v>
      </c>
      <c r="AZ55" s="194"/>
      <c r="BA55" s="194"/>
      <c r="BB55" s="194"/>
      <c r="BC55" s="194"/>
      <c r="BD55" s="194"/>
      <c r="BE55" s="194"/>
      <c r="BF55" s="194"/>
      <c r="BG55" s="194"/>
      <c r="BH55" s="194"/>
      <c r="BI55" s="194"/>
      <c r="BJ55" s="193"/>
      <c r="BK55" s="193"/>
      <c r="BL55" s="193"/>
      <c r="BM55" s="193"/>
      <c r="BN55" s="193"/>
      <c r="BO55" s="193"/>
      <c r="BP55" s="193"/>
      <c r="BQ55" s="193"/>
      <c r="BR55" s="193"/>
      <c r="BS55" s="193"/>
      <c r="BT55" s="193"/>
      <c r="BU55" s="193"/>
      <c r="BV55" s="192"/>
      <c r="BW55" s="192"/>
      <c r="BX55" s="192"/>
      <c r="BY55" s="192"/>
      <c r="BZ55" s="192"/>
      <c r="CA55" s="192"/>
      <c r="CB55" s="192"/>
      <c r="CC55" s="192"/>
      <c r="CD55" s="192"/>
      <c r="CE55" s="192"/>
      <c r="CF55" s="192"/>
      <c r="CG55" s="192"/>
      <c r="CH55" s="191"/>
    </row>
    <row r="56" spans="1:86" x14ac:dyDescent="0.25">
      <c r="A56" s="202">
        <f t="shared" si="0"/>
        <v>54</v>
      </c>
      <c r="B56" s="201">
        <v>11747307</v>
      </c>
      <c r="C56" s="201" t="s">
        <v>531</v>
      </c>
      <c r="D56" s="201" t="s">
        <v>1709</v>
      </c>
      <c r="E56" s="201" t="s">
        <v>1710</v>
      </c>
      <c r="F56" s="201" t="s">
        <v>1711</v>
      </c>
      <c r="G56" s="200" t="s">
        <v>35</v>
      </c>
      <c r="H56" s="200">
        <v>403</v>
      </c>
      <c r="I56" s="200">
        <v>445</v>
      </c>
      <c r="J56" s="200" t="s">
        <v>24</v>
      </c>
      <c r="K56" s="200"/>
      <c r="L56" s="199"/>
      <c r="M56" s="199"/>
      <c r="N56" s="199" t="s">
        <v>1712</v>
      </c>
      <c r="O56" s="199">
        <v>2.4</v>
      </c>
      <c r="P56" s="197">
        <v>311</v>
      </c>
      <c r="Q56" s="197">
        <v>5</v>
      </c>
      <c r="R56" s="197"/>
      <c r="S56" s="197"/>
      <c r="T56" s="197"/>
      <c r="U56" s="197"/>
      <c r="V56" s="197"/>
      <c r="W56" s="197"/>
      <c r="X56" s="197"/>
      <c r="Y56" s="197"/>
      <c r="Z56" s="196">
        <v>0.28000000000000003</v>
      </c>
      <c r="AA56" s="196">
        <v>0.02</v>
      </c>
      <c r="AB56" s="196"/>
      <c r="AC56" s="196"/>
      <c r="AD56" s="196"/>
      <c r="AE56" s="196"/>
      <c r="AF56" s="196"/>
      <c r="AG56" s="196"/>
      <c r="AH56" s="196"/>
      <c r="AI56" s="196"/>
      <c r="AJ56" s="195"/>
      <c r="AK56" s="195"/>
      <c r="AL56" s="195"/>
      <c r="AM56" s="195"/>
      <c r="AN56" s="195"/>
      <c r="AO56" s="195"/>
      <c r="AP56" s="195"/>
      <c r="AQ56" s="195"/>
      <c r="AR56" s="195"/>
      <c r="AS56" s="195"/>
      <c r="AT56" s="195"/>
      <c r="AU56" s="195"/>
      <c r="AV56" s="195"/>
      <c r="AW56" s="195"/>
      <c r="AX56" s="233">
        <v>1</v>
      </c>
      <c r="AY56" s="194">
        <v>0.1</v>
      </c>
      <c r="AZ56" s="194"/>
      <c r="BA56" s="194"/>
      <c r="BB56" s="194"/>
      <c r="BC56" s="194"/>
      <c r="BD56" s="194"/>
      <c r="BE56" s="194"/>
      <c r="BF56" s="194"/>
      <c r="BG56" s="194"/>
      <c r="BH56" s="194"/>
      <c r="BI56" s="194"/>
      <c r="BJ56" s="193"/>
      <c r="BK56" s="193"/>
      <c r="BL56" s="193"/>
      <c r="BM56" s="193"/>
      <c r="BN56" s="193"/>
      <c r="BO56" s="193"/>
      <c r="BP56" s="193"/>
      <c r="BQ56" s="193"/>
      <c r="BR56" s="193"/>
      <c r="BS56" s="193"/>
      <c r="BT56" s="193"/>
      <c r="BU56" s="193"/>
      <c r="BV56" s="192"/>
      <c r="BW56" s="192"/>
      <c r="BX56" s="192"/>
      <c r="BY56" s="192"/>
      <c r="BZ56" s="192"/>
      <c r="CA56" s="192"/>
      <c r="CB56" s="192"/>
      <c r="CC56" s="192"/>
      <c r="CD56" s="192"/>
      <c r="CE56" s="192"/>
      <c r="CF56" s="192"/>
      <c r="CG56" s="192"/>
      <c r="CH56" s="191"/>
    </row>
    <row r="57" spans="1:86" x14ac:dyDescent="0.25">
      <c r="A57" s="202">
        <f t="shared" si="0"/>
        <v>55</v>
      </c>
      <c r="B57" s="201">
        <v>11747307</v>
      </c>
      <c r="C57" s="201" t="s">
        <v>531</v>
      </c>
      <c r="D57" s="201" t="s">
        <v>1709</v>
      </c>
      <c r="E57" s="201" t="s">
        <v>1710</v>
      </c>
      <c r="F57" s="201" t="s">
        <v>1711</v>
      </c>
      <c r="G57" s="200" t="s">
        <v>35</v>
      </c>
      <c r="H57" s="200">
        <v>406</v>
      </c>
      <c r="I57" s="200">
        <v>448</v>
      </c>
      <c r="J57" s="200" t="s">
        <v>18</v>
      </c>
      <c r="K57" s="200"/>
      <c r="L57" s="199"/>
      <c r="M57" s="199"/>
      <c r="N57" s="199" t="s">
        <v>1712</v>
      </c>
      <c r="O57" s="199">
        <v>0</v>
      </c>
      <c r="P57" s="197">
        <v>334</v>
      </c>
      <c r="Q57" s="197">
        <v>6</v>
      </c>
      <c r="R57" s="197"/>
      <c r="S57" s="197"/>
      <c r="T57" s="197"/>
      <c r="U57" s="197"/>
      <c r="V57" s="197"/>
      <c r="W57" s="197"/>
      <c r="X57" s="197"/>
      <c r="Y57" s="197"/>
      <c r="Z57" s="196">
        <v>2.2000000000000002</v>
      </c>
      <c r="AA57" s="196">
        <v>0.1</v>
      </c>
      <c r="AB57" s="196"/>
      <c r="AC57" s="196"/>
      <c r="AD57" s="196"/>
      <c r="AE57" s="196"/>
      <c r="AF57" s="196"/>
      <c r="AG57" s="196"/>
      <c r="AH57" s="196"/>
      <c r="AI57" s="196"/>
      <c r="AJ57" s="195"/>
      <c r="AK57" s="195"/>
      <c r="AL57" s="195"/>
      <c r="AM57" s="195"/>
      <c r="AN57" s="195"/>
      <c r="AO57" s="195"/>
      <c r="AP57" s="195"/>
      <c r="AQ57" s="195"/>
      <c r="AR57" s="195"/>
      <c r="AS57" s="195"/>
      <c r="AT57" s="195"/>
      <c r="AU57" s="195"/>
      <c r="AV57" s="195"/>
      <c r="AW57" s="195"/>
      <c r="AX57" s="233">
        <v>2</v>
      </c>
      <c r="AY57" s="194">
        <v>0.1</v>
      </c>
      <c r="AZ57" s="194"/>
      <c r="BA57" s="194"/>
      <c r="BB57" s="194"/>
      <c r="BC57" s="194"/>
      <c r="BD57" s="194"/>
      <c r="BE57" s="194"/>
      <c r="BF57" s="194"/>
      <c r="BG57" s="194"/>
      <c r="BH57" s="194"/>
      <c r="BI57" s="194"/>
      <c r="BJ57" s="193"/>
      <c r="BK57" s="193"/>
      <c r="BL57" s="193"/>
      <c r="BM57" s="193"/>
      <c r="BN57" s="193"/>
      <c r="BO57" s="193"/>
      <c r="BP57" s="193"/>
      <c r="BQ57" s="193"/>
      <c r="BR57" s="193"/>
      <c r="BS57" s="193"/>
      <c r="BT57" s="193"/>
      <c r="BU57" s="193"/>
      <c r="BV57" s="192"/>
      <c r="BW57" s="192"/>
      <c r="BX57" s="192"/>
      <c r="BY57" s="192"/>
      <c r="BZ57" s="192"/>
      <c r="CA57" s="192"/>
      <c r="CB57" s="192"/>
      <c r="CC57" s="192"/>
      <c r="CD57" s="192"/>
      <c r="CE57" s="192"/>
      <c r="CF57" s="192"/>
      <c r="CG57" s="192"/>
      <c r="CH57" s="191"/>
    </row>
    <row r="58" spans="1:86" x14ac:dyDescent="0.25">
      <c r="A58" s="202">
        <f t="shared" si="0"/>
        <v>56</v>
      </c>
      <c r="B58" s="201">
        <v>11747307</v>
      </c>
      <c r="C58" s="201" t="s">
        <v>531</v>
      </c>
      <c r="D58" s="201" t="s">
        <v>1709</v>
      </c>
      <c r="E58" s="201" t="s">
        <v>1710</v>
      </c>
      <c r="F58" s="201" t="s">
        <v>1711</v>
      </c>
      <c r="G58" s="200" t="s">
        <v>35</v>
      </c>
      <c r="H58" s="200">
        <v>406</v>
      </c>
      <c r="I58" s="200">
        <v>448</v>
      </c>
      <c r="J58" s="200" t="s">
        <v>18</v>
      </c>
      <c r="K58" s="200"/>
      <c r="L58" s="199"/>
      <c r="M58" s="199"/>
      <c r="N58" s="199" t="s">
        <v>1712</v>
      </c>
      <c r="O58" s="199">
        <v>2.4</v>
      </c>
      <c r="P58" s="197">
        <v>333</v>
      </c>
      <c r="Q58" s="197">
        <v>8</v>
      </c>
      <c r="R58" s="197"/>
      <c r="S58" s="197"/>
      <c r="T58" s="197"/>
      <c r="U58" s="197"/>
      <c r="V58" s="197"/>
      <c r="W58" s="197"/>
      <c r="X58" s="197"/>
      <c r="Y58" s="197"/>
      <c r="Z58" s="196">
        <v>0.27</v>
      </c>
      <c r="AA58" s="196">
        <v>0.03</v>
      </c>
      <c r="AB58" s="196"/>
      <c r="AC58" s="196"/>
      <c r="AD58" s="196"/>
      <c r="AE58" s="196"/>
      <c r="AF58" s="196"/>
      <c r="AG58" s="196"/>
      <c r="AH58" s="196"/>
      <c r="AI58" s="196"/>
      <c r="AJ58" s="195"/>
      <c r="AK58" s="195"/>
      <c r="AL58" s="195"/>
      <c r="AM58" s="195"/>
      <c r="AN58" s="195"/>
      <c r="AO58" s="195"/>
      <c r="AP58" s="195"/>
      <c r="AQ58" s="195"/>
      <c r="AR58" s="195"/>
      <c r="AS58" s="195"/>
      <c r="AT58" s="195"/>
      <c r="AU58" s="195"/>
      <c r="AV58" s="195"/>
      <c r="AW58" s="195"/>
      <c r="AX58" s="194">
        <v>0.87</v>
      </c>
      <c r="AY58" s="194">
        <v>0.08</v>
      </c>
      <c r="AZ58" s="194"/>
      <c r="BA58" s="194"/>
      <c r="BB58" s="194"/>
      <c r="BC58" s="194"/>
      <c r="BD58" s="194"/>
      <c r="BE58" s="194"/>
      <c r="BF58" s="194"/>
      <c r="BG58" s="194"/>
      <c r="BH58" s="194"/>
      <c r="BI58" s="194"/>
      <c r="BJ58" s="193"/>
      <c r="BK58" s="193"/>
      <c r="BL58" s="193"/>
      <c r="BM58" s="193"/>
      <c r="BN58" s="193"/>
      <c r="BO58" s="193"/>
      <c r="BP58" s="193"/>
      <c r="BQ58" s="193"/>
      <c r="BR58" s="193"/>
      <c r="BS58" s="193"/>
      <c r="BT58" s="193"/>
      <c r="BU58" s="193"/>
      <c r="BV58" s="192"/>
      <c r="BW58" s="192"/>
      <c r="BX58" s="192"/>
      <c r="BY58" s="192"/>
      <c r="BZ58" s="192"/>
      <c r="CA58" s="192"/>
      <c r="CB58" s="192"/>
      <c r="CC58" s="192"/>
      <c r="CD58" s="192"/>
      <c r="CE58" s="192"/>
      <c r="CF58" s="192"/>
      <c r="CG58" s="192"/>
      <c r="CH58" s="191"/>
    </row>
    <row r="59" spans="1:86" x14ac:dyDescent="0.25">
      <c r="A59" s="202">
        <f t="shared" si="0"/>
        <v>57</v>
      </c>
      <c r="B59" s="201">
        <v>11747307</v>
      </c>
      <c r="C59" s="201" t="s">
        <v>531</v>
      </c>
      <c r="D59" s="201" t="s">
        <v>1709</v>
      </c>
      <c r="E59" s="201" t="s">
        <v>1710</v>
      </c>
      <c r="F59" s="201" t="s">
        <v>1711</v>
      </c>
      <c r="G59" s="200" t="s">
        <v>18</v>
      </c>
      <c r="H59" s="200">
        <v>409</v>
      </c>
      <c r="I59" s="200">
        <v>451</v>
      </c>
      <c r="J59" s="200" t="s">
        <v>34</v>
      </c>
      <c r="K59" s="200"/>
      <c r="L59" s="199"/>
      <c r="M59" s="199"/>
      <c r="N59" s="199" t="s">
        <v>1712</v>
      </c>
      <c r="O59" s="199">
        <v>0</v>
      </c>
      <c r="P59" s="197">
        <v>168</v>
      </c>
      <c r="Q59" s="197">
        <v>4</v>
      </c>
      <c r="R59" s="197"/>
      <c r="S59" s="197"/>
      <c r="T59" s="197"/>
      <c r="U59" s="197"/>
      <c r="V59" s="197"/>
      <c r="W59" s="197"/>
      <c r="X59" s="197"/>
      <c r="Y59" s="197"/>
      <c r="Z59" s="196">
        <v>4.0999999999999996</v>
      </c>
      <c r="AA59" s="196">
        <v>0.1</v>
      </c>
      <c r="AB59" s="196"/>
      <c r="AC59" s="196"/>
      <c r="AD59" s="196"/>
      <c r="AE59" s="196"/>
      <c r="AF59" s="196"/>
      <c r="AG59" s="196"/>
      <c r="AH59" s="196"/>
      <c r="AI59" s="196"/>
      <c r="AJ59" s="195"/>
      <c r="AK59" s="195"/>
      <c r="AL59" s="195"/>
      <c r="AM59" s="195"/>
      <c r="AN59" s="195"/>
      <c r="AO59" s="195"/>
      <c r="AP59" s="195"/>
      <c r="AQ59" s="195"/>
      <c r="AR59" s="195"/>
      <c r="AS59" s="195"/>
      <c r="AT59" s="195"/>
      <c r="AU59" s="195"/>
      <c r="AV59" s="195"/>
      <c r="AW59" s="195"/>
      <c r="AX59" s="194">
        <v>2.4</v>
      </c>
      <c r="AY59" s="194">
        <v>0.2</v>
      </c>
      <c r="AZ59" s="194"/>
      <c r="BA59" s="194"/>
      <c r="BB59" s="194"/>
      <c r="BC59" s="194"/>
      <c r="BD59" s="194"/>
      <c r="BE59" s="194"/>
      <c r="BF59" s="194"/>
      <c r="BG59" s="194"/>
      <c r="BH59" s="194"/>
      <c r="BI59" s="194"/>
      <c r="BJ59" s="193"/>
      <c r="BK59" s="193"/>
      <c r="BL59" s="193"/>
      <c r="BM59" s="193"/>
      <c r="BN59" s="193"/>
      <c r="BO59" s="193"/>
      <c r="BP59" s="193"/>
      <c r="BQ59" s="193"/>
      <c r="BR59" s="193"/>
      <c r="BS59" s="193"/>
      <c r="BT59" s="193"/>
      <c r="BU59" s="193"/>
      <c r="BV59" s="192"/>
      <c r="BW59" s="192"/>
      <c r="BX59" s="192"/>
      <c r="BY59" s="192"/>
      <c r="BZ59" s="192"/>
      <c r="CA59" s="192"/>
      <c r="CB59" s="192"/>
      <c r="CC59" s="192"/>
      <c r="CD59" s="192"/>
      <c r="CE59" s="192"/>
      <c r="CF59" s="192"/>
      <c r="CG59" s="192"/>
      <c r="CH59" s="191"/>
    </row>
    <row r="60" spans="1:86" x14ac:dyDescent="0.25">
      <c r="A60" s="202">
        <f t="shared" si="0"/>
        <v>58</v>
      </c>
      <c r="B60" s="201">
        <v>11747307</v>
      </c>
      <c r="C60" s="201" t="s">
        <v>531</v>
      </c>
      <c r="D60" s="201" t="s">
        <v>1709</v>
      </c>
      <c r="E60" s="201" t="s">
        <v>1710</v>
      </c>
      <c r="F60" s="201" t="s">
        <v>1711</v>
      </c>
      <c r="G60" s="200" t="s">
        <v>18</v>
      </c>
      <c r="H60" s="200">
        <v>409</v>
      </c>
      <c r="I60" s="200">
        <v>451</v>
      </c>
      <c r="J60" s="200" t="s">
        <v>34</v>
      </c>
      <c r="K60" s="200"/>
      <c r="L60" s="199"/>
      <c r="M60" s="199"/>
      <c r="N60" s="199" t="s">
        <v>1712</v>
      </c>
      <c r="O60" s="199">
        <v>2.4</v>
      </c>
      <c r="P60" s="197">
        <v>185</v>
      </c>
      <c r="Q60" s="197">
        <v>2</v>
      </c>
      <c r="R60" s="197"/>
      <c r="S60" s="197"/>
      <c r="T60" s="197"/>
      <c r="U60" s="197"/>
      <c r="V60" s="197"/>
      <c r="W60" s="197"/>
      <c r="X60" s="197"/>
      <c r="Y60" s="197"/>
      <c r="Z60" s="196">
        <v>0.28999999999999998</v>
      </c>
      <c r="AA60" s="196">
        <v>0.02</v>
      </c>
      <c r="AB60" s="196"/>
      <c r="AC60" s="196"/>
      <c r="AD60" s="196"/>
      <c r="AE60" s="196"/>
      <c r="AF60" s="196"/>
      <c r="AG60" s="196"/>
      <c r="AH60" s="196"/>
      <c r="AI60" s="196"/>
      <c r="AJ60" s="195"/>
      <c r="AK60" s="195"/>
      <c r="AL60" s="195"/>
      <c r="AM60" s="195"/>
      <c r="AN60" s="195"/>
      <c r="AO60" s="195"/>
      <c r="AP60" s="195"/>
      <c r="AQ60" s="195"/>
      <c r="AR60" s="195"/>
      <c r="AS60" s="195"/>
      <c r="AT60" s="195"/>
      <c r="AU60" s="195"/>
      <c r="AV60" s="195"/>
      <c r="AW60" s="195"/>
      <c r="AX60" s="194">
        <v>1.2</v>
      </c>
      <c r="AY60" s="194">
        <v>0.1</v>
      </c>
      <c r="AZ60" s="194"/>
      <c r="BA60" s="194"/>
      <c r="BB60" s="194"/>
      <c r="BC60" s="194"/>
      <c r="BD60" s="194"/>
      <c r="BE60" s="194"/>
      <c r="BF60" s="194"/>
      <c r="BG60" s="194"/>
      <c r="BH60" s="194"/>
      <c r="BI60" s="194"/>
      <c r="BJ60" s="193"/>
      <c r="BK60" s="193"/>
      <c r="BL60" s="193"/>
      <c r="BM60" s="193"/>
      <c r="BN60" s="193"/>
      <c r="BO60" s="193"/>
      <c r="BP60" s="193"/>
      <c r="BQ60" s="193"/>
      <c r="BR60" s="193"/>
      <c r="BS60" s="193"/>
      <c r="BT60" s="193"/>
      <c r="BU60" s="193"/>
      <c r="BV60" s="192"/>
      <c r="BW60" s="192"/>
      <c r="BX60" s="192"/>
      <c r="BY60" s="192"/>
      <c r="BZ60" s="192"/>
      <c r="CA60" s="192"/>
      <c r="CB60" s="192"/>
      <c r="CC60" s="192"/>
      <c r="CD60" s="192"/>
      <c r="CE60" s="192"/>
      <c r="CF60" s="192"/>
      <c r="CG60" s="192"/>
      <c r="CH60" s="191"/>
    </row>
    <row r="61" spans="1:86" x14ac:dyDescent="0.25">
      <c r="A61" s="202">
        <f t="shared" si="0"/>
        <v>59</v>
      </c>
      <c r="B61" s="201">
        <v>11747307</v>
      </c>
      <c r="C61" s="201" t="s">
        <v>531</v>
      </c>
      <c r="D61" s="201" t="s">
        <v>1709</v>
      </c>
      <c r="E61" s="201" t="s">
        <v>1710</v>
      </c>
      <c r="F61" s="201" t="s">
        <v>1711</v>
      </c>
      <c r="G61" s="200" t="s">
        <v>31</v>
      </c>
      <c r="H61" s="200">
        <v>436</v>
      </c>
      <c r="I61" s="200">
        <v>478</v>
      </c>
      <c r="J61" s="200" t="s">
        <v>21</v>
      </c>
      <c r="K61" s="200"/>
      <c r="L61" s="199"/>
      <c r="M61" s="199"/>
      <c r="N61" s="199" t="s">
        <v>1712</v>
      </c>
      <c r="O61" s="199">
        <v>0</v>
      </c>
      <c r="P61" s="197">
        <v>117</v>
      </c>
      <c r="Q61" s="197">
        <v>3</v>
      </c>
      <c r="R61" s="197"/>
      <c r="S61" s="197"/>
      <c r="T61" s="197"/>
      <c r="U61" s="197"/>
      <c r="V61" s="197"/>
      <c r="W61" s="197"/>
      <c r="X61" s="197"/>
      <c r="Y61" s="197"/>
      <c r="Z61" s="204">
        <v>3</v>
      </c>
      <c r="AA61" s="196">
        <v>0.1</v>
      </c>
      <c r="AB61" s="196"/>
      <c r="AC61" s="196"/>
      <c r="AD61" s="196"/>
      <c r="AE61" s="196"/>
      <c r="AF61" s="196"/>
      <c r="AG61" s="196"/>
      <c r="AH61" s="196"/>
      <c r="AI61" s="196"/>
      <c r="AJ61" s="195"/>
      <c r="AK61" s="195"/>
      <c r="AL61" s="195"/>
      <c r="AM61" s="195"/>
      <c r="AN61" s="195"/>
      <c r="AO61" s="195"/>
      <c r="AP61" s="195"/>
      <c r="AQ61" s="195"/>
      <c r="AR61" s="195"/>
      <c r="AS61" s="195"/>
      <c r="AT61" s="195"/>
      <c r="AU61" s="195"/>
      <c r="AV61" s="195"/>
      <c r="AW61" s="195"/>
      <c r="AX61" s="194">
        <v>2.2999999999999998</v>
      </c>
      <c r="AY61" s="194">
        <v>0.2</v>
      </c>
      <c r="AZ61" s="194"/>
      <c r="BA61" s="194"/>
      <c r="BB61" s="194"/>
      <c r="BC61" s="194"/>
      <c r="BD61" s="194"/>
      <c r="BE61" s="194"/>
      <c r="BF61" s="194"/>
      <c r="BG61" s="194"/>
      <c r="BH61" s="194"/>
      <c r="BI61" s="194"/>
      <c r="BJ61" s="193"/>
      <c r="BK61" s="193"/>
      <c r="BL61" s="193"/>
      <c r="BM61" s="193"/>
      <c r="BN61" s="193"/>
      <c r="BO61" s="193"/>
      <c r="BP61" s="193"/>
      <c r="BQ61" s="193"/>
      <c r="BR61" s="193"/>
      <c r="BS61" s="193"/>
      <c r="BT61" s="193"/>
      <c r="BU61" s="193"/>
      <c r="BV61" s="192"/>
      <c r="BW61" s="192"/>
      <c r="BX61" s="192"/>
      <c r="BY61" s="192"/>
      <c r="BZ61" s="192"/>
      <c r="CA61" s="192"/>
      <c r="CB61" s="192"/>
      <c r="CC61" s="192"/>
      <c r="CD61" s="192"/>
      <c r="CE61" s="192"/>
      <c r="CF61" s="192"/>
      <c r="CG61" s="192"/>
      <c r="CH61" s="191"/>
    </row>
    <row r="62" spans="1:86" x14ac:dyDescent="0.25">
      <c r="A62" s="202">
        <f t="shared" si="0"/>
        <v>60</v>
      </c>
      <c r="B62" s="201">
        <v>11747307</v>
      </c>
      <c r="C62" s="201" t="s">
        <v>531</v>
      </c>
      <c r="D62" s="201" t="s">
        <v>1709</v>
      </c>
      <c r="E62" s="201" t="s">
        <v>1710</v>
      </c>
      <c r="F62" s="201" t="s">
        <v>1711</v>
      </c>
      <c r="G62" s="200" t="s">
        <v>31</v>
      </c>
      <c r="H62" s="200">
        <v>436</v>
      </c>
      <c r="I62" s="200">
        <v>478</v>
      </c>
      <c r="J62" s="200" t="s">
        <v>21</v>
      </c>
      <c r="K62" s="200"/>
      <c r="L62" s="199"/>
      <c r="M62" s="199"/>
      <c r="N62" s="199" t="s">
        <v>1712</v>
      </c>
      <c r="O62" s="199">
        <v>2.4</v>
      </c>
      <c r="P62" s="197">
        <v>122</v>
      </c>
      <c r="Q62" s="197">
        <v>4</v>
      </c>
      <c r="R62" s="197"/>
      <c r="S62" s="197"/>
      <c r="T62" s="197"/>
      <c r="U62" s="197"/>
      <c r="V62" s="197"/>
      <c r="W62" s="197"/>
      <c r="X62" s="197"/>
      <c r="Y62" s="197"/>
      <c r="Z62" s="196">
        <v>0.21</v>
      </c>
      <c r="AA62" s="196">
        <v>0.03</v>
      </c>
      <c r="AB62" s="196"/>
      <c r="AC62" s="196"/>
      <c r="AD62" s="196"/>
      <c r="AE62" s="196"/>
      <c r="AF62" s="196"/>
      <c r="AG62" s="196"/>
      <c r="AH62" s="196"/>
      <c r="AI62" s="196"/>
      <c r="AJ62" s="195"/>
      <c r="AK62" s="195"/>
      <c r="AL62" s="195"/>
      <c r="AM62" s="195"/>
      <c r="AN62" s="195"/>
      <c r="AO62" s="195"/>
      <c r="AP62" s="195"/>
      <c r="AQ62" s="195"/>
      <c r="AR62" s="195"/>
      <c r="AS62" s="195"/>
      <c r="AT62" s="195"/>
      <c r="AU62" s="195"/>
      <c r="AV62" s="195"/>
      <c r="AW62" s="195"/>
      <c r="AX62" s="232">
        <v>0.83</v>
      </c>
      <c r="AY62" s="232">
        <v>0.1</v>
      </c>
      <c r="AZ62" s="194"/>
      <c r="BA62" s="194"/>
      <c r="BB62" s="194"/>
      <c r="BC62" s="194"/>
      <c r="BD62" s="194"/>
      <c r="BE62" s="194"/>
      <c r="BF62" s="194"/>
      <c r="BG62" s="194"/>
      <c r="BH62" s="194"/>
      <c r="BI62" s="194"/>
      <c r="BJ62" s="193"/>
      <c r="BK62" s="193"/>
      <c r="BL62" s="193"/>
      <c r="BM62" s="193"/>
      <c r="BN62" s="193"/>
      <c r="BO62" s="193"/>
      <c r="BP62" s="193"/>
      <c r="BQ62" s="193"/>
      <c r="BR62" s="193"/>
      <c r="BS62" s="193"/>
      <c r="BT62" s="193"/>
      <c r="BU62" s="193"/>
      <c r="BV62" s="192"/>
      <c r="BW62" s="192"/>
      <c r="BX62" s="192"/>
      <c r="BY62" s="192"/>
      <c r="BZ62" s="192"/>
      <c r="CA62" s="192"/>
      <c r="CB62" s="192"/>
      <c r="CC62" s="192"/>
      <c r="CD62" s="192"/>
      <c r="CE62" s="192"/>
      <c r="CF62" s="192"/>
      <c r="CG62" s="192"/>
      <c r="CH62" s="191"/>
    </row>
    <row r="63" spans="1:86" x14ac:dyDescent="0.25">
      <c r="A63" s="202">
        <f t="shared" si="0"/>
        <v>61</v>
      </c>
      <c r="B63" s="201">
        <v>11747307</v>
      </c>
      <c r="C63" s="201" t="s">
        <v>531</v>
      </c>
      <c r="D63" s="201" t="s">
        <v>1709</v>
      </c>
      <c r="E63" s="201" t="s">
        <v>1710</v>
      </c>
      <c r="F63" s="201" t="s">
        <v>1711</v>
      </c>
      <c r="G63" s="200" t="s">
        <v>31</v>
      </c>
      <c r="H63" s="200">
        <v>436</v>
      </c>
      <c r="I63" s="200">
        <v>478</v>
      </c>
      <c r="J63" s="200" t="s">
        <v>29</v>
      </c>
      <c r="K63" s="200"/>
      <c r="L63" s="199"/>
      <c r="M63" s="199"/>
      <c r="N63" s="199" t="s">
        <v>1712</v>
      </c>
      <c r="O63" s="199">
        <v>0</v>
      </c>
      <c r="P63" s="197">
        <v>219</v>
      </c>
      <c r="Q63" s="197">
        <v>5</v>
      </c>
      <c r="R63" s="197"/>
      <c r="S63" s="197"/>
      <c r="T63" s="197"/>
      <c r="U63" s="197"/>
      <c r="V63" s="197"/>
      <c r="W63" s="197"/>
      <c r="X63" s="197"/>
      <c r="Y63" s="197"/>
      <c r="Z63" s="196">
        <v>1.3</v>
      </c>
      <c r="AA63" s="196">
        <v>0.1</v>
      </c>
      <c r="AB63" s="196"/>
      <c r="AC63" s="196"/>
      <c r="AD63" s="196"/>
      <c r="AE63" s="196"/>
      <c r="AF63" s="196"/>
      <c r="AG63" s="196"/>
      <c r="AH63" s="196"/>
      <c r="AI63" s="196"/>
      <c r="AJ63" s="195"/>
      <c r="AK63" s="195"/>
      <c r="AL63" s="195"/>
      <c r="AM63" s="195"/>
      <c r="AN63" s="195"/>
      <c r="AO63" s="195"/>
      <c r="AP63" s="195"/>
      <c r="AQ63" s="195"/>
      <c r="AR63" s="195"/>
      <c r="AS63" s="195"/>
      <c r="AT63" s="195"/>
      <c r="AU63" s="195"/>
      <c r="AV63" s="195"/>
      <c r="AW63" s="195"/>
      <c r="AX63" s="194">
        <v>2.1</v>
      </c>
      <c r="AY63" s="194">
        <v>0.2</v>
      </c>
      <c r="AZ63" s="194"/>
      <c r="BA63" s="194"/>
      <c r="BB63" s="194"/>
      <c r="BC63" s="194"/>
      <c r="BD63" s="194"/>
      <c r="BE63" s="194"/>
      <c r="BF63" s="194"/>
      <c r="BG63" s="194"/>
      <c r="BH63" s="194"/>
      <c r="BI63" s="194"/>
      <c r="BJ63" s="193"/>
      <c r="BK63" s="193"/>
      <c r="BL63" s="193"/>
      <c r="BM63" s="193"/>
      <c r="BN63" s="193"/>
      <c r="BO63" s="193"/>
      <c r="BP63" s="193"/>
      <c r="BQ63" s="193"/>
      <c r="BR63" s="193"/>
      <c r="BS63" s="193"/>
      <c r="BT63" s="193"/>
      <c r="BU63" s="193"/>
      <c r="BV63" s="192"/>
      <c r="BW63" s="192"/>
      <c r="BX63" s="192"/>
      <c r="BY63" s="192"/>
      <c r="BZ63" s="192"/>
      <c r="CA63" s="192"/>
      <c r="CB63" s="192"/>
      <c r="CC63" s="192"/>
      <c r="CD63" s="192"/>
      <c r="CE63" s="192"/>
      <c r="CF63" s="192"/>
      <c r="CG63" s="192"/>
      <c r="CH63" s="191"/>
    </row>
    <row r="64" spans="1:86" x14ac:dyDescent="0.25">
      <c r="A64" s="202">
        <f t="shared" si="0"/>
        <v>62</v>
      </c>
      <c r="B64" s="201">
        <v>11747307</v>
      </c>
      <c r="C64" s="201" t="s">
        <v>531</v>
      </c>
      <c r="D64" s="201" t="s">
        <v>1709</v>
      </c>
      <c r="E64" s="201" t="s">
        <v>1710</v>
      </c>
      <c r="F64" s="201" t="s">
        <v>1711</v>
      </c>
      <c r="G64" s="200" t="s">
        <v>31</v>
      </c>
      <c r="H64" s="200">
        <v>436</v>
      </c>
      <c r="I64" s="200">
        <v>478</v>
      </c>
      <c r="J64" s="200" t="s">
        <v>29</v>
      </c>
      <c r="K64" s="200"/>
      <c r="L64" s="199"/>
      <c r="M64" s="199"/>
      <c r="N64" s="199" t="s">
        <v>1712</v>
      </c>
      <c r="O64" s="199">
        <v>2.4</v>
      </c>
      <c r="P64" s="197">
        <v>223</v>
      </c>
      <c r="Q64" s="197">
        <v>3</v>
      </c>
      <c r="R64" s="197"/>
      <c r="S64" s="197"/>
      <c r="T64" s="197"/>
      <c r="U64" s="197"/>
      <c r="V64" s="197"/>
      <c r="W64" s="197"/>
      <c r="X64" s="197"/>
      <c r="Y64" s="197"/>
      <c r="Z64" s="196">
        <v>0.22</v>
      </c>
      <c r="AA64" s="196">
        <v>0.01</v>
      </c>
      <c r="AB64" s="196"/>
      <c r="AC64" s="196"/>
      <c r="AD64" s="196"/>
      <c r="AE64" s="196"/>
      <c r="AF64" s="196"/>
      <c r="AG64" s="196"/>
      <c r="AH64" s="196"/>
      <c r="AI64" s="196"/>
      <c r="AJ64" s="195"/>
      <c r="AK64" s="195"/>
      <c r="AL64" s="195"/>
      <c r="AM64" s="195"/>
      <c r="AN64" s="195"/>
      <c r="AO64" s="195"/>
      <c r="AP64" s="195"/>
      <c r="AQ64" s="195"/>
      <c r="AR64" s="195"/>
      <c r="AS64" s="195"/>
      <c r="AT64" s="195"/>
      <c r="AU64" s="195"/>
      <c r="AV64" s="195"/>
      <c r="AW64" s="195"/>
      <c r="AX64" s="233">
        <v>1</v>
      </c>
      <c r="AY64" s="194">
        <v>0.1</v>
      </c>
      <c r="AZ64" s="194"/>
      <c r="BA64" s="194"/>
      <c r="BB64" s="194"/>
      <c r="BC64" s="194"/>
      <c r="BD64" s="194"/>
      <c r="BE64" s="194"/>
      <c r="BF64" s="194"/>
      <c r="BG64" s="194"/>
      <c r="BH64" s="194"/>
      <c r="BI64" s="194"/>
      <c r="BJ64" s="193"/>
      <c r="BK64" s="193"/>
      <c r="BL64" s="193"/>
      <c r="BM64" s="193"/>
      <c r="BN64" s="193"/>
      <c r="BO64" s="193"/>
      <c r="BP64" s="193"/>
      <c r="BQ64" s="193"/>
      <c r="BR64" s="193"/>
      <c r="BS64" s="193"/>
      <c r="BT64" s="193"/>
      <c r="BU64" s="193"/>
      <c r="BV64" s="192"/>
      <c r="BW64" s="192"/>
      <c r="BX64" s="192"/>
      <c r="BY64" s="192"/>
      <c r="BZ64" s="192"/>
      <c r="CA64" s="192"/>
      <c r="CB64" s="192"/>
      <c r="CC64" s="192"/>
      <c r="CD64" s="192"/>
      <c r="CE64" s="192"/>
      <c r="CF64" s="192"/>
      <c r="CG64" s="192"/>
      <c r="CH64" s="191"/>
    </row>
    <row r="65" spans="1:86" x14ac:dyDescent="0.25">
      <c r="A65" s="202">
        <f t="shared" si="0"/>
        <v>63</v>
      </c>
      <c r="B65" s="201">
        <v>11747307</v>
      </c>
      <c r="C65" s="201" t="s">
        <v>531</v>
      </c>
      <c r="D65" s="201" t="s">
        <v>1709</v>
      </c>
      <c r="E65" s="201" t="s">
        <v>1710</v>
      </c>
      <c r="F65" s="201" t="s">
        <v>1711</v>
      </c>
      <c r="G65" s="200" t="s">
        <v>19</v>
      </c>
      <c r="H65" s="200">
        <v>458</v>
      </c>
      <c r="I65" s="200">
        <v>500</v>
      </c>
      <c r="J65" s="200" t="s">
        <v>24</v>
      </c>
      <c r="K65" s="200"/>
      <c r="L65" s="199"/>
      <c r="M65" s="199"/>
      <c r="N65" s="199" t="s">
        <v>1712</v>
      </c>
      <c r="O65" s="199">
        <v>0</v>
      </c>
      <c r="P65" s="197">
        <v>432</v>
      </c>
      <c r="Q65" s="197">
        <v>8</v>
      </c>
      <c r="R65" s="197"/>
      <c r="S65" s="197"/>
      <c r="T65" s="197"/>
      <c r="U65" s="197"/>
      <c r="V65" s="197"/>
      <c r="W65" s="197"/>
      <c r="X65" s="197"/>
      <c r="Y65" s="197"/>
      <c r="Z65" s="196">
        <v>2.5</v>
      </c>
      <c r="AA65" s="196">
        <v>0.1</v>
      </c>
      <c r="AB65" s="196"/>
      <c r="AC65" s="196"/>
      <c r="AD65" s="196"/>
      <c r="AE65" s="196"/>
      <c r="AF65" s="196"/>
      <c r="AG65" s="196"/>
      <c r="AH65" s="196"/>
      <c r="AI65" s="196"/>
      <c r="AJ65" s="195"/>
      <c r="AK65" s="195"/>
      <c r="AL65" s="195"/>
      <c r="AM65" s="195"/>
      <c r="AN65" s="195"/>
      <c r="AO65" s="195"/>
      <c r="AP65" s="195"/>
      <c r="AQ65" s="195"/>
      <c r="AR65" s="195"/>
      <c r="AS65" s="195"/>
      <c r="AT65" s="195"/>
      <c r="AU65" s="195"/>
      <c r="AV65" s="195"/>
      <c r="AW65" s="195"/>
      <c r="AX65" s="194">
        <v>2.7</v>
      </c>
      <c r="AY65" s="194">
        <v>0.2</v>
      </c>
      <c r="AZ65" s="194"/>
      <c r="BA65" s="194"/>
      <c r="BB65" s="194"/>
      <c r="BC65" s="194"/>
      <c r="BD65" s="194"/>
      <c r="BE65" s="194"/>
      <c r="BF65" s="194"/>
      <c r="BG65" s="194"/>
      <c r="BH65" s="194"/>
      <c r="BI65" s="194"/>
      <c r="BJ65" s="193"/>
      <c r="BK65" s="193"/>
      <c r="BL65" s="193"/>
      <c r="BM65" s="193"/>
      <c r="BN65" s="193"/>
      <c r="BO65" s="193"/>
      <c r="BP65" s="193"/>
      <c r="BQ65" s="193"/>
      <c r="BR65" s="193"/>
      <c r="BS65" s="193"/>
      <c r="BT65" s="193"/>
      <c r="BU65" s="193"/>
      <c r="BV65" s="192"/>
      <c r="BW65" s="192"/>
      <c r="BX65" s="192"/>
      <c r="BY65" s="192"/>
      <c r="BZ65" s="192"/>
      <c r="CA65" s="192"/>
      <c r="CB65" s="192"/>
      <c r="CC65" s="192"/>
      <c r="CD65" s="192"/>
      <c r="CE65" s="192"/>
      <c r="CF65" s="192"/>
      <c r="CG65" s="192"/>
      <c r="CH65" s="191"/>
    </row>
    <row r="66" spans="1:86" x14ac:dyDescent="0.25">
      <c r="A66" s="202">
        <f t="shared" si="0"/>
        <v>64</v>
      </c>
      <c r="B66" s="201">
        <v>11747307</v>
      </c>
      <c r="C66" s="201" t="s">
        <v>531</v>
      </c>
      <c r="D66" s="201" t="s">
        <v>1709</v>
      </c>
      <c r="E66" s="201" t="s">
        <v>1710</v>
      </c>
      <c r="F66" s="201" t="s">
        <v>1711</v>
      </c>
      <c r="G66" s="200" t="s">
        <v>19</v>
      </c>
      <c r="H66" s="200">
        <v>458</v>
      </c>
      <c r="I66" s="200">
        <v>500</v>
      </c>
      <c r="J66" s="200" t="s">
        <v>24</v>
      </c>
      <c r="K66" s="200"/>
      <c r="L66" s="199"/>
      <c r="M66" s="199"/>
      <c r="N66" s="199" t="s">
        <v>1712</v>
      </c>
      <c r="O66" s="199">
        <v>2.4</v>
      </c>
      <c r="P66" s="197">
        <v>444</v>
      </c>
      <c r="Q66" s="197">
        <v>8</v>
      </c>
      <c r="R66" s="197"/>
      <c r="S66" s="197"/>
      <c r="T66" s="197"/>
      <c r="U66" s="197"/>
      <c r="V66" s="197"/>
      <c r="W66" s="197"/>
      <c r="X66" s="197"/>
      <c r="Y66" s="197"/>
      <c r="Z66" s="196">
        <v>0.22</v>
      </c>
      <c r="AA66" s="196">
        <v>0.01</v>
      </c>
      <c r="AB66" s="196"/>
      <c r="AC66" s="196"/>
      <c r="AD66" s="196"/>
      <c r="AE66" s="196"/>
      <c r="AF66" s="196"/>
      <c r="AG66" s="196"/>
      <c r="AH66" s="196"/>
      <c r="AI66" s="196"/>
      <c r="AJ66" s="195"/>
      <c r="AK66" s="195"/>
      <c r="AL66" s="195"/>
      <c r="AM66" s="195"/>
      <c r="AN66" s="195"/>
      <c r="AO66" s="195"/>
      <c r="AP66" s="195"/>
      <c r="AQ66" s="195"/>
      <c r="AR66" s="195"/>
      <c r="AS66" s="195"/>
      <c r="AT66" s="195"/>
      <c r="AU66" s="195"/>
      <c r="AV66" s="195"/>
      <c r="AW66" s="195"/>
      <c r="AX66" s="233">
        <v>1</v>
      </c>
      <c r="AY66" s="194">
        <v>0.1</v>
      </c>
      <c r="AZ66" s="194"/>
      <c r="BA66" s="194"/>
      <c r="BB66" s="194"/>
      <c r="BC66" s="194"/>
      <c r="BD66" s="194"/>
      <c r="BE66" s="194"/>
      <c r="BF66" s="194"/>
      <c r="BG66" s="194"/>
      <c r="BH66" s="194"/>
      <c r="BI66" s="194"/>
      <c r="BJ66" s="193"/>
      <c r="BK66" s="193"/>
      <c r="BL66" s="193"/>
      <c r="BM66" s="193"/>
      <c r="BN66" s="193"/>
      <c r="BO66" s="193"/>
      <c r="BP66" s="193"/>
      <c r="BQ66" s="193"/>
      <c r="BR66" s="193"/>
      <c r="BS66" s="193"/>
      <c r="BT66" s="193"/>
      <c r="BU66" s="193"/>
      <c r="BV66" s="192"/>
      <c r="BW66" s="192"/>
      <c r="BX66" s="192"/>
      <c r="BY66" s="192"/>
      <c r="BZ66" s="192"/>
      <c r="CA66" s="192"/>
      <c r="CB66" s="192"/>
      <c r="CC66" s="192"/>
      <c r="CD66" s="192"/>
      <c r="CE66" s="192"/>
      <c r="CF66" s="192"/>
      <c r="CG66" s="192"/>
      <c r="CH66" s="191"/>
    </row>
    <row r="67" spans="1:86" x14ac:dyDescent="0.25">
      <c r="A67" s="202">
        <f t="shared" si="0"/>
        <v>65</v>
      </c>
      <c r="B67" s="201">
        <v>11747307</v>
      </c>
      <c r="C67" s="201" t="s">
        <v>531</v>
      </c>
      <c r="D67" s="201" t="s">
        <v>1709</v>
      </c>
      <c r="E67" s="201" t="s">
        <v>1710</v>
      </c>
      <c r="F67" s="201" t="s">
        <v>1711</v>
      </c>
      <c r="G67" s="200" t="s">
        <v>18</v>
      </c>
      <c r="H67" s="200">
        <v>459</v>
      </c>
      <c r="I67" s="200">
        <v>501</v>
      </c>
      <c r="J67" s="200" t="s">
        <v>34</v>
      </c>
      <c r="K67" s="200"/>
      <c r="L67" s="199"/>
      <c r="M67" s="199"/>
      <c r="N67" s="199" t="s">
        <v>1712</v>
      </c>
      <c r="O67" s="199">
        <v>0</v>
      </c>
      <c r="P67" s="197">
        <v>295</v>
      </c>
      <c r="Q67" s="197">
        <v>6</v>
      </c>
      <c r="R67" s="197"/>
      <c r="S67" s="197"/>
      <c r="T67" s="197"/>
      <c r="U67" s="197"/>
      <c r="V67" s="197"/>
      <c r="W67" s="197"/>
      <c r="X67" s="197"/>
      <c r="Y67" s="197"/>
      <c r="Z67" s="204">
        <v>2</v>
      </c>
      <c r="AA67" s="196">
        <v>0.1</v>
      </c>
      <c r="AB67" s="196"/>
      <c r="AC67" s="196"/>
      <c r="AD67" s="196"/>
      <c r="AE67" s="196"/>
      <c r="AF67" s="196"/>
      <c r="AG67" s="196"/>
      <c r="AH67" s="196"/>
      <c r="AI67" s="196"/>
      <c r="AJ67" s="195"/>
      <c r="AK67" s="195"/>
      <c r="AL67" s="195"/>
      <c r="AM67" s="195"/>
      <c r="AN67" s="195"/>
      <c r="AO67" s="195"/>
      <c r="AP67" s="195"/>
      <c r="AQ67" s="195"/>
      <c r="AR67" s="195"/>
      <c r="AS67" s="195"/>
      <c r="AT67" s="195"/>
      <c r="AU67" s="195"/>
      <c r="AV67" s="195"/>
      <c r="AW67" s="195"/>
      <c r="AX67" s="194">
        <v>2.2000000000000002</v>
      </c>
      <c r="AY67" s="194">
        <v>0.2</v>
      </c>
      <c r="AZ67" s="194"/>
      <c r="BA67" s="194"/>
      <c r="BB67" s="194"/>
      <c r="BC67" s="194"/>
      <c r="BD67" s="194"/>
      <c r="BE67" s="194"/>
      <c r="BF67" s="194"/>
      <c r="BG67" s="194"/>
      <c r="BH67" s="194"/>
      <c r="BI67" s="194"/>
      <c r="BJ67" s="193"/>
      <c r="BK67" s="193"/>
      <c r="BL67" s="193"/>
      <c r="BM67" s="193"/>
      <c r="BN67" s="193"/>
      <c r="BO67" s="193"/>
      <c r="BP67" s="193"/>
      <c r="BQ67" s="193"/>
      <c r="BR67" s="193"/>
      <c r="BS67" s="193"/>
      <c r="BT67" s="193"/>
      <c r="BU67" s="193"/>
      <c r="BV67" s="192"/>
      <c r="BW67" s="192"/>
      <c r="BX67" s="192"/>
      <c r="BY67" s="192"/>
      <c r="BZ67" s="192"/>
      <c r="CA67" s="192"/>
      <c r="CB67" s="192"/>
      <c r="CC67" s="192"/>
      <c r="CD67" s="192"/>
      <c r="CE67" s="192"/>
      <c r="CF67" s="192"/>
      <c r="CG67" s="192"/>
      <c r="CH67" s="191"/>
    </row>
    <row r="68" spans="1:86" x14ac:dyDescent="0.25">
      <c r="A68" s="202">
        <f t="shared" ref="A68:A131" si="1">A67+1</f>
        <v>66</v>
      </c>
      <c r="B68" s="201">
        <v>11747307</v>
      </c>
      <c r="C68" s="201" t="s">
        <v>531</v>
      </c>
      <c r="D68" s="201" t="s">
        <v>1709</v>
      </c>
      <c r="E68" s="201" t="s">
        <v>1710</v>
      </c>
      <c r="F68" s="201" t="s">
        <v>1711</v>
      </c>
      <c r="G68" s="200" t="s">
        <v>18</v>
      </c>
      <c r="H68" s="200">
        <v>459</v>
      </c>
      <c r="I68" s="200">
        <v>501</v>
      </c>
      <c r="J68" s="200" t="s">
        <v>34</v>
      </c>
      <c r="K68" s="200"/>
      <c r="L68" s="199"/>
      <c r="M68" s="199"/>
      <c r="N68" s="199" t="s">
        <v>1712</v>
      </c>
      <c r="O68" s="199">
        <v>2.4</v>
      </c>
      <c r="P68" s="197">
        <v>300</v>
      </c>
      <c r="Q68" s="197">
        <v>6</v>
      </c>
      <c r="R68" s="197"/>
      <c r="S68" s="197"/>
      <c r="T68" s="197"/>
      <c r="U68" s="197"/>
      <c r="V68" s="197"/>
      <c r="W68" s="197"/>
      <c r="X68" s="197"/>
      <c r="Y68" s="197"/>
      <c r="Z68" s="230">
        <v>2</v>
      </c>
      <c r="AA68" s="196">
        <v>0.01</v>
      </c>
      <c r="AB68" s="196"/>
      <c r="AC68" s="196"/>
      <c r="AD68" s="196"/>
      <c r="AE68" s="196"/>
      <c r="AF68" s="196"/>
      <c r="AG68" s="196"/>
      <c r="AH68" s="196"/>
      <c r="AI68" s="196"/>
      <c r="AJ68" s="195"/>
      <c r="AK68" s="195"/>
      <c r="AL68" s="195"/>
      <c r="AM68" s="195"/>
      <c r="AN68" s="195"/>
      <c r="AO68" s="195"/>
      <c r="AP68" s="195"/>
      <c r="AQ68" s="195"/>
      <c r="AR68" s="195"/>
      <c r="AS68" s="195"/>
      <c r="AT68" s="195"/>
      <c r="AU68" s="195"/>
      <c r="AV68" s="195"/>
      <c r="AW68" s="195"/>
      <c r="AX68" s="194">
        <v>2.2000000000000002</v>
      </c>
      <c r="AY68" s="194">
        <v>0.2</v>
      </c>
      <c r="AZ68" s="194"/>
      <c r="BA68" s="194"/>
      <c r="BB68" s="194"/>
      <c r="BC68" s="194"/>
      <c r="BD68" s="194"/>
      <c r="BE68" s="194"/>
      <c r="BF68" s="194"/>
      <c r="BG68" s="194"/>
      <c r="BH68" s="194"/>
      <c r="BI68" s="194"/>
      <c r="BJ68" s="193"/>
      <c r="BK68" s="193"/>
      <c r="BL68" s="193"/>
      <c r="BM68" s="193"/>
      <c r="BN68" s="193"/>
      <c r="BO68" s="193"/>
      <c r="BP68" s="193"/>
      <c r="BQ68" s="193"/>
      <c r="BR68" s="193"/>
      <c r="BS68" s="193"/>
      <c r="BT68" s="193"/>
      <c r="BU68" s="193"/>
      <c r="BV68" s="192"/>
      <c r="BW68" s="192"/>
      <c r="BX68" s="192"/>
      <c r="BY68" s="192"/>
      <c r="BZ68" s="192"/>
      <c r="CA68" s="192"/>
      <c r="CB68" s="192"/>
      <c r="CC68" s="192"/>
      <c r="CD68" s="192"/>
      <c r="CE68" s="192"/>
      <c r="CF68" s="192"/>
      <c r="CG68" s="192"/>
      <c r="CH68" s="191"/>
    </row>
    <row r="69" spans="1:86" x14ac:dyDescent="0.25">
      <c r="A69" s="202">
        <f t="shared" si="1"/>
        <v>67</v>
      </c>
      <c r="B69" s="201">
        <v>11747307</v>
      </c>
      <c r="C69" s="201" t="s">
        <v>531</v>
      </c>
      <c r="D69" s="201" t="s">
        <v>1709</v>
      </c>
      <c r="E69" s="201" t="s">
        <v>1710</v>
      </c>
      <c r="F69" s="201" t="s">
        <v>1711</v>
      </c>
      <c r="G69" s="200" t="s">
        <v>1570</v>
      </c>
      <c r="H69" s="200" t="s">
        <v>703</v>
      </c>
      <c r="I69" s="200" t="s">
        <v>703</v>
      </c>
      <c r="J69" s="200" t="s">
        <v>703</v>
      </c>
      <c r="K69" s="200"/>
      <c r="L69" s="199"/>
      <c r="M69" s="199"/>
      <c r="N69" s="199" t="s">
        <v>606</v>
      </c>
      <c r="O69" s="199">
        <v>1.9</v>
      </c>
      <c r="P69" s="197"/>
      <c r="Q69" s="197"/>
      <c r="R69" s="197"/>
      <c r="S69" s="197"/>
      <c r="T69" s="197"/>
      <c r="U69" s="197"/>
      <c r="V69" s="197"/>
      <c r="W69" s="197"/>
      <c r="X69" s="197"/>
      <c r="Y69" s="197"/>
      <c r="Z69" s="196"/>
      <c r="AA69" s="196"/>
      <c r="AB69" s="196"/>
      <c r="AC69" s="196"/>
      <c r="AD69" s="196">
        <v>0.05</v>
      </c>
      <c r="AE69" s="196">
        <v>0.01</v>
      </c>
      <c r="AF69" s="196"/>
      <c r="AG69" s="196"/>
      <c r="AH69" s="196"/>
      <c r="AI69" s="196"/>
      <c r="AJ69" s="195"/>
      <c r="AK69" s="195"/>
      <c r="AL69" s="195"/>
      <c r="AM69" s="195"/>
      <c r="AN69" s="195"/>
      <c r="AO69" s="195"/>
      <c r="AP69" s="195"/>
      <c r="AQ69" s="195"/>
      <c r="AR69" s="195"/>
      <c r="AS69" s="195"/>
      <c r="AT69" s="195"/>
      <c r="AU69" s="195"/>
      <c r="AV69" s="195"/>
      <c r="AW69" s="195"/>
      <c r="AX69" s="194"/>
      <c r="AY69" s="194"/>
      <c r="AZ69" s="194"/>
      <c r="BA69" s="194"/>
      <c r="BB69" s="233">
        <v>1</v>
      </c>
      <c r="BC69" s="194">
        <v>0.3</v>
      </c>
      <c r="BD69" s="194"/>
      <c r="BE69" s="194"/>
      <c r="BF69" s="194"/>
      <c r="BG69" s="194"/>
      <c r="BH69" s="194"/>
      <c r="BI69" s="194"/>
      <c r="BJ69" s="193"/>
      <c r="BK69" s="193"/>
      <c r="BL69" s="193"/>
      <c r="BM69" s="193"/>
      <c r="BN69" s="193"/>
      <c r="BO69" s="193"/>
      <c r="BP69" s="193"/>
      <c r="BQ69" s="193"/>
      <c r="BR69" s="193"/>
      <c r="BS69" s="193"/>
      <c r="BT69" s="193"/>
      <c r="BU69" s="193"/>
      <c r="BV69" s="192"/>
      <c r="BW69" s="192"/>
      <c r="BX69" s="192"/>
      <c r="BY69" s="192"/>
      <c r="BZ69" s="192"/>
      <c r="CA69" s="192"/>
      <c r="CB69" s="192"/>
      <c r="CC69" s="192"/>
      <c r="CD69" s="192"/>
      <c r="CE69" s="192"/>
      <c r="CF69" s="192"/>
      <c r="CG69" s="192"/>
      <c r="CH69" s="191"/>
    </row>
    <row r="70" spans="1:86" x14ac:dyDescent="0.25">
      <c r="A70" s="202">
        <f t="shared" si="1"/>
        <v>68</v>
      </c>
      <c r="B70" s="201">
        <v>11747307</v>
      </c>
      <c r="C70" s="201" t="s">
        <v>531</v>
      </c>
      <c r="D70" s="201" t="s">
        <v>1709</v>
      </c>
      <c r="E70" s="201" t="s">
        <v>1710</v>
      </c>
      <c r="F70" s="201" t="s">
        <v>1711</v>
      </c>
      <c r="G70" s="200" t="s">
        <v>18</v>
      </c>
      <c r="H70" s="200">
        <v>77</v>
      </c>
      <c r="I70" s="200">
        <v>118</v>
      </c>
      <c r="J70" s="200" t="s">
        <v>34</v>
      </c>
      <c r="K70" s="200"/>
      <c r="L70" s="199"/>
      <c r="M70" s="199"/>
      <c r="N70" s="199" t="s">
        <v>606</v>
      </c>
      <c r="O70" s="199">
        <v>1.9</v>
      </c>
      <c r="P70" s="197"/>
      <c r="Q70" s="197"/>
      <c r="R70" s="197"/>
      <c r="S70" s="197"/>
      <c r="T70" s="197"/>
      <c r="U70" s="197"/>
      <c r="V70" s="197"/>
      <c r="W70" s="197"/>
      <c r="X70" s="197"/>
      <c r="Y70" s="197"/>
      <c r="Z70" s="196"/>
      <c r="AA70" s="196"/>
      <c r="AB70" s="196"/>
      <c r="AC70" s="196"/>
      <c r="AD70" s="196">
        <v>4.8000000000000001E-2</v>
      </c>
      <c r="AE70" s="196">
        <v>6.0000000000000001E-3</v>
      </c>
      <c r="AF70" s="196"/>
      <c r="AG70" s="196"/>
      <c r="AH70" s="196"/>
      <c r="AI70" s="196"/>
      <c r="AJ70" s="195"/>
      <c r="AK70" s="195"/>
      <c r="AL70" s="195"/>
      <c r="AM70" s="195"/>
      <c r="AN70" s="195"/>
      <c r="AO70" s="195"/>
      <c r="AP70" s="195"/>
      <c r="AQ70" s="195"/>
      <c r="AR70" s="195"/>
      <c r="AS70" s="195"/>
      <c r="AT70" s="195"/>
      <c r="AU70" s="195"/>
      <c r="AV70" s="195"/>
      <c r="AW70" s="195"/>
      <c r="AX70" s="194"/>
      <c r="AY70" s="194"/>
      <c r="AZ70" s="194"/>
      <c r="BA70" s="194"/>
      <c r="BB70" s="194">
        <v>1.1000000000000001</v>
      </c>
      <c r="BC70" s="194">
        <v>0.1</v>
      </c>
      <c r="BD70" s="194"/>
      <c r="BE70" s="194"/>
      <c r="BF70" s="194"/>
      <c r="BG70" s="194"/>
      <c r="BH70" s="194"/>
      <c r="BI70" s="194"/>
      <c r="BJ70" s="193"/>
      <c r="BK70" s="193"/>
      <c r="BL70" s="193"/>
      <c r="BM70" s="193"/>
      <c r="BN70" s="193"/>
      <c r="BO70" s="193"/>
      <c r="BP70" s="193"/>
      <c r="BQ70" s="193"/>
      <c r="BR70" s="193"/>
      <c r="BS70" s="193"/>
      <c r="BT70" s="193"/>
      <c r="BU70" s="193"/>
      <c r="BV70" s="192"/>
      <c r="BW70" s="192"/>
      <c r="BX70" s="192"/>
      <c r="BY70" s="192"/>
      <c r="BZ70" s="192"/>
      <c r="CA70" s="192"/>
      <c r="CB70" s="192"/>
      <c r="CC70" s="192"/>
      <c r="CD70" s="192"/>
      <c r="CE70" s="192"/>
      <c r="CF70" s="192"/>
      <c r="CG70" s="192"/>
      <c r="CH70" s="191"/>
    </row>
    <row r="71" spans="1:86" x14ac:dyDescent="0.25">
      <c r="A71" s="202">
        <f t="shared" si="1"/>
        <v>69</v>
      </c>
      <c r="B71" s="201">
        <v>11747307</v>
      </c>
      <c r="C71" s="201" t="s">
        <v>531</v>
      </c>
      <c r="D71" s="201" t="s">
        <v>1709</v>
      </c>
      <c r="E71" s="201" t="s">
        <v>1710</v>
      </c>
      <c r="F71" s="201" t="s">
        <v>1711</v>
      </c>
      <c r="G71" s="200" t="s">
        <v>24</v>
      </c>
      <c r="H71" s="200">
        <v>236</v>
      </c>
      <c r="I71" s="200">
        <v>278</v>
      </c>
      <c r="J71" s="200" t="s">
        <v>34</v>
      </c>
      <c r="K71" s="200"/>
      <c r="L71" s="199"/>
      <c r="M71" s="199"/>
      <c r="N71" s="199" t="s">
        <v>606</v>
      </c>
      <c r="O71" s="199">
        <v>0.46</v>
      </c>
      <c r="P71" s="197"/>
      <c r="Q71" s="197"/>
      <c r="R71" s="197"/>
      <c r="S71" s="197"/>
      <c r="T71" s="197"/>
      <c r="U71" s="197"/>
      <c r="V71" s="197"/>
      <c r="W71" s="197"/>
      <c r="X71" s="197"/>
      <c r="Y71" s="197"/>
      <c r="Z71" s="196"/>
      <c r="AA71" s="196"/>
      <c r="AB71" s="196"/>
      <c r="AC71" s="196"/>
      <c r="AD71" s="196">
        <v>0.16</v>
      </c>
      <c r="AE71" s="196">
        <v>0.02</v>
      </c>
      <c r="AF71" s="196"/>
      <c r="AG71" s="196"/>
      <c r="AH71" s="196"/>
      <c r="AI71" s="196"/>
      <c r="AJ71" s="195"/>
      <c r="AK71" s="195"/>
      <c r="AL71" s="195"/>
      <c r="AM71" s="195"/>
      <c r="AN71" s="195"/>
      <c r="AO71" s="195"/>
      <c r="AP71" s="195"/>
      <c r="AQ71" s="195"/>
      <c r="AR71" s="195"/>
      <c r="AS71" s="195"/>
      <c r="AT71" s="195"/>
      <c r="AU71" s="195"/>
      <c r="AV71" s="195"/>
      <c r="AW71" s="195"/>
      <c r="AX71" s="194"/>
      <c r="AY71" s="194"/>
      <c r="AZ71" s="194"/>
      <c r="BA71" s="194"/>
      <c r="BB71" s="194">
        <v>1.5</v>
      </c>
      <c r="BC71" s="194">
        <v>0.1</v>
      </c>
      <c r="BD71" s="194"/>
      <c r="BE71" s="194"/>
      <c r="BF71" s="194"/>
      <c r="BG71" s="194"/>
      <c r="BH71" s="194"/>
      <c r="BI71" s="194"/>
      <c r="BJ71" s="193"/>
      <c r="BK71" s="193"/>
      <c r="BL71" s="193"/>
      <c r="BM71" s="193"/>
      <c r="BN71" s="193"/>
      <c r="BO71" s="193"/>
      <c r="BP71" s="193"/>
      <c r="BQ71" s="193"/>
      <c r="BR71" s="193"/>
      <c r="BS71" s="193"/>
      <c r="BT71" s="193"/>
      <c r="BU71" s="193"/>
      <c r="BV71" s="192"/>
      <c r="BW71" s="192"/>
      <c r="BX71" s="192"/>
      <c r="BY71" s="192"/>
      <c r="BZ71" s="192"/>
      <c r="CA71" s="192"/>
      <c r="CB71" s="192"/>
      <c r="CC71" s="192"/>
      <c r="CD71" s="192"/>
      <c r="CE71" s="192"/>
      <c r="CF71" s="192"/>
      <c r="CG71" s="192"/>
      <c r="CH71" s="191"/>
    </row>
    <row r="72" spans="1:86" x14ac:dyDescent="0.25">
      <c r="A72" s="202">
        <f t="shared" si="1"/>
        <v>70</v>
      </c>
      <c r="B72" s="201">
        <v>11747307</v>
      </c>
      <c r="C72" s="201" t="s">
        <v>531</v>
      </c>
      <c r="D72" s="201" t="s">
        <v>1709</v>
      </c>
      <c r="E72" s="201" t="s">
        <v>1710</v>
      </c>
      <c r="F72" s="201" t="s">
        <v>1711</v>
      </c>
      <c r="G72" s="200" t="s">
        <v>24</v>
      </c>
      <c r="H72" s="200">
        <v>292</v>
      </c>
      <c r="I72" s="200">
        <v>334</v>
      </c>
      <c r="J72" s="200" t="s">
        <v>34</v>
      </c>
      <c r="K72" s="200"/>
      <c r="L72" s="199"/>
      <c r="M72" s="199"/>
      <c r="N72" s="199" t="s">
        <v>606</v>
      </c>
      <c r="O72" s="199">
        <v>1.4</v>
      </c>
      <c r="P72" s="197"/>
      <c r="Q72" s="197"/>
      <c r="R72" s="197"/>
      <c r="S72" s="197"/>
      <c r="T72" s="197"/>
      <c r="U72" s="197"/>
      <c r="V72" s="197"/>
      <c r="W72" s="197"/>
      <c r="X72" s="197"/>
      <c r="Y72" s="197"/>
      <c r="Z72" s="196"/>
      <c r="AA72" s="196"/>
      <c r="AB72" s="196"/>
      <c r="AC72" s="196"/>
      <c r="AD72" s="205">
        <v>0.09</v>
      </c>
      <c r="AE72" s="196">
        <v>8.0000000000000002E-3</v>
      </c>
      <c r="AF72" s="196"/>
      <c r="AG72" s="196"/>
      <c r="AH72" s="196"/>
      <c r="AI72" s="196"/>
      <c r="AJ72" s="195"/>
      <c r="AK72" s="195"/>
      <c r="AL72" s="195"/>
      <c r="AM72" s="195"/>
      <c r="AN72" s="195"/>
      <c r="AO72" s="195"/>
      <c r="AP72" s="195"/>
      <c r="AQ72" s="195"/>
      <c r="AR72" s="195"/>
      <c r="AS72" s="195"/>
      <c r="AT72" s="195"/>
      <c r="AU72" s="195"/>
      <c r="AV72" s="195"/>
      <c r="AW72" s="195"/>
      <c r="AX72" s="194"/>
      <c r="AY72" s="194"/>
      <c r="AZ72" s="194"/>
      <c r="BA72" s="194"/>
      <c r="BB72" s="194">
        <v>1.8</v>
      </c>
      <c r="BC72" s="194">
        <v>0.2</v>
      </c>
      <c r="BD72" s="194"/>
      <c r="BE72" s="194"/>
      <c r="BF72" s="194"/>
      <c r="BG72" s="194"/>
      <c r="BH72" s="194"/>
      <c r="BI72" s="194"/>
      <c r="BJ72" s="193"/>
      <c r="BK72" s="193"/>
      <c r="BL72" s="193"/>
      <c r="BM72" s="193"/>
      <c r="BN72" s="193"/>
      <c r="BO72" s="193"/>
      <c r="BP72" s="193"/>
      <c r="BQ72" s="193"/>
      <c r="BR72" s="193"/>
      <c r="BS72" s="193"/>
      <c r="BT72" s="193"/>
      <c r="BU72" s="193"/>
      <c r="BV72" s="192"/>
      <c r="BW72" s="192"/>
      <c r="BX72" s="192"/>
      <c r="BY72" s="192"/>
      <c r="BZ72" s="192"/>
      <c r="CA72" s="192"/>
      <c r="CB72" s="192"/>
      <c r="CC72" s="192"/>
      <c r="CD72" s="192"/>
      <c r="CE72" s="192"/>
      <c r="CF72" s="192"/>
      <c r="CG72" s="192"/>
      <c r="CH72" s="191"/>
    </row>
    <row r="73" spans="1:86" x14ac:dyDescent="0.25">
      <c r="A73" s="202">
        <f t="shared" si="1"/>
        <v>71</v>
      </c>
      <c r="B73" s="201">
        <v>11747307</v>
      </c>
      <c r="C73" s="201" t="s">
        <v>531</v>
      </c>
      <c r="D73" s="201" t="s">
        <v>1709</v>
      </c>
      <c r="E73" s="201" t="s">
        <v>1710</v>
      </c>
      <c r="F73" s="201" t="s">
        <v>1711</v>
      </c>
      <c r="G73" s="200" t="s">
        <v>35</v>
      </c>
      <c r="H73" s="200">
        <v>311</v>
      </c>
      <c r="I73" s="200">
        <v>353</v>
      </c>
      <c r="J73" s="200" t="s">
        <v>26</v>
      </c>
      <c r="K73" s="200"/>
      <c r="L73" s="199"/>
      <c r="M73" s="199"/>
      <c r="N73" s="199" t="s">
        <v>606</v>
      </c>
      <c r="O73" s="199">
        <v>21</v>
      </c>
      <c r="P73" s="197"/>
      <c r="Q73" s="197"/>
      <c r="R73" s="197"/>
      <c r="S73" s="197"/>
      <c r="T73" s="197"/>
      <c r="U73" s="197"/>
      <c r="V73" s="197"/>
      <c r="W73" s="197"/>
      <c r="X73" s="197"/>
      <c r="Y73" s="197"/>
      <c r="Z73" s="196"/>
      <c r="AA73" s="196"/>
      <c r="AB73" s="196"/>
      <c r="AC73" s="196"/>
      <c r="AD73" s="196" t="s">
        <v>83</v>
      </c>
      <c r="AE73" s="196" t="s">
        <v>83</v>
      </c>
      <c r="AF73" s="196"/>
      <c r="AG73" s="196"/>
      <c r="AH73" s="196"/>
      <c r="AI73" s="196"/>
      <c r="AJ73" s="195"/>
      <c r="AK73" s="195"/>
      <c r="AL73" s="195"/>
      <c r="AM73" s="195"/>
      <c r="AN73" s="195"/>
      <c r="AO73" s="195"/>
      <c r="AP73" s="195"/>
      <c r="AQ73" s="195"/>
      <c r="AR73" s="195"/>
      <c r="AS73" s="195"/>
      <c r="AT73" s="195"/>
      <c r="AU73" s="195"/>
      <c r="AV73" s="195"/>
      <c r="AW73" s="195"/>
      <c r="AX73" s="194"/>
      <c r="AY73" s="194"/>
      <c r="AZ73" s="194"/>
      <c r="BA73" s="194"/>
      <c r="BB73" s="194" t="s">
        <v>83</v>
      </c>
      <c r="BC73" s="194" t="s">
        <v>83</v>
      </c>
      <c r="BD73" s="194"/>
      <c r="BE73" s="194"/>
      <c r="BF73" s="194"/>
      <c r="BG73" s="194"/>
      <c r="BH73" s="194"/>
      <c r="BI73" s="194"/>
      <c r="BJ73" s="193"/>
      <c r="BK73" s="193"/>
      <c r="BL73" s="193"/>
      <c r="BM73" s="193"/>
      <c r="BN73" s="193"/>
      <c r="BO73" s="193"/>
      <c r="BP73" s="193"/>
      <c r="BQ73" s="193"/>
      <c r="BR73" s="193"/>
      <c r="BS73" s="193"/>
      <c r="BT73" s="193"/>
      <c r="BU73" s="193"/>
      <c r="BV73" s="192"/>
      <c r="BW73" s="192"/>
      <c r="BX73" s="192"/>
      <c r="BY73" s="192"/>
      <c r="BZ73" s="192"/>
      <c r="CA73" s="192"/>
      <c r="CB73" s="192"/>
      <c r="CC73" s="192"/>
      <c r="CD73" s="192"/>
      <c r="CE73" s="192"/>
      <c r="CF73" s="192"/>
      <c r="CG73" s="192"/>
      <c r="CH73" s="191"/>
    </row>
    <row r="74" spans="1:86" x14ac:dyDescent="0.25">
      <c r="A74" s="202">
        <f t="shared" si="1"/>
        <v>72</v>
      </c>
      <c r="B74" s="201">
        <v>11747307</v>
      </c>
      <c r="C74" s="201" t="s">
        <v>531</v>
      </c>
      <c r="D74" s="201" t="s">
        <v>1709</v>
      </c>
      <c r="E74" s="201" t="s">
        <v>1710</v>
      </c>
      <c r="F74" s="201" t="s">
        <v>1711</v>
      </c>
      <c r="G74" s="200" t="s">
        <v>20</v>
      </c>
      <c r="H74" s="200">
        <v>292</v>
      </c>
      <c r="I74" s="200">
        <v>334</v>
      </c>
      <c r="J74" s="200" t="s">
        <v>19</v>
      </c>
      <c r="K74" s="200"/>
      <c r="L74" s="199"/>
      <c r="M74" s="199"/>
      <c r="N74" s="199" t="s">
        <v>606</v>
      </c>
      <c r="O74" s="199" t="s">
        <v>1713</v>
      </c>
      <c r="P74" s="197"/>
      <c r="Q74" s="197"/>
      <c r="R74" s="197"/>
      <c r="S74" s="197"/>
      <c r="T74" s="197"/>
      <c r="U74" s="197"/>
      <c r="V74" s="197"/>
      <c r="W74" s="197"/>
      <c r="X74" s="197"/>
      <c r="Y74" s="197"/>
      <c r="Z74" s="196"/>
      <c r="AA74" s="196"/>
      <c r="AB74" s="196"/>
      <c r="AC74" s="196"/>
      <c r="AD74" s="230" t="s">
        <v>1714</v>
      </c>
      <c r="AE74" s="196"/>
      <c r="AF74" s="196"/>
      <c r="AG74" s="196"/>
      <c r="AH74" s="196"/>
      <c r="AI74" s="196"/>
      <c r="AJ74" s="195"/>
      <c r="AK74" s="195"/>
      <c r="AL74" s="195"/>
      <c r="AM74" s="195"/>
      <c r="AN74" s="195"/>
      <c r="AO74" s="195"/>
      <c r="AP74" s="195"/>
      <c r="AQ74" s="195"/>
      <c r="AR74" s="195"/>
      <c r="AS74" s="195"/>
      <c r="AT74" s="195"/>
      <c r="AU74" s="195"/>
      <c r="AV74" s="195"/>
      <c r="AW74" s="195"/>
      <c r="AX74" s="194"/>
      <c r="AY74" s="194"/>
      <c r="AZ74" s="194"/>
      <c r="BA74" s="194"/>
      <c r="BB74" s="194"/>
      <c r="BC74" s="194"/>
      <c r="BD74" s="194"/>
      <c r="BE74" s="194"/>
      <c r="BF74" s="194"/>
      <c r="BG74" s="194"/>
      <c r="BH74" s="194"/>
      <c r="BI74" s="194"/>
      <c r="BJ74" s="193"/>
      <c r="BK74" s="193"/>
      <c r="BL74" s="193"/>
      <c r="BM74" s="193"/>
      <c r="BN74" s="193"/>
      <c r="BO74" s="193"/>
      <c r="BP74" s="193"/>
      <c r="BQ74" s="193"/>
      <c r="BR74" s="193"/>
      <c r="BS74" s="193"/>
      <c r="BT74" s="193"/>
      <c r="BU74" s="193"/>
      <c r="BV74" s="192"/>
      <c r="BW74" s="192"/>
      <c r="BX74" s="192"/>
      <c r="BY74" s="192"/>
      <c r="BZ74" s="192"/>
      <c r="CA74" s="192"/>
      <c r="CB74" s="192"/>
      <c r="CC74" s="192"/>
      <c r="CD74" s="192"/>
      <c r="CE74" s="192"/>
      <c r="CF74" s="192"/>
      <c r="CG74" s="192"/>
      <c r="CH74" s="191"/>
    </row>
    <row r="75" spans="1:86" x14ac:dyDescent="0.25">
      <c r="A75" s="202">
        <f t="shared" si="1"/>
        <v>73</v>
      </c>
      <c r="B75" s="201">
        <v>11747307</v>
      </c>
      <c r="C75" s="201" t="s">
        <v>531</v>
      </c>
      <c r="D75" s="201" t="s">
        <v>1709</v>
      </c>
      <c r="E75" s="201" t="s">
        <v>1710</v>
      </c>
      <c r="F75" s="201" t="s">
        <v>1711</v>
      </c>
      <c r="G75" s="200" t="s">
        <v>35</v>
      </c>
      <c r="H75" s="200">
        <v>403</v>
      </c>
      <c r="I75" s="200">
        <v>445</v>
      </c>
      <c r="J75" s="200" t="s">
        <v>20</v>
      </c>
      <c r="K75" s="200"/>
      <c r="L75" s="199"/>
      <c r="M75" s="199"/>
      <c r="N75" s="199" t="s">
        <v>606</v>
      </c>
      <c r="O75" s="199" t="s">
        <v>1713</v>
      </c>
      <c r="P75" s="197"/>
      <c r="Q75" s="197"/>
      <c r="R75" s="197"/>
      <c r="S75" s="197"/>
      <c r="T75" s="197"/>
      <c r="U75" s="197"/>
      <c r="V75" s="197"/>
      <c r="W75" s="197"/>
      <c r="X75" s="197"/>
      <c r="Y75" s="197"/>
      <c r="Z75" s="196"/>
      <c r="AA75" s="196"/>
      <c r="AB75" s="196"/>
      <c r="AC75" s="196"/>
      <c r="AD75" s="230" t="s">
        <v>1714</v>
      </c>
      <c r="AE75" s="196"/>
      <c r="AF75" s="196"/>
      <c r="AG75" s="196"/>
      <c r="AH75" s="196"/>
      <c r="AI75" s="196"/>
      <c r="AJ75" s="195"/>
      <c r="AK75" s="195"/>
      <c r="AL75" s="195"/>
      <c r="AM75" s="195"/>
      <c r="AN75" s="195"/>
      <c r="AO75" s="195"/>
      <c r="AP75" s="195"/>
      <c r="AQ75" s="195"/>
      <c r="AR75" s="195"/>
      <c r="AS75" s="195"/>
      <c r="AT75" s="195"/>
      <c r="AU75" s="195"/>
      <c r="AV75" s="195"/>
      <c r="AW75" s="195"/>
      <c r="AX75" s="194"/>
      <c r="AY75" s="194"/>
      <c r="AZ75" s="194"/>
      <c r="BA75" s="194"/>
      <c r="BB75" s="194"/>
      <c r="BC75" s="194"/>
      <c r="BD75" s="194"/>
      <c r="BE75" s="194"/>
      <c r="BF75" s="194"/>
      <c r="BG75" s="194"/>
      <c r="BH75" s="194"/>
      <c r="BI75" s="194"/>
      <c r="BJ75" s="193"/>
      <c r="BK75" s="193"/>
      <c r="BL75" s="193"/>
      <c r="BM75" s="193"/>
      <c r="BN75" s="193"/>
      <c r="BO75" s="193"/>
      <c r="BP75" s="193"/>
      <c r="BQ75" s="193"/>
      <c r="BR75" s="193"/>
      <c r="BS75" s="193"/>
      <c r="BT75" s="193"/>
      <c r="BU75" s="193"/>
      <c r="BV75" s="192"/>
      <c r="BW75" s="192"/>
      <c r="BX75" s="192"/>
      <c r="BY75" s="192"/>
      <c r="BZ75" s="192"/>
      <c r="CA75" s="192"/>
      <c r="CB75" s="192"/>
      <c r="CC75" s="192"/>
      <c r="CD75" s="192"/>
      <c r="CE75" s="192"/>
      <c r="CF75" s="192"/>
      <c r="CG75" s="192"/>
      <c r="CH75" s="191"/>
    </row>
    <row r="76" spans="1:86" x14ac:dyDescent="0.25">
      <c r="A76" s="202">
        <f t="shared" si="1"/>
        <v>74</v>
      </c>
      <c r="B76" s="201">
        <v>11747307</v>
      </c>
      <c r="C76" s="201" t="s">
        <v>531</v>
      </c>
      <c r="D76" s="201" t="s">
        <v>1709</v>
      </c>
      <c r="E76" s="201" t="s">
        <v>1710</v>
      </c>
      <c r="F76" s="201" t="s">
        <v>1711</v>
      </c>
      <c r="G76" s="200" t="s">
        <v>35</v>
      </c>
      <c r="H76" s="200">
        <v>403</v>
      </c>
      <c r="I76" s="200">
        <v>445</v>
      </c>
      <c r="J76" s="200" t="s">
        <v>24</v>
      </c>
      <c r="K76" s="200"/>
      <c r="L76" s="199"/>
      <c r="M76" s="199"/>
      <c r="N76" s="199" t="s">
        <v>606</v>
      </c>
      <c r="O76" s="199" t="s">
        <v>1715</v>
      </c>
      <c r="P76" s="197"/>
      <c r="Q76" s="197"/>
      <c r="R76" s="197"/>
      <c r="S76" s="197"/>
      <c r="T76" s="197"/>
      <c r="U76" s="197"/>
      <c r="V76" s="197"/>
      <c r="W76" s="197"/>
      <c r="X76" s="197"/>
      <c r="Y76" s="197"/>
      <c r="Z76" s="196"/>
      <c r="AA76" s="196"/>
      <c r="AB76" s="196"/>
      <c r="AC76" s="196"/>
      <c r="AD76" s="196">
        <v>9.2999999999999999E-2</v>
      </c>
      <c r="AE76" s="196">
        <v>5.0000000000000001E-3</v>
      </c>
      <c r="AF76" s="196"/>
      <c r="AG76" s="196"/>
      <c r="AH76" s="196"/>
      <c r="AI76" s="196"/>
      <c r="AJ76" s="195"/>
      <c r="AK76" s="195"/>
      <c r="AL76" s="195"/>
      <c r="AM76" s="195"/>
      <c r="AN76" s="195"/>
      <c r="AO76" s="195"/>
      <c r="AP76" s="195"/>
      <c r="AQ76" s="195"/>
      <c r="AR76" s="195"/>
      <c r="AS76" s="195"/>
      <c r="AT76" s="195"/>
      <c r="AU76" s="195"/>
      <c r="AV76" s="195"/>
      <c r="AW76" s="195"/>
      <c r="AX76" s="194"/>
      <c r="AY76" s="194"/>
      <c r="AZ76" s="194"/>
      <c r="BA76" s="194"/>
      <c r="BB76" s="194">
        <v>1.3</v>
      </c>
      <c r="BC76" s="194">
        <v>0.1</v>
      </c>
      <c r="BD76" s="194"/>
      <c r="BE76" s="194"/>
      <c r="BF76" s="194"/>
      <c r="BG76" s="194"/>
      <c r="BH76" s="194"/>
      <c r="BI76" s="194"/>
      <c r="BJ76" s="193"/>
      <c r="BK76" s="193"/>
      <c r="BL76" s="193"/>
      <c r="BM76" s="193"/>
      <c r="BN76" s="193"/>
      <c r="BO76" s="193"/>
      <c r="BP76" s="193"/>
      <c r="BQ76" s="193"/>
      <c r="BR76" s="193"/>
      <c r="BS76" s="193"/>
      <c r="BT76" s="193"/>
      <c r="BU76" s="193"/>
      <c r="BV76" s="192"/>
      <c r="BW76" s="192"/>
      <c r="BX76" s="192"/>
      <c r="BY76" s="192"/>
      <c r="BZ76" s="192"/>
      <c r="CA76" s="192"/>
      <c r="CB76" s="192"/>
      <c r="CC76" s="192"/>
      <c r="CD76" s="192"/>
      <c r="CE76" s="192"/>
      <c r="CF76" s="192"/>
      <c r="CG76" s="192"/>
      <c r="CH76" s="191"/>
    </row>
    <row r="77" spans="1:86" x14ac:dyDescent="0.25">
      <c r="A77" s="202">
        <f t="shared" si="1"/>
        <v>75</v>
      </c>
      <c r="B77" s="201">
        <v>11747307</v>
      </c>
      <c r="C77" s="201" t="s">
        <v>531</v>
      </c>
      <c r="D77" s="201" t="s">
        <v>1709</v>
      </c>
      <c r="E77" s="201" t="s">
        <v>1710</v>
      </c>
      <c r="F77" s="201" t="s">
        <v>1711</v>
      </c>
      <c r="G77" s="200" t="s">
        <v>35</v>
      </c>
      <c r="H77" s="200">
        <v>406</v>
      </c>
      <c r="I77" s="200">
        <v>448</v>
      </c>
      <c r="J77" s="200" t="s">
        <v>18</v>
      </c>
      <c r="K77" s="200"/>
      <c r="L77" s="199"/>
      <c r="M77" s="199"/>
      <c r="N77" s="199" t="s">
        <v>606</v>
      </c>
      <c r="O77" s="199">
        <v>1.4</v>
      </c>
      <c r="P77" s="197"/>
      <c r="Q77" s="197"/>
      <c r="R77" s="197"/>
      <c r="S77" s="197"/>
      <c r="T77" s="197"/>
      <c r="U77" s="197"/>
      <c r="V77" s="197"/>
      <c r="W77" s="197"/>
      <c r="X77" s="197"/>
      <c r="Y77" s="197"/>
      <c r="Z77" s="196"/>
      <c r="AA77" s="196"/>
      <c r="AB77" s="196"/>
      <c r="AC77" s="196"/>
      <c r="AD77" s="196">
        <v>4.9000000000000002E-2</v>
      </c>
      <c r="AE77" s="196">
        <v>4.0000000000000001E-3</v>
      </c>
      <c r="AF77" s="196"/>
      <c r="AG77" s="196"/>
      <c r="AH77" s="196"/>
      <c r="AI77" s="196"/>
      <c r="AJ77" s="195"/>
      <c r="AK77" s="195"/>
      <c r="AL77" s="195"/>
      <c r="AM77" s="195"/>
      <c r="AN77" s="195"/>
      <c r="AO77" s="195"/>
      <c r="AP77" s="195"/>
      <c r="AQ77" s="195"/>
      <c r="AR77" s="195"/>
      <c r="AS77" s="195"/>
      <c r="AT77" s="195"/>
      <c r="AU77" s="195"/>
      <c r="AV77" s="195"/>
      <c r="AW77" s="195"/>
      <c r="AX77" s="194"/>
      <c r="AY77" s="194"/>
      <c r="AZ77" s="194"/>
      <c r="BA77" s="194"/>
      <c r="BB77" s="233">
        <v>1.1000000000000001</v>
      </c>
      <c r="BC77" s="194">
        <v>0.1</v>
      </c>
      <c r="BD77" s="194"/>
      <c r="BE77" s="194"/>
      <c r="BF77" s="194"/>
      <c r="BG77" s="194"/>
      <c r="BH77" s="194"/>
      <c r="BI77" s="194"/>
      <c r="BJ77" s="193"/>
      <c r="BK77" s="193"/>
      <c r="BL77" s="193"/>
      <c r="BM77" s="193"/>
      <c r="BN77" s="193"/>
      <c r="BO77" s="193"/>
      <c r="BP77" s="193"/>
      <c r="BQ77" s="193"/>
      <c r="BR77" s="193"/>
      <c r="BS77" s="193"/>
      <c r="BT77" s="193"/>
      <c r="BU77" s="193"/>
      <c r="BV77" s="192"/>
      <c r="BW77" s="192"/>
      <c r="BX77" s="192"/>
      <c r="BY77" s="192"/>
      <c r="BZ77" s="192"/>
      <c r="CA77" s="192"/>
      <c r="CB77" s="192"/>
      <c r="CC77" s="192"/>
      <c r="CD77" s="192"/>
      <c r="CE77" s="192"/>
      <c r="CF77" s="192"/>
      <c r="CG77" s="192"/>
      <c r="CH77" s="191"/>
    </row>
    <row r="78" spans="1:86" x14ac:dyDescent="0.25">
      <c r="A78" s="202">
        <f t="shared" si="1"/>
        <v>76</v>
      </c>
      <c r="B78" s="201">
        <v>11747307</v>
      </c>
      <c r="C78" s="201" t="s">
        <v>531</v>
      </c>
      <c r="D78" s="201" t="s">
        <v>1709</v>
      </c>
      <c r="E78" s="201" t="s">
        <v>1710</v>
      </c>
      <c r="F78" s="201" t="s">
        <v>1711</v>
      </c>
      <c r="G78" s="200" t="s">
        <v>18</v>
      </c>
      <c r="H78" s="200">
        <v>409</v>
      </c>
      <c r="I78" s="200">
        <v>451</v>
      </c>
      <c r="J78" s="200" t="s">
        <v>34</v>
      </c>
      <c r="K78" s="200"/>
      <c r="L78" s="199"/>
      <c r="M78" s="199"/>
      <c r="N78" s="199" t="s">
        <v>606</v>
      </c>
      <c r="O78" s="199">
        <v>1.6</v>
      </c>
      <c r="P78" s="197"/>
      <c r="Q78" s="197"/>
      <c r="R78" s="197"/>
      <c r="S78" s="197"/>
      <c r="T78" s="197"/>
      <c r="U78" s="197"/>
      <c r="V78" s="197"/>
      <c r="W78" s="197"/>
      <c r="X78" s="197"/>
      <c r="Y78" s="197"/>
      <c r="Z78" s="196"/>
      <c r="AA78" s="196"/>
      <c r="AB78" s="196"/>
      <c r="AC78" s="196"/>
      <c r="AD78" s="196">
        <v>0.15</v>
      </c>
      <c r="AE78" s="196">
        <v>0.01</v>
      </c>
      <c r="AF78" s="196"/>
      <c r="AG78" s="196"/>
      <c r="AH78" s="196"/>
      <c r="AI78" s="196"/>
      <c r="AJ78" s="195"/>
      <c r="AK78" s="195"/>
      <c r="AL78" s="195"/>
      <c r="AM78" s="195"/>
      <c r="AN78" s="195"/>
      <c r="AO78" s="195"/>
      <c r="AP78" s="195"/>
      <c r="AQ78" s="195"/>
      <c r="AR78" s="195"/>
      <c r="AS78" s="195"/>
      <c r="AT78" s="195"/>
      <c r="AU78" s="195"/>
      <c r="AV78" s="195"/>
      <c r="AW78" s="195"/>
      <c r="AX78" s="194"/>
      <c r="AY78" s="194"/>
      <c r="AZ78" s="194"/>
      <c r="BA78" s="194"/>
      <c r="BB78" s="194">
        <v>1.6</v>
      </c>
      <c r="BC78" s="194">
        <v>0.2</v>
      </c>
      <c r="BD78" s="194"/>
      <c r="BE78" s="194"/>
      <c r="BF78" s="194"/>
      <c r="BG78" s="194"/>
      <c r="BH78" s="194"/>
      <c r="BI78" s="194"/>
      <c r="BJ78" s="193"/>
      <c r="BK78" s="193"/>
      <c r="BL78" s="193"/>
      <c r="BM78" s="193"/>
      <c r="BN78" s="193"/>
      <c r="BO78" s="193"/>
      <c r="BP78" s="193"/>
      <c r="BQ78" s="193"/>
      <c r="BR78" s="193"/>
      <c r="BS78" s="193"/>
      <c r="BT78" s="193"/>
      <c r="BU78" s="193"/>
      <c r="BV78" s="192"/>
      <c r="BW78" s="192"/>
      <c r="BX78" s="192"/>
      <c r="BY78" s="192"/>
      <c r="BZ78" s="192"/>
      <c r="CA78" s="192"/>
      <c r="CB78" s="192"/>
      <c r="CC78" s="192"/>
      <c r="CD78" s="192"/>
      <c r="CE78" s="192"/>
      <c r="CF78" s="192"/>
      <c r="CG78" s="192"/>
      <c r="CH78" s="191"/>
    </row>
    <row r="79" spans="1:86" x14ac:dyDescent="0.25">
      <c r="A79" s="202">
        <f t="shared" si="1"/>
        <v>77</v>
      </c>
      <c r="B79" s="201">
        <v>11747307</v>
      </c>
      <c r="C79" s="201" t="s">
        <v>531</v>
      </c>
      <c r="D79" s="201" t="s">
        <v>1709</v>
      </c>
      <c r="E79" s="201" t="s">
        <v>1710</v>
      </c>
      <c r="F79" s="201" t="s">
        <v>1711</v>
      </c>
      <c r="G79" s="200" t="s">
        <v>31</v>
      </c>
      <c r="H79" s="200">
        <v>436</v>
      </c>
      <c r="I79" s="200">
        <v>478</v>
      </c>
      <c r="J79" s="200" t="s">
        <v>21</v>
      </c>
      <c r="K79" s="200"/>
      <c r="L79" s="199"/>
      <c r="M79" s="199"/>
      <c r="N79" s="199" t="s">
        <v>606</v>
      </c>
      <c r="O79" s="199">
        <v>1.4</v>
      </c>
      <c r="P79" s="197"/>
      <c r="Q79" s="197"/>
      <c r="R79" s="197"/>
      <c r="S79" s="197"/>
      <c r="T79" s="197"/>
      <c r="U79" s="197"/>
      <c r="V79" s="197"/>
      <c r="W79" s="197"/>
      <c r="X79" s="197"/>
      <c r="Y79" s="197"/>
      <c r="Z79" s="196"/>
      <c r="AA79" s="196"/>
      <c r="AB79" s="196"/>
      <c r="AC79" s="196"/>
      <c r="AD79" s="205">
        <v>6.4000000000000001E-2</v>
      </c>
      <c r="AE79" s="196">
        <v>6.0000000000000001E-3</v>
      </c>
      <c r="AF79" s="196"/>
      <c r="AG79" s="196"/>
      <c r="AH79" s="196"/>
      <c r="AI79" s="196"/>
      <c r="AJ79" s="195"/>
      <c r="AK79" s="195"/>
      <c r="AL79" s="195"/>
      <c r="AM79" s="195"/>
      <c r="AN79" s="195"/>
      <c r="AO79" s="195"/>
      <c r="AP79" s="195"/>
      <c r="AQ79" s="195"/>
      <c r="AR79" s="195"/>
      <c r="AS79" s="195"/>
      <c r="AT79" s="195"/>
      <c r="AU79" s="195"/>
      <c r="AV79" s="195"/>
      <c r="AW79" s="195"/>
      <c r="AX79" s="194"/>
      <c r="AY79" s="194"/>
      <c r="AZ79" s="194"/>
      <c r="BA79" s="194"/>
      <c r="BB79" s="194">
        <v>1.4</v>
      </c>
      <c r="BC79" s="194">
        <v>0.2</v>
      </c>
      <c r="BD79" s="194"/>
      <c r="BE79" s="194"/>
      <c r="BF79" s="194"/>
      <c r="BG79" s="194"/>
      <c r="BH79" s="194"/>
      <c r="BI79" s="194"/>
      <c r="BJ79" s="193"/>
      <c r="BK79" s="193"/>
      <c r="BL79" s="193"/>
      <c r="BM79" s="193"/>
      <c r="BN79" s="193"/>
      <c r="BO79" s="193"/>
      <c r="BP79" s="193"/>
      <c r="BQ79" s="193"/>
      <c r="BR79" s="193"/>
      <c r="BS79" s="193"/>
      <c r="BT79" s="193"/>
      <c r="BU79" s="193"/>
      <c r="BV79" s="192"/>
      <c r="BW79" s="192"/>
      <c r="BX79" s="192"/>
      <c r="BY79" s="192"/>
      <c r="BZ79" s="192"/>
      <c r="CA79" s="192"/>
      <c r="CB79" s="192"/>
      <c r="CC79" s="192"/>
      <c r="CD79" s="192"/>
      <c r="CE79" s="192"/>
      <c r="CF79" s="192"/>
      <c r="CG79" s="192"/>
      <c r="CH79" s="191"/>
    </row>
    <row r="80" spans="1:86" x14ac:dyDescent="0.25">
      <c r="A80" s="202">
        <f t="shared" si="1"/>
        <v>78</v>
      </c>
      <c r="B80" s="201">
        <v>11747307</v>
      </c>
      <c r="C80" s="201" t="s">
        <v>531</v>
      </c>
      <c r="D80" s="201" t="s">
        <v>1709</v>
      </c>
      <c r="E80" s="201" t="s">
        <v>1710</v>
      </c>
      <c r="F80" s="201" t="s">
        <v>1711</v>
      </c>
      <c r="G80" s="200" t="s">
        <v>31</v>
      </c>
      <c r="H80" s="200">
        <v>436</v>
      </c>
      <c r="I80" s="200">
        <v>478</v>
      </c>
      <c r="J80" s="200" t="s">
        <v>29</v>
      </c>
      <c r="K80" s="200"/>
      <c r="L80" s="199"/>
      <c r="M80" s="199"/>
      <c r="N80" s="199" t="s">
        <v>606</v>
      </c>
      <c r="O80" s="199">
        <v>0.46</v>
      </c>
      <c r="P80" s="197"/>
      <c r="Q80" s="197"/>
      <c r="R80" s="197"/>
      <c r="S80" s="197"/>
      <c r="T80" s="197"/>
      <c r="U80" s="197"/>
      <c r="V80" s="197"/>
      <c r="W80" s="197"/>
      <c r="X80" s="197"/>
      <c r="Y80" s="197"/>
      <c r="Z80" s="196"/>
      <c r="AA80" s="196"/>
      <c r="AB80" s="196"/>
      <c r="AC80" s="196"/>
      <c r="AD80" s="196">
        <v>7.5999999999999998E-2</v>
      </c>
      <c r="AE80" s="196">
        <v>8.9999999999999993E-3</v>
      </c>
      <c r="AF80" s="196"/>
      <c r="AG80" s="196"/>
      <c r="AH80" s="196"/>
      <c r="AI80" s="196"/>
      <c r="AJ80" s="195"/>
      <c r="AK80" s="195"/>
      <c r="AL80" s="195"/>
      <c r="AM80" s="195"/>
      <c r="AN80" s="195"/>
      <c r="AO80" s="195"/>
      <c r="AP80" s="195"/>
      <c r="AQ80" s="195"/>
      <c r="AR80" s="195"/>
      <c r="AS80" s="195"/>
      <c r="AT80" s="195"/>
      <c r="AU80" s="195"/>
      <c r="AV80" s="195"/>
      <c r="AW80" s="195"/>
      <c r="AX80" s="194"/>
      <c r="AY80" s="194"/>
      <c r="AZ80" s="194"/>
      <c r="BA80" s="194"/>
      <c r="BB80" s="194">
        <v>1.8</v>
      </c>
      <c r="BC80" s="194">
        <v>0.3</v>
      </c>
      <c r="BD80" s="194"/>
      <c r="BE80" s="194"/>
      <c r="BF80" s="194"/>
      <c r="BG80" s="194"/>
      <c r="BH80" s="194"/>
      <c r="BI80" s="194"/>
      <c r="BJ80" s="193"/>
      <c r="BK80" s="193"/>
      <c r="BL80" s="193"/>
      <c r="BM80" s="193"/>
      <c r="BN80" s="193"/>
      <c r="BO80" s="193"/>
      <c r="BP80" s="193"/>
      <c r="BQ80" s="193"/>
      <c r="BR80" s="193"/>
      <c r="BS80" s="193"/>
      <c r="BT80" s="193"/>
      <c r="BU80" s="193"/>
      <c r="BV80" s="192"/>
      <c r="BW80" s="192"/>
      <c r="BX80" s="192"/>
      <c r="BY80" s="192"/>
      <c r="BZ80" s="192"/>
      <c r="CA80" s="192"/>
      <c r="CB80" s="192"/>
      <c r="CC80" s="192"/>
      <c r="CD80" s="192"/>
      <c r="CE80" s="192"/>
      <c r="CF80" s="192"/>
      <c r="CG80" s="192"/>
      <c r="CH80" s="191"/>
    </row>
    <row r="81" spans="1:86" x14ac:dyDescent="0.25">
      <c r="A81" s="202">
        <f t="shared" si="1"/>
        <v>79</v>
      </c>
      <c r="B81" s="201">
        <v>11747307</v>
      </c>
      <c r="C81" s="201" t="s">
        <v>531</v>
      </c>
      <c r="D81" s="201" t="s">
        <v>1709</v>
      </c>
      <c r="E81" s="201" t="s">
        <v>1710</v>
      </c>
      <c r="F81" s="201" t="s">
        <v>1711</v>
      </c>
      <c r="G81" s="200" t="s">
        <v>19</v>
      </c>
      <c r="H81" s="200">
        <v>458</v>
      </c>
      <c r="I81" s="200">
        <v>500</v>
      </c>
      <c r="J81" s="200" t="s">
        <v>24</v>
      </c>
      <c r="K81" s="200"/>
      <c r="L81" s="199"/>
      <c r="M81" s="199"/>
      <c r="N81" s="199" t="s">
        <v>606</v>
      </c>
      <c r="O81" s="199" t="s">
        <v>1715</v>
      </c>
      <c r="P81" s="197"/>
      <c r="Q81" s="197"/>
      <c r="R81" s="197"/>
      <c r="S81" s="197"/>
      <c r="T81" s="197"/>
      <c r="U81" s="197"/>
      <c r="V81" s="197"/>
      <c r="W81" s="197"/>
      <c r="X81" s="197"/>
      <c r="Y81" s="197"/>
      <c r="Z81" s="196"/>
      <c r="AA81" s="196"/>
      <c r="AB81" s="196"/>
      <c r="AC81" s="196"/>
      <c r="AD81" s="196">
        <v>9.2999999999999999E-2</v>
      </c>
      <c r="AE81" s="196">
        <v>5.0000000000000001E-3</v>
      </c>
      <c r="AF81" s="196"/>
      <c r="AG81" s="196"/>
      <c r="AH81" s="196"/>
      <c r="AI81" s="196"/>
      <c r="AJ81" s="195"/>
      <c r="AK81" s="195"/>
      <c r="AL81" s="195"/>
      <c r="AM81" s="195"/>
      <c r="AN81" s="195"/>
      <c r="AO81" s="195"/>
      <c r="AP81" s="195"/>
      <c r="AQ81" s="195"/>
      <c r="AR81" s="195"/>
      <c r="AS81" s="195"/>
      <c r="AT81" s="195"/>
      <c r="AU81" s="195"/>
      <c r="AV81" s="195"/>
      <c r="AW81" s="195"/>
      <c r="AX81" s="194"/>
      <c r="AY81" s="194"/>
      <c r="AZ81" s="194"/>
      <c r="BA81" s="194"/>
      <c r="BB81" s="194">
        <v>1.3</v>
      </c>
      <c r="BC81" s="194">
        <v>0.1</v>
      </c>
      <c r="BD81" s="194"/>
      <c r="BE81" s="194"/>
      <c r="BF81" s="194"/>
      <c r="BG81" s="194"/>
      <c r="BH81" s="194"/>
      <c r="BI81" s="194"/>
      <c r="BJ81" s="193"/>
      <c r="BK81" s="193"/>
      <c r="BL81" s="193"/>
      <c r="BM81" s="193"/>
      <c r="BN81" s="193"/>
      <c r="BO81" s="193"/>
      <c r="BP81" s="193"/>
      <c r="BQ81" s="193"/>
      <c r="BR81" s="193"/>
      <c r="BS81" s="193"/>
      <c r="BT81" s="193"/>
      <c r="BU81" s="193"/>
      <c r="BV81" s="192"/>
      <c r="BW81" s="192"/>
      <c r="BX81" s="192"/>
      <c r="BY81" s="192"/>
      <c r="BZ81" s="192"/>
      <c r="CA81" s="192"/>
      <c r="CB81" s="192"/>
      <c r="CC81" s="192"/>
      <c r="CD81" s="192"/>
      <c r="CE81" s="192"/>
      <c r="CF81" s="192"/>
      <c r="CG81" s="192"/>
      <c r="CH81" s="191"/>
    </row>
    <row r="82" spans="1:86" x14ac:dyDescent="0.25">
      <c r="A82" s="202">
        <f t="shared" si="1"/>
        <v>80</v>
      </c>
      <c r="B82" s="201">
        <v>11747307</v>
      </c>
      <c r="C82" s="201" t="s">
        <v>531</v>
      </c>
      <c r="D82" s="201" t="s">
        <v>1709</v>
      </c>
      <c r="E82" s="201" t="s">
        <v>1710</v>
      </c>
      <c r="F82" s="201" t="s">
        <v>1711</v>
      </c>
      <c r="G82" s="200" t="s">
        <v>18</v>
      </c>
      <c r="H82" s="200">
        <v>459</v>
      </c>
      <c r="I82" s="200">
        <v>501</v>
      </c>
      <c r="J82" s="200" t="s">
        <v>34</v>
      </c>
      <c r="K82" s="200"/>
      <c r="L82" s="199"/>
      <c r="M82" s="199"/>
      <c r="N82" s="199" t="s">
        <v>606</v>
      </c>
      <c r="O82" s="199" t="s">
        <v>1713</v>
      </c>
      <c r="P82" s="197"/>
      <c r="Q82" s="197"/>
      <c r="R82" s="197"/>
      <c r="S82" s="197"/>
      <c r="T82" s="197"/>
      <c r="U82" s="197"/>
      <c r="V82" s="197"/>
      <c r="W82" s="197"/>
      <c r="X82" s="197"/>
      <c r="Y82" s="197"/>
      <c r="Z82" s="196"/>
      <c r="AA82" s="196"/>
      <c r="AB82" s="196"/>
      <c r="AC82" s="196"/>
      <c r="AD82" s="230" t="s">
        <v>1714</v>
      </c>
      <c r="AE82" s="196"/>
      <c r="AF82" s="196"/>
      <c r="AG82" s="196"/>
      <c r="AH82" s="196"/>
      <c r="AI82" s="196"/>
      <c r="AJ82" s="195"/>
      <c r="AK82" s="195"/>
      <c r="AL82" s="195"/>
      <c r="AM82" s="195"/>
      <c r="AN82" s="195"/>
      <c r="AO82" s="195"/>
      <c r="AP82" s="195"/>
      <c r="AQ82" s="195"/>
      <c r="AR82" s="195"/>
      <c r="AS82" s="195"/>
      <c r="AT82" s="195"/>
      <c r="AU82" s="195"/>
      <c r="AV82" s="195"/>
      <c r="AW82" s="195"/>
      <c r="AX82" s="194"/>
      <c r="AY82" s="194"/>
      <c r="AZ82" s="194"/>
      <c r="BA82" s="194"/>
      <c r="BB82" s="233"/>
      <c r="BC82" s="194"/>
      <c r="BD82" s="194"/>
      <c r="BE82" s="194"/>
      <c r="BF82" s="194"/>
      <c r="BG82" s="194"/>
      <c r="BH82" s="194"/>
      <c r="BI82" s="194"/>
      <c r="BJ82" s="193"/>
      <c r="BK82" s="193"/>
      <c r="BL82" s="193"/>
      <c r="BM82" s="193"/>
      <c r="BN82" s="193"/>
      <c r="BO82" s="193"/>
      <c r="BP82" s="193"/>
      <c r="BQ82" s="193"/>
      <c r="BR82" s="193"/>
      <c r="BS82" s="193"/>
      <c r="BT82" s="193"/>
      <c r="BU82" s="193"/>
      <c r="BV82" s="192"/>
      <c r="BW82" s="192"/>
      <c r="BX82" s="192"/>
      <c r="BY82" s="192"/>
      <c r="BZ82" s="192"/>
      <c r="CA82" s="192"/>
      <c r="CB82" s="192"/>
      <c r="CC82" s="192"/>
      <c r="CD82" s="192"/>
      <c r="CE82" s="192"/>
      <c r="CF82" s="192"/>
      <c r="CG82" s="192"/>
      <c r="CH82" s="191"/>
    </row>
    <row r="83" spans="1:86" x14ac:dyDescent="0.25">
      <c r="A83" s="202">
        <f t="shared" si="1"/>
        <v>81</v>
      </c>
      <c r="B83" s="201">
        <v>9434737</v>
      </c>
      <c r="C83" s="201" t="s">
        <v>1716</v>
      </c>
      <c r="D83" s="201" t="s">
        <v>1717</v>
      </c>
      <c r="E83" s="201" t="s">
        <v>1718</v>
      </c>
      <c r="F83" s="201" t="s">
        <v>1713</v>
      </c>
      <c r="G83" s="200" t="s">
        <v>1570</v>
      </c>
      <c r="H83" s="200" t="s">
        <v>703</v>
      </c>
      <c r="I83" s="200" t="s">
        <v>703</v>
      </c>
      <c r="J83" s="200" t="s">
        <v>703</v>
      </c>
      <c r="K83" s="200"/>
      <c r="L83" s="199"/>
      <c r="M83" s="199"/>
      <c r="N83" s="199"/>
      <c r="O83" s="199"/>
      <c r="P83" s="197"/>
      <c r="Q83" s="197"/>
      <c r="R83" s="197"/>
      <c r="S83" s="197"/>
      <c r="T83" s="197"/>
      <c r="U83" s="197"/>
      <c r="V83" s="197"/>
      <c r="W83" s="197"/>
      <c r="X83" s="197"/>
      <c r="Y83" s="197"/>
      <c r="Z83" s="196">
        <v>7.0000000000000007E-2</v>
      </c>
      <c r="AA83" s="196">
        <v>5.0000000000000001E-3</v>
      </c>
      <c r="AB83" s="196">
        <v>0.29499999999999998</v>
      </c>
      <c r="AC83" s="196">
        <v>2.1999999999999999E-2</v>
      </c>
      <c r="AD83" s="196"/>
      <c r="AE83" s="196"/>
      <c r="AF83" s="196"/>
      <c r="AG83" s="196"/>
      <c r="AH83" s="196"/>
      <c r="AI83" s="196"/>
      <c r="AJ83" s="195">
        <v>243</v>
      </c>
      <c r="AK83" s="195">
        <v>20</v>
      </c>
      <c r="AL83" s="195"/>
      <c r="AM83" s="195"/>
      <c r="AN83" s="195"/>
      <c r="AO83" s="195"/>
      <c r="AP83" s="195"/>
      <c r="AQ83" s="195"/>
      <c r="AR83" s="195">
        <v>3500</v>
      </c>
      <c r="AS83" s="195">
        <v>200</v>
      </c>
      <c r="AT83" s="195">
        <v>820</v>
      </c>
      <c r="AU83" s="195">
        <v>50</v>
      </c>
      <c r="AV83" s="195"/>
      <c r="AW83" s="195"/>
      <c r="AX83" s="194"/>
      <c r="AY83" s="194"/>
      <c r="AZ83" s="194"/>
      <c r="BA83" s="194"/>
      <c r="BB83" s="194"/>
      <c r="BC83" s="194"/>
      <c r="BD83" s="194"/>
      <c r="BE83" s="194"/>
      <c r="BF83" s="194"/>
      <c r="BG83" s="194"/>
      <c r="BH83" s="194"/>
      <c r="BI83" s="194"/>
      <c r="BJ83" s="193"/>
      <c r="BK83" s="193"/>
      <c r="BL83" s="193"/>
      <c r="BM83" s="193"/>
      <c r="BN83" s="193"/>
      <c r="BO83" s="193"/>
      <c r="BP83" s="193"/>
      <c r="BQ83" s="193"/>
      <c r="BR83" s="193"/>
      <c r="BS83" s="193"/>
      <c r="BT83" s="193"/>
      <c r="BU83" s="193"/>
      <c r="BV83" s="192"/>
      <c r="BW83" s="192"/>
      <c r="BX83" s="192"/>
      <c r="BY83" s="192"/>
      <c r="BZ83" s="192"/>
      <c r="CA83" s="192"/>
      <c r="CB83" s="192"/>
      <c r="CC83" s="192"/>
      <c r="CD83" s="192"/>
      <c r="CE83" s="192"/>
      <c r="CF83" s="192"/>
      <c r="CG83" s="192"/>
      <c r="CH83" s="191"/>
    </row>
    <row r="84" spans="1:86" x14ac:dyDescent="0.25">
      <c r="A84" s="202">
        <f t="shared" si="1"/>
        <v>82</v>
      </c>
      <c r="B84" s="201">
        <v>9434737</v>
      </c>
      <c r="C84" s="201" t="s">
        <v>1716</v>
      </c>
      <c r="D84" s="201" t="s">
        <v>1717</v>
      </c>
      <c r="E84" s="201" t="s">
        <v>1718</v>
      </c>
      <c r="F84" s="201" t="s">
        <v>1713</v>
      </c>
      <c r="G84" s="200" t="s">
        <v>20</v>
      </c>
      <c r="H84" s="200">
        <v>117</v>
      </c>
      <c r="I84" s="200">
        <v>129</v>
      </c>
      <c r="J84" s="200" t="s">
        <v>24</v>
      </c>
      <c r="K84" s="200"/>
      <c r="L84" s="199"/>
      <c r="M84" s="199"/>
      <c r="N84" s="199"/>
      <c r="O84" s="199"/>
      <c r="P84" s="197"/>
      <c r="Q84" s="197"/>
      <c r="R84" s="197"/>
      <c r="S84" s="197"/>
      <c r="T84" s="197"/>
      <c r="U84" s="197"/>
      <c r="V84" s="197"/>
      <c r="W84" s="197"/>
      <c r="X84" s="197"/>
      <c r="Y84" s="197"/>
      <c r="Z84" s="196">
        <v>7.8E-2</v>
      </c>
      <c r="AA84" s="196">
        <v>1.2E-2</v>
      </c>
      <c r="AB84" s="196">
        <v>0.23400000000000001</v>
      </c>
      <c r="AC84" s="196">
        <v>2.7E-2</v>
      </c>
      <c r="AD84" s="196"/>
      <c r="AE84" s="196"/>
      <c r="AF84" s="196"/>
      <c r="AG84" s="196"/>
      <c r="AH84" s="196"/>
      <c r="AI84" s="196"/>
      <c r="AJ84" s="195">
        <v>56</v>
      </c>
      <c r="AK84" s="195">
        <v>4.4000000000000004</v>
      </c>
      <c r="AL84" s="195"/>
      <c r="AM84" s="195"/>
      <c r="AN84" s="195"/>
      <c r="AO84" s="195"/>
      <c r="AP84" s="195"/>
      <c r="AQ84" s="195"/>
      <c r="AR84" s="195">
        <v>700</v>
      </c>
      <c r="AS84" s="195">
        <v>70</v>
      </c>
      <c r="AT84" s="195">
        <v>240</v>
      </c>
      <c r="AU84" s="195">
        <v>10</v>
      </c>
      <c r="AV84" s="195"/>
      <c r="AW84" s="195"/>
      <c r="AX84" s="194"/>
      <c r="AY84" s="194"/>
      <c r="AZ84" s="194"/>
      <c r="BA84" s="194"/>
      <c r="BB84" s="194"/>
      <c r="BC84" s="194"/>
      <c r="BD84" s="194"/>
      <c r="BE84" s="194"/>
      <c r="BF84" s="194"/>
      <c r="BG84" s="194"/>
      <c r="BH84" s="194"/>
      <c r="BI84" s="194"/>
      <c r="BJ84" s="193"/>
      <c r="BK84" s="193"/>
      <c r="BL84" s="193"/>
      <c r="BM84" s="193"/>
      <c r="BN84" s="193"/>
      <c r="BO84" s="193"/>
      <c r="BP84" s="193"/>
      <c r="BQ84" s="193"/>
      <c r="BR84" s="193"/>
      <c r="BS84" s="193"/>
      <c r="BT84" s="193"/>
      <c r="BU84" s="193"/>
      <c r="BV84" s="192"/>
      <c r="BW84" s="192"/>
      <c r="BX84" s="192"/>
      <c r="BY84" s="192"/>
      <c r="BZ84" s="192"/>
      <c r="CA84" s="192"/>
      <c r="CB84" s="192"/>
      <c r="CC84" s="192"/>
      <c r="CD84" s="192"/>
      <c r="CE84" s="192"/>
      <c r="CF84" s="192"/>
      <c r="CG84" s="192"/>
      <c r="CH84" s="191"/>
    </row>
    <row r="85" spans="1:86" x14ac:dyDescent="0.25">
      <c r="A85" s="202">
        <f t="shared" si="1"/>
        <v>83</v>
      </c>
      <c r="B85" s="201">
        <v>9434737</v>
      </c>
      <c r="C85" s="201" t="s">
        <v>1716</v>
      </c>
      <c r="D85" s="201" t="s">
        <v>1717</v>
      </c>
      <c r="E85" s="201" t="s">
        <v>1718</v>
      </c>
      <c r="F85" s="201" t="s">
        <v>1713</v>
      </c>
      <c r="G85" s="200" t="s">
        <v>20</v>
      </c>
      <c r="H85" s="200">
        <v>117</v>
      </c>
      <c r="I85" s="200">
        <v>129</v>
      </c>
      <c r="J85" s="200" t="s">
        <v>19</v>
      </c>
      <c r="K85" s="200"/>
      <c r="L85" s="199"/>
      <c r="M85" s="199"/>
      <c r="N85" s="199"/>
      <c r="O85" s="199"/>
      <c r="P85" s="197"/>
      <c r="Q85" s="197"/>
      <c r="R85" s="197"/>
      <c r="S85" s="197"/>
      <c r="T85" s="197"/>
      <c r="U85" s="197"/>
      <c r="V85" s="197"/>
      <c r="W85" s="197"/>
      <c r="X85" s="197"/>
      <c r="Y85" s="197"/>
      <c r="Z85" s="196">
        <v>3.6999999999999998E-2</v>
      </c>
      <c r="AA85" s="196">
        <v>2E-3</v>
      </c>
      <c r="AB85" s="196">
        <v>0.255</v>
      </c>
      <c r="AC85" s="196">
        <v>0.01</v>
      </c>
      <c r="AD85" s="196"/>
      <c r="AE85" s="196"/>
      <c r="AF85" s="196"/>
      <c r="AG85" s="196"/>
      <c r="AH85" s="196"/>
      <c r="AI85" s="196"/>
      <c r="AJ85" s="195">
        <v>41</v>
      </c>
      <c r="AK85" s="195">
        <v>0.5</v>
      </c>
      <c r="AL85" s="195"/>
      <c r="AM85" s="195"/>
      <c r="AN85" s="195"/>
      <c r="AO85" s="195"/>
      <c r="AP85" s="195"/>
      <c r="AQ85" s="195"/>
      <c r="AR85" s="195">
        <v>1100</v>
      </c>
      <c r="AS85" s="195">
        <v>50</v>
      </c>
      <c r="AT85" s="195">
        <v>160</v>
      </c>
      <c r="AU85" s="195">
        <v>10</v>
      </c>
      <c r="AV85" s="195"/>
      <c r="AW85" s="195"/>
      <c r="AX85" s="194"/>
      <c r="AY85" s="194"/>
      <c r="AZ85" s="194"/>
      <c r="BA85" s="194"/>
      <c r="BB85" s="194"/>
      <c r="BC85" s="194"/>
      <c r="BD85" s="194"/>
      <c r="BE85" s="194"/>
      <c r="BF85" s="194"/>
      <c r="BG85" s="194"/>
      <c r="BH85" s="194"/>
      <c r="BI85" s="194"/>
      <c r="BJ85" s="193"/>
      <c r="BK85" s="193"/>
      <c r="BL85" s="193"/>
      <c r="BM85" s="193"/>
      <c r="BN85" s="193"/>
      <c r="BO85" s="193"/>
      <c r="BP85" s="193"/>
      <c r="BQ85" s="193"/>
      <c r="BR85" s="193"/>
      <c r="BS85" s="193"/>
      <c r="BT85" s="193"/>
      <c r="BU85" s="193"/>
      <c r="BV85" s="192"/>
      <c r="BW85" s="192"/>
      <c r="BX85" s="192"/>
      <c r="BY85" s="192"/>
      <c r="BZ85" s="192"/>
      <c r="CA85" s="192"/>
      <c r="CB85" s="192"/>
      <c r="CC85" s="192"/>
      <c r="CD85" s="192"/>
      <c r="CE85" s="192"/>
      <c r="CF85" s="192"/>
      <c r="CG85" s="192"/>
      <c r="CH85" s="191"/>
    </row>
    <row r="86" spans="1:86" x14ac:dyDescent="0.25">
      <c r="A86" s="202">
        <f t="shared" si="1"/>
        <v>84</v>
      </c>
      <c r="B86" s="201">
        <v>9434737</v>
      </c>
      <c r="C86" s="201" t="s">
        <v>1716</v>
      </c>
      <c r="D86" s="201" t="s">
        <v>1717</v>
      </c>
      <c r="E86" s="201" t="s">
        <v>1718</v>
      </c>
      <c r="F86" s="201" t="s">
        <v>1713</v>
      </c>
      <c r="G86" s="200" t="s">
        <v>20</v>
      </c>
      <c r="H86" s="200">
        <v>117</v>
      </c>
      <c r="I86" s="200">
        <v>129</v>
      </c>
      <c r="J86" s="200" t="s">
        <v>37</v>
      </c>
      <c r="K86" s="200"/>
      <c r="L86" s="199"/>
      <c r="M86" s="199"/>
      <c r="N86" s="199"/>
      <c r="O86" s="199"/>
      <c r="P86" s="197"/>
      <c r="Q86" s="197"/>
      <c r="R86" s="197"/>
      <c r="S86" s="197"/>
      <c r="T86" s="197"/>
      <c r="U86" s="197"/>
      <c r="V86" s="197"/>
      <c r="W86" s="197"/>
      <c r="X86" s="197"/>
      <c r="Y86" s="197"/>
      <c r="Z86" s="196">
        <v>5.5E-2</v>
      </c>
      <c r="AA86" s="196">
        <v>7.0000000000000001E-3</v>
      </c>
      <c r="AB86" s="196">
        <v>0.623</v>
      </c>
      <c r="AC86" s="196">
        <v>6.9000000000000006E-2</v>
      </c>
      <c r="AD86" s="196"/>
      <c r="AE86" s="196"/>
      <c r="AF86" s="196"/>
      <c r="AG86" s="196"/>
      <c r="AH86" s="196"/>
      <c r="AI86" s="196"/>
      <c r="AJ86" s="195">
        <v>20</v>
      </c>
      <c r="AK86" s="195">
        <v>0.7</v>
      </c>
      <c r="AL86" s="195"/>
      <c r="AM86" s="195"/>
      <c r="AN86" s="195"/>
      <c r="AO86" s="195"/>
      <c r="AP86" s="195"/>
      <c r="AQ86" s="195"/>
      <c r="AR86" s="195">
        <v>360</v>
      </c>
      <c r="AS86" s="195">
        <v>40</v>
      </c>
      <c r="AT86" s="195">
        <v>32</v>
      </c>
      <c r="AU86" s="195">
        <v>3</v>
      </c>
      <c r="AV86" s="195"/>
      <c r="AW86" s="195"/>
      <c r="AX86" s="194"/>
      <c r="AY86" s="194"/>
      <c r="AZ86" s="194"/>
      <c r="BA86" s="194"/>
      <c r="BB86" s="194"/>
      <c r="BC86" s="194"/>
      <c r="BD86" s="194"/>
      <c r="BE86" s="194"/>
      <c r="BF86" s="194"/>
      <c r="BG86" s="194"/>
      <c r="BH86" s="194"/>
      <c r="BI86" s="194"/>
      <c r="BJ86" s="193"/>
      <c r="BK86" s="193"/>
      <c r="BL86" s="193"/>
      <c r="BM86" s="193"/>
      <c r="BN86" s="193"/>
      <c r="BO86" s="193"/>
      <c r="BP86" s="193"/>
      <c r="BQ86" s="193"/>
      <c r="BR86" s="193"/>
      <c r="BS86" s="193"/>
      <c r="BT86" s="193"/>
      <c r="BU86" s="193"/>
      <c r="BV86" s="192"/>
      <c r="BW86" s="192"/>
      <c r="BX86" s="192"/>
      <c r="BY86" s="192"/>
      <c r="BZ86" s="192"/>
      <c r="CA86" s="192"/>
      <c r="CB86" s="192"/>
      <c r="CC86" s="192"/>
      <c r="CD86" s="192"/>
      <c r="CE86" s="192"/>
      <c r="CF86" s="192"/>
      <c r="CG86" s="192"/>
      <c r="CH86" s="191"/>
    </row>
    <row r="87" spans="1:86" x14ac:dyDescent="0.25">
      <c r="A87" s="202">
        <f t="shared" si="1"/>
        <v>85</v>
      </c>
      <c r="B87" s="201">
        <v>9434737</v>
      </c>
      <c r="C87" s="201" t="s">
        <v>1716</v>
      </c>
      <c r="D87" s="201" t="s">
        <v>1717</v>
      </c>
      <c r="E87" s="201" t="s">
        <v>1718</v>
      </c>
      <c r="F87" s="201" t="s">
        <v>1713</v>
      </c>
      <c r="G87" s="200" t="s">
        <v>20</v>
      </c>
      <c r="H87" s="200">
        <v>117</v>
      </c>
      <c r="I87" s="200">
        <v>129</v>
      </c>
      <c r="J87" s="200" t="s">
        <v>24</v>
      </c>
      <c r="K87" s="200" t="s">
        <v>1719</v>
      </c>
      <c r="L87" s="199"/>
      <c r="M87" s="199"/>
      <c r="N87" s="199"/>
      <c r="O87" s="199"/>
      <c r="P87" s="197"/>
      <c r="Q87" s="197"/>
      <c r="R87" s="197"/>
      <c r="S87" s="197"/>
      <c r="T87" s="197"/>
      <c r="U87" s="197"/>
      <c r="V87" s="197"/>
      <c r="W87" s="197"/>
      <c r="X87" s="197"/>
      <c r="Y87" s="197"/>
      <c r="Z87" s="196">
        <v>7.3999999999999996E-2</v>
      </c>
      <c r="AA87" s="196">
        <v>1.6E-2</v>
      </c>
      <c r="AB87" s="196">
        <v>0.39800000000000002</v>
      </c>
      <c r="AC87" s="196">
        <v>4.3999999999999997E-2</v>
      </c>
      <c r="AD87" s="196"/>
      <c r="AE87" s="196"/>
      <c r="AF87" s="196"/>
      <c r="AG87" s="196"/>
      <c r="AH87" s="196"/>
      <c r="AI87" s="196"/>
      <c r="AJ87" s="195">
        <v>41</v>
      </c>
      <c r="AK87" s="195">
        <v>2</v>
      </c>
      <c r="AL87" s="195"/>
      <c r="AM87" s="195"/>
      <c r="AN87" s="195"/>
      <c r="AO87" s="195"/>
      <c r="AP87" s="195"/>
      <c r="AQ87" s="195"/>
      <c r="AR87" s="195">
        <v>560</v>
      </c>
      <c r="AS87" s="195">
        <v>100</v>
      </c>
      <c r="AT87" s="195">
        <v>100</v>
      </c>
      <c r="AU87" s="195">
        <v>10</v>
      </c>
      <c r="AV87" s="195"/>
      <c r="AW87" s="195"/>
      <c r="AX87" s="194"/>
      <c r="AY87" s="194"/>
      <c r="AZ87" s="194"/>
      <c r="BA87" s="194"/>
      <c r="BB87" s="194"/>
      <c r="BC87" s="194"/>
      <c r="BD87" s="194"/>
      <c r="BE87" s="194"/>
      <c r="BF87" s="194"/>
      <c r="BG87" s="194"/>
      <c r="BH87" s="194"/>
      <c r="BI87" s="194"/>
      <c r="BJ87" s="193"/>
      <c r="BK87" s="193"/>
      <c r="BL87" s="193"/>
      <c r="BM87" s="193"/>
      <c r="BN87" s="193"/>
      <c r="BO87" s="193"/>
      <c r="BP87" s="193"/>
      <c r="BQ87" s="193"/>
      <c r="BR87" s="193"/>
      <c r="BS87" s="193"/>
      <c r="BT87" s="193"/>
      <c r="BU87" s="193"/>
      <c r="BV87" s="192"/>
      <c r="BW87" s="192"/>
      <c r="BX87" s="192"/>
      <c r="BY87" s="192"/>
      <c r="BZ87" s="192"/>
      <c r="CA87" s="192"/>
      <c r="CB87" s="192"/>
      <c r="CC87" s="192"/>
      <c r="CD87" s="192"/>
      <c r="CE87" s="192"/>
      <c r="CF87" s="192"/>
      <c r="CG87" s="192"/>
      <c r="CH87" s="191"/>
    </row>
    <row r="88" spans="1:86" x14ac:dyDescent="0.25">
      <c r="A88" s="202">
        <f t="shared" si="1"/>
        <v>86</v>
      </c>
      <c r="B88" s="201">
        <v>9434737</v>
      </c>
      <c r="C88" s="201" t="s">
        <v>1716</v>
      </c>
      <c r="D88" s="201" t="s">
        <v>1717</v>
      </c>
      <c r="E88" s="201" t="s">
        <v>1718</v>
      </c>
      <c r="F88" s="201" t="s">
        <v>1713</v>
      </c>
      <c r="G88" s="200" t="s">
        <v>24</v>
      </c>
      <c r="H88" s="200">
        <v>114</v>
      </c>
      <c r="I88" s="200">
        <v>126</v>
      </c>
      <c r="J88" s="200" t="s">
        <v>34</v>
      </c>
      <c r="K88" s="200" t="s">
        <v>1720</v>
      </c>
      <c r="L88" s="199"/>
      <c r="M88" s="199"/>
      <c r="N88" s="199"/>
      <c r="O88" s="199"/>
      <c r="P88" s="197"/>
      <c r="Q88" s="197"/>
      <c r="R88" s="197"/>
      <c r="S88" s="197"/>
      <c r="T88" s="197"/>
      <c r="U88" s="197"/>
      <c r="V88" s="197"/>
      <c r="W88" s="197"/>
      <c r="X88" s="197"/>
      <c r="Y88" s="197"/>
      <c r="Z88" s="196">
        <v>7.3999999999999996E-2</v>
      </c>
      <c r="AA88" s="196">
        <v>1.6E-2</v>
      </c>
      <c r="AB88" s="196">
        <v>0.39800000000000002</v>
      </c>
      <c r="AC88" s="196">
        <v>4.3999999999999997E-2</v>
      </c>
      <c r="AD88" s="196"/>
      <c r="AE88" s="196"/>
      <c r="AF88" s="196"/>
      <c r="AG88" s="196"/>
      <c r="AH88" s="196"/>
      <c r="AI88" s="196"/>
      <c r="AJ88" s="195">
        <v>41</v>
      </c>
      <c r="AK88" s="195">
        <v>2</v>
      </c>
      <c r="AL88" s="195"/>
      <c r="AM88" s="195"/>
      <c r="AN88" s="195"/>
      <c r="AO88" s="195"/>
      <c r="AP88" s="195"/>
      <c r="AQ88" s="195"/>
      <c r="AR88" s="195">
        <v>560</v>
      </c>
      <c r="AS88" s="195">
        <v>100</v>
      </c>
      <c r="AT88" s="195">
        <v>100</v>
      </c>
      <c r="AU88" s="195">
        <v>10</v>
      </c>
      <c r="AV88" s="195"/>
      <c r="AW88" s="195"/>
      <c r="AX88" s="194"/>
      <c r="AY88" s="194"/>
      <c r="AZ88" s="194"/>
      <c r="BA88" s="194"/>
      <c r="BB88" s="194"/>
      <c r="BC88" s="194"/>
      <c r="BD88" s="194"/>
      <c r="BE88" s="194"/>
      <c r="BF88" s="194"/>
      <c r="BG88" s="194"/>
      <c r="BH88" s="194"/>
      <c r="BI88" s="194"/>
      <c r="BJ88" s="193"/>
      <c r="BK88" s="193"/>
      <c r="BL88" s="193"/>
      <c r="BM88" s="193"/>
      <c r="BN88" s="193"/>
      <c r="BO88" s="193"/>
      <c r="BP88" s="193"/>
      <c r="BQ88" s="193"/>
      <c r="BR88" s="193"/>
      <c r="BS88" s="193"/>
      <c r="BT88" s="193"/>
      <c r="BU88" s="193"/>
      <c r="BV88" s="192"/>
      <c r="BW88" s="192"/>
      <c r="BX88" s="192"/>
      <c r="BY88" s="192"/>
      <c r="BZ88" s="192"/>
      <c r="CA88" s="192"/>
      <c r="CB88" s="192"/>
      <c r="CC88" s="192"/>
      <c r="CD88" s="192"/>
      <c r="CE88" s="192"/>
      <c r="CF88" s="192"/>
      <c r="CG88" s="192"/>
      <c r="CH88" s="191"/>
    </row>
    <row r="89" spans="1:86" x14ac:dyDescent="0.25">
      <c r="A89" s="202">
        <f t="shared" si="1"/>
        <v>87</v>
      </c>
      <c r="B89" s="201">
        <v>31642061</v>
      </c>
      <c r="C89" s="201" t="s">
        <v>1501</v>
      </c>
      <c r="D89" s="201" t="s">
        <v>1700</v>
      </c>
      <c r="E89" s="201" t="s">
        <v>1701</v>
      </c>
      <c r="F89" s="201" t="s">
        <v>1702</v>
      </c>
      <c r="G89" s="200" t="s">
        <v>1570</v>
      </c>
      <c r="H89" s="200" t="s">
        <v>703</v>
      </c>
      <c r="I89" s="200" t="s">
        <v>703</v>
      </c>
      <c r="J89" s="200" t="s">
        <v>703</v>
      </c>
      <c r="K89" s="200" t="s">
        <v>1721</v>
      </c>
      <c r="L89" s="199"/>
      <c r="M89" s="199"/>
      <c r="N89" s="199" t="s">
        <v>1712</v>
      </c>
      <c r="O89" s="199">
        <v>0</v>
      </c>
      <c r="P89" s="197"/>
      <c r="Q89" s="197"/>
      <c r="R89" s="197"/>
      <c r="S89" s="197"/>
      <c r="T89" s="228">
        <v>1.1100000000000001</v>
      </c>
      <c r="U89" s="197"/>
      <c r="V89" s="197"/>
      <c r="W89" s="197"/>
      <c r="X89" s="197"/>
      <c r="Y89" s="197"/>
      <c r="Z89" s="196">
        <v>0.2545</v>
      </c>
      <c r="AA89" s="196">
        <v>1.8020000000000001E-2</v>
      </c>
      <c r="AB89" s="196"/>
      <c r="AC89" s="196"/>
      <c r="AD89" s="196"/>
      <c r="AE89" s="196"/>
      <c r="AF89" s="196"/>
      <c r="AG89" s="196"/>
      <c r="AH89" s="196"/>
      <c r="AI89" s="196"/>
      <c r="AJ89" s="195"/>
      <c r="AK89" s="195"/>
      <c r="AL89" s="195"/>
      <c r="AM89" s="195"/>
      <c r="AN89" s="195"/>
      <c r="AO89" s="195"/>
      <c r="AP89" s="195"/>
      <c r="AQ89" s="195"/>
      <c r="AR89" s="195"/>
      <c r="AS89" s="195"/>
      <c r="AT89" s="195"/>
      <c r="AU89" s="195"/>
      <c r="AV89" s="195"/>
      <c r="AW89" s="195"/>
      <c r="AX89" s="194">
        <v>1</v>
      </c>
      <c r="AY89" s="194"/>
      <c r="AZ89" s="194"/>
      <c r="BA89" s="194"/>
      <c r="BB89" s="194"/>
      <c r="BC89" s="194"/>
      <c r="BD89" s="194"/>
      <c r="BE89" s="194"/>
      <c r="BF89" s="194"/>
      <c r="BG89" s="194"/>
      <c r="BH89" s="194"/>
      <c r="BI89" s="194"/>
      <c r="BJ89" s="193"/>
      <c r="BK89" s="193"/>
      <c r="BL89" s="193"/>
      <c r="BM89" s="193"/>
      <c r="BN89" s="193"/>
      <c r="BO89" s="193"/>
      <c r="BP89" s="193"/>
      <c r="BQ89" s="193"/>
      <c r="BR89" s="193"/>
      <c r="BS89" s="193"/>
      <c r="BT89" s="193"/>
      <c r="BU89" s="193"/>
      <c r="BV89" s="192"/>
      <c r="BW89" s="192"/>
      <c r="BX89" s="192"/>
      <c r="BY89" s="192"/>
      <c r="BZ89" s="192"/>
      <c r="CA89" s="192"/>
      <c r="CB89" s="192"/>
      <c r="CC89" s="192"/>
      <c r="CD89" s="192"/>
      <c r="CE89" s="192"/>
      <c r="CF89" s="192"/>
      <c r="CG89" s="192"/>
      <c r="CH89" s="191"/>
    </row>
    <row r="90" spans="1:86" x14ac:dyDescent="0.25">
      <c r="A90" s="202">
        <f t="shared" si="1"/>
        <v>88</v>
      </c>
      <c r="B90" s="201">
        <v>31642061</v>
      </c>
      <c r="C90" s="201" t="s">
        <v>1501</v>
      </c>
      <c r="D90" s="201" t="s">
        <v>1700</v>
      </c>
      <c r="E90" s="201" t="s">
        <v>1701</v>
      </c>
      <c r="F90" s="201" t="s">
        <v>1702</v>
      </c>
      <c r="G90" s="200" t="s">
        <v>1570</v>
      </c>
      <c r="H90" s="200"/>
      <c r="I90" s="200" t="s">
        <v>703</v>
      </c>
      <c r="J90" s="200" t="s">
        <v>601</v>
      </c>
      <c r="K90" s="200" t="s">
        <v>1721</v>
      </c>
      <c r="L90" s="199"/>
      <c r="M90" s="199"/>
      <c r="N90" s="199" t="s">
        <v>1712</v>
      </c>
      <c r="O90" s="199">
        <v>2</v>
      </c>
      <c r="P90" s="197"/>
      <c r="Q90" s="197"/>
      <c r="R90" s="197"/>
      <c r="S90" s="197"/>
      <c r="T90" s="228">
        <v>1</v>
      </c>
      <c r="U90" s="197"/>
      <c r="V90" s="197"/>
      <c r="W90" s="197"/>
      <c r="X90" s="197"/>
      <c r="Y90" s="197"/>
      <c r="Z90" s="196">
        <v>0.15580000000000002</v>
      </c>
      <c r="AA90" s="196">
        <v>1.2800000000000001E-2</v>
      </c>
      <c r="AB90" s="196"/>
      <c r="AC90" s="196"/>
      <c r="AD90" s="196"/>
      <c r="AE90" s="196"/>
      <c r="AF90" s="196"/>
      <c r="AG90" s="196"/>
      <c r="AH90" s="196"/>
      <c r="AI90" s="196"/>
      <c r="AJ90" s="195"/>
      <c r="AK90" s="195"/>
      <c r="AL90" s="195"/>
      <c r="AM90" s="195"/>
      <c r="AN90" s="195"/>
      <c r="AO90" s="195"/>
      <c r="AP90" s="195"/>
      <c r="AQ90" s="195"/>
      <c r="AR90" s="195"/>
      <c r="AS90" s="195"/>
      <c r="AT90" s="195"/>
      <c r="AU90" s="195"/>
      <c r="AV90" s="195"/>
      <c r="AW90" s="195"/>
      <c r="AX90" s="194">
        <v>1</v>
      </c>
      <c r="AY90" s="194"/>
      <c r="AZ90" s="194"/>
      <c r="BA90" s="194"/>
      <c r="BB90" s="194"/>
      <c r="BC90" s="194"/>
      <c r="BD90" s="194"/>
      <c r="BE90" s="194"/>
      <c r="BF90" s="194"/>
      <c r="BG90" s="194"/>
      <c r="BH90" s="194"/>
      <c r="BI90" s="194"/>
      <c r="BJ90" s="193"/>
      <c r="BK90" s="193"/>
      <c r="BL90" s="193"/>
      <c r="BM90" s="193"/>
      <c r="BN90" s="193"/>
      <c r="BO90" s="193"/>
      <c r="BP90" s="193"/>
      <c r="BQ90" s="193"/>
      <c r="BR90" s="193"/>
      <c r="BS90" s="193"/>
      <c r="BT90" s="193"/>
      <c r="BU90" s="193"/>
      <c r="BV90" s="192"/>
      <c r="BW90" s="192"/>
      <c r="BX90" s="192"/>
      <c r="BY90" s="192"/>
      <c r="BZ90" s="192"/>
      <c r="CA90" s="192"/>
      <c r="CB90" s="192"/>
      <c r="CC90" s="192"/>
      <c r="CD90" s="192"/>
      <c r="CE90" s="192"/>
      <c r="CF90" s="192"/>
      <c r="CG90" s="192"/>
      <c r="CH90" s="191"/>
    </row>
    <row r="91" spans="1:86" x14ac:dyDescent="0.25">
      <c r="A91" s="202">
        <f t="shared" si="1"/>
        <v>89</v>
      </c>
      <c r="B91" s="201">
        <v>31642061</v>
      </c>
      <c r="C91" s="201" t="s">
        <v>1501</v>
      </c>
      <c r="D91" s="201" t="s">
        <v>1700</v>
      </c>
      <c r="E91" s="201" t="s">
        <v>1701</v>
      </c>
      <c r="F91" s="201" t="s">
        <v>1702</v>
      </c>
      <c r="G91" s="200" t="s">
        <v>1570</v>
      </c>
      <c r="H91" s="200" t="s">
        <v>703</v>
      </c>
      <c r="I91" s="200" t="s">
        <v>703</v>
      </c>
      <c r="J91" s="200" t="s">
        <v>703</v>
      </c>
      <c r="K91" s="200" t="s">
        <v>1722</v>
      </c>
      <c r="L91" s="199"/>
      <c r="M91" s="199"/>
      <c r="N91" s="199" t="s">
        <v>1712</v>
      </c>
      <c r="O91" s="199">
        <v>0</v>
      </c>
      <c r="P91" s="197"/>
      <c r="Q91" s="197"/>
      <c r="R91" s="197"/>
      <c r="S91" s="197"/>
      <c r="T91" s="228">
        <v>1.1000000000000001</v>
      </c>
      <c r="U91" s="197"/>
      <c r="V91" s="197"/>
      <c r="W91" s="197"/>
      <c r="X91" s="197"/>
      <c r="Y91" s="197"/>
      <c r="Z91" s="196">
        <v>0.36019999999999996</v>
      </c>
      <c r="AA91" s="196">
        <v>3.356E-2</v>
      </c>
      <c r="AB91" s="196"/>
      <c r="AC91" s="196"/>
      <c r="AD91" s="196"/>
      <c r="AE91" s="196"/>
      <c r="AF91" s="196"/>
      <c r="AG91" s="196"/>
      <c r="AH91" s="196"/>
      <c r="AI91" s="196"/>
      <c r="AJ91" s="195"/>
      <c r="AK91" s="195"/>
      <c r="AL91" s="195"/>
      <c r="AM91" s="195"/>
      <c r="AN91" s="195"/>
      <c r="AO91" s="195"/>
      <c r="AP91" s="195"/>
      <c r="AQ91" s="195"/>
      <c r="AR91" s="195"/>
      <c r="AS91" s="195"/>
      <c r="AT91" s="195"/>
      <c r="AU91" s="195"/>
      <c r="AV91" s="195"/>
      <c r="AW91" s="195"/>
      <c r="AX91" s="194">
        <v>1</v>
      </c>
      <c r="AY91" s="194"/>
      <c r="AZ91" s="194"/>
      <c r="BA91" s="194"/>
      <c r="BB91" s="194"/>
      <c r="BC91" s="194"/>
      <c r="BD91" s="194"/>
      <c r="BE91" s="194"/>
      <c r="BF91" s="194"/>
      <c r="BG91" s="194"/>
      <c r="BH91" s="194"/>
      <c r="BI91" s="194"/>
      <c r="BJ91" s="193"/>
      <c r="BK91" s="193"/>
      <c r="BL91" s="193"/>
      <c r="BM91" s="193"/>
      <c r="BN91" s="193"/>
      <c r="BO91" s="193"/>
      <c r="BP91" s="193"/>
      <c r="BQ91" s="193"/>
      <c r="BR91" s="193"/>
      <c r="BS91" s="193"/>
      <c r="BT91" s="193"/>
      <c r="BU91" s="193"/>
      <c r="BV91" s="192"/>
      <c r="BW91" s="192"/>
      <c r="BX91" s="192"/>
      <c r="BY91" s="192"/>
      <c r="BZ91" s="192"/>
      <c r="CA91" s="192"/>
      <c r="CB91" s="192"/>
      <c r="CC91" s="192"/>
      <c r="CD91" s="192"/>
      <c r="CE91" s="192"/>
      <c r="CF91" s="192"/>
      <c r="CG91" s="192"/>
      <c r="CH91" s="191"/>
    </row>
    <row r="92" spans="1:86" x14ac:dyDescent="0.25">
      <c r="A92" s="202">
        <f t="shared" si="1"/>
        <v>90</v>
      </c>
      <c r="B92" s="201">
        <v>31642061</v>
      </c>
      <c r="C92" s="201" t="s">
        <v>1501</v>
      </c>
      <c r="D92" s="201" t="s">
        <v>1700</v>
      </c>
      <c r="E92" s="201" t="s">
        <v>1701</v>
      </c>
      <c r="F92" s="201" t="s">
        <v>1702</v>
      </c>
      <c r="G92" s="200" t="s">
        <v>1570</v>
      </c>
      <c r="H92" s="200" t="s">
        <v>703</v>
      </c>
      <c r="I92" s="200" t="s">
        <v>703</v>
      </c>
      <c r="J92" s="200" t="s">
        <v>703</v>
      </c>
      <c r="K92" s="200" t="s">
        <v>1722</v>
      </c>
      <c r="L92" s="199"/>
      <c r="M92" s="199"/>
      <c r="N92" s="199" t="s">
        <v>1712</v>
      </c>
      <c r="O92" s="199">
        <v>2</v>
      </c>
      <c r="P92" s="197"/>
      <c r="Q92" s="197"/>
      <c r="R92" s="197"/>
      <c r="S92" s="197"/>
      <c r="T92" s="228">
        <v>1</v>
      </c>
      <c r="U92" s="197"/>
      <c r="V92" s="197"/>
      <c r="W92" s="197"/>
      <c r="X92" s="197"/>
      <c r="Y92" s="197"/>
      <c r="Z92" s="196">
        <v>7.4079999999999993E-2</v>
      </c>
      <c r="AA92" s="196">
        <v>6.7980000000000002E-3</v>
      </c>
      <c r="AB92" s="196"/>
      <c r="AC92" s="196"/>
      <c r="AD92" s="196"/>
      <c r="AE92" s="196"/>
      <c r="AF92" s="196"/>
      <c r="AG92" s="196"/>
      <c r="AH92" s="196"/>
      <c r="AI92" s="196"/>
      <c r="AJ92" s="195"/>
      <c r="AK92" s="195"/>
      <c r="AL92" s="195"/>
      <c r="AM92" s="195"/>
      <c r="AN92" s="195"/>
      <c r="AO92" s="195"/>
      <c r="AP92" s="195"/>
      <c r="AQ92" s="195"/>
      <c r="AR92" s="195"/>
      <c r="AS92" s="195"/>
      <c r="AT92" s="195"/>
      <c r="AU92" s="195"/>
      <c r="AV92" s="195"/>
      <c r="AW92" s="195"/>
      <c r="AX92" s="194">
        <v>1</v>
      </c>
      <c r="AY92" s="194"/>
      <c r="AZ92" s="194"/>
      <c r="BA92" s="194"/>
      <c r="BB92" s="194"/>
      <c r="BC92" s="194"/>
      <c r="BD92" s="194"/>
      <c r="BE92" s="194"/>
      <c r="BF92" s="194"/>
      <c r="BG92" s="194"/>
      <c r="BH92" s="194"/>
      <c r="BI92" s="194"/>
      <c r="BJ92" s="193"/>
      <c r="BK92" s="193"/>
      <c r="BL92" s="193"/>
      <c r="BM92" s="193"/>
      <c r="BN92" s="193"/>
      <c r="BO92" s="193"/>
      <c r="BP92" s="193"/>
      <c r="BQ92" s="193"/>
      <c r="BR92" s="193"/>
      <c r="BS92" s="193"/>
      <c r="BT92" s="193"/>
      <c r="BU92" s="193"/>
      <c r="BV92" s="192"/>
      <c r="BW92" s="192"/>
      <c r="BX92" s="192"/>
      <c r="BY92" s="192"/>
      <c r="BZ92" s="192"/>
      <c r="CA92" s="192"/>
      <c r="CB92" s="192"/>
      <c r="CC92" s="192"/>
      <c r="CD92" s="192"/>
      <c r="CE92" s="192"/>
      <c r="CF92" s="192"/>
      <c r="CG92" s="192"/>
      <c r="CH92" s="191"/>
    </row>
    <row r="93" spans="1:86" x14ac:dyDescent="0.25">
      <c r="A93" s="202">
        <f t="shared" si="1"/>
        <v>91</v>
      </c>
      <c r="B93" s="201">
        <v>31642061</v>
      </c>
      <c r="C93" s="201" t="s">
        <v>1501</v>
      </c>
      <c r="D93" s="201" t="s">
        <v>1700</v>
      </c>
      <c r="E93" s="201" t="s">
        <v>1701</v>
      </c>
      <c r="F93" s="201" t="s">
        <v>1702</v>
      </c>
      <c r="G93" s="200" t="s">
        <v>1570</v>
      </c>
      <c r="H93" s="200" t="s">
        <v>703</v>
      </c>
      <c r="I93" s="200" t="s">
        <v>703</v>
      </c>
      <c r="J93" s="200" t="s">
        <v>703</v>
      </c>
      <c r="K93" s="200" t="s">
        <v>1723</v>
      </c>
      <c r="L93" s="199"/>
      <c r="M93" s="199"/>
      <c r="N93" s="199" t="s">
        <v>1712</v>
      </c>
      <c r="O93" s="199">
        <v>0</v>
      </c>
      <c r="P93" s="197"/>
      <c r="Q93" s="197"/>
      <c r="R93" s="197">
        <v>94.82</v>
      </c>
      <c r="S93" s="197">
        <v>2.4660000000000002</v>
      </c>
      <c r="T93" s="234">
        <v>0.68500000000000005</v>
      </c>
      <c r="U93" s="197"/>
      <c r="V93" s="197"/>
      <c r="W93" s="197"/>
      <c r="X93" s="197"/>
      <c r="Y93" s="197"/>
      <c r="Z93" s="196">
        <v>0.20269999999999999</v>
      </c>
      <c r="AA93" s="196">
        <v>1.7489999999999999E-2</v>
      </c>
      <c r="AB93" s="196"/>
      <c r="AC93" s="196"/>
      <c r="AD93" s="196"/>
      <c r="AE93" s="196"/>
      <c r="AF93" s="196"/>
      <c r="AG93" s="196"/>
      <c r="AH93" s="196"/>
      <c r="AI93" s="196"/>
      <c r="AJ93" s="195"/>
      <c r="AK93" s="195"/>
      <c r="AL93" s="195"/>
      <c r="AM93" s="195"/>
      <c r="AN93" s="195"/>
      <c r="AO93" s="195"/>
      <c r="AP93" s="195"/>
      <c r="AQ93" s="195"/>
      <c r="AR93" s="195"/>
      <c r="AS93" s="195"/>
      <c r="AT93" s="195"/>
      <c r="AU93" s="195"/>
      <c r="AV93" s="195"/>
      <c r="AW93" s="195"/>
      <c r="AX93" s="194">
        <v>1</v>
      </c>
      <c r="AY93" s="194"/>
      <c r="AZ93" s="194"/>
      <c r="BA93" s="194"/>
      <c r="BB93" s="194"/>
      <c r="BC93" s="194"/>
      <c r="BD93" s="194"/>
      <c r="BE93" s="194"/>
      <c r="BF93" s="194"/>
      <c r="BG93" s="194"/>
      <c r="BH93" s="194"/>
      <c r="BI93" s="194"/>
      <c r="BJ93" s="193"/>
      <c r="BK93" s="193"/>
      <c r="BL93" s="193"/>
      <c r="BM93" s="193"/>
      <c r="BN93" s="193"/>
      <c r="BO93" s="193"/>
      <c r="BP93" s="193"/>
      <c r="BQ93" s="193"/>
      <c r="BR93" s="193"/>
      <c r="BS93" s="193"/>
      <c r="BT93" s="193"/>
      <c r="BU93" s="193"/>
      <c r="BV93" s="192"/>
      <c r="BW93" s="192"/>
      <c r="BX93" s="192"/>
      <c r="BY93" s="192"/>
      <c r="BZ93" s="192"/>
      <c r="CA93" s="192"/>
      <c r="CB93" s="192"/>
      <c r="CC93" s="192"/>
      <c r="CD93" s="192"/>
      <c r="CE93" s="192"/>
      <c r="CF93" s="192"/>
      <c r="CG93" s="192"/>
      <c r="CH93" s="191"/>
    </row>
    <row r="94" spans="1:86" x14ac:dyDescent="0.25">
      <c r="A94" s="202">
        <f t="shared" si="1"/>
        <v>92</v>
      </c>
      <c r="B94" s="201">
        <v>31642061</v>
      </c>
      <c r="C94" s="201" t="s">
        <v>1501</v>
      </c>
      <c r="D94" s="201" t="s">
        <v>1700</v>
      </c>
      <c r="E94" s="201" t="s">
        <v>1701</v>
      </c>
      <c r="F94" s="201" t="s">
        <v>1702</v>
      </c>
      <c r="G94" s="200" t="s">
        <v>1570</v>
      </c>
      <c r="H94" s="200" t="s">
        <v>703</v>
      </c>
      <c r="I94" s="200" t="s">
        <v>703</v>
      </c>
      <c r="J94" s="200" t="s">
        <v>703</v>
      </c>
      <c r="K94" s="200" t="s">
        <v>1723</v>
      </c>
      <c r="L94" s="199"/>
      <c r="M94" s="199"/>
      <c r="N94" s="199" t="s">
        <v>1712</v>
      </c>
      <c r="O94" s="199">
        <v>2</v>
      </c>
      <c r="P94" s="197"/>
      <c r="Q94" s="197"/>
      <c r="R94" s="197">
        <v>138.4</v>
      </c>
      <c r="S94" s="197">
        <v>4.694</v>
      </c>
      <c r="T94" s="228">
        <v>1</v>
      </c>
      <c r="U94" s="197"/>
      <c r="V94" s="197"/>
      <c r="W94" s="197"/>
      <c r="X94" s="197"/>
      <c r="Y94" s="197"/>
      <c r="Z94" s="196">
        <v>0.1095</v>
      </c>
      <c r="AA94" s="196">
        <v>1.438E-2</v>
      </c>
      <c r="AB94" s="196"/>
      <c r="AC94" s="196"/>
      <c r="AD94" s="196"/>
      <c r="AE94" s="196"/>
      <c r="AF94" s="196"/>
      <c r="AG94" s="196"/>
      <c r="AH94" s="196"/>
      <c r="AI94" s="196"/>
      <c r="AJ94" s="195"/>
      <c r="AK94" s="195"/>
      <c r="AL94" s="195"/>
      <c r="AM94" s="195"/>
      <c r="AN94" s="195"/>
      <c r="AO94" s="195"/>
      <c r="AP94" s="195"/>
      <c r="AQ94" s="195"/>
      <c r="AR94" s="195"/>
      <c r="AS94" s="195"/>
      <c r="AT94" s="195"/>
      <c r="AU94" s="195"/>
      <c r="AV94" s="195"/>
      <c r="AW94" s="195"/>
      <c r="AX94" s="194">
        <v>1</v>
      </c>
      <c r="AY94" s="194"/>
      <c r="AZ94" s="194"/>
      <c r="BA94" s="194"/>
      <c r="BB94" s="194"/>
      <c r="BC94" s="194"/>
      <c r="BD94" s="194"/>
      <c r="BE94" s="194"/>
      <c r="BF94" s="194"/>
      <c r="BG94" s="194"/>
      <c r="BH94" s="194"/>
      <c r="BI94" s="194"/>
      <c r="BJ94" s="193"/>
      <c r="BK94" s="193"/>
      <c r="BL94" s="193"/>
      <c r="BM94" s="193"/>
      <c r="BN94" s="193"/>
      <c r="BO94" s="193"/>
      <c r="BP94" s="193"/>
      <c r="BQ94" s="193"/>
      <c r="BR94" s="193"/>
      <c r="BS94" s="193"/>
      <c r="BT94" s="193"/>
      <c r="BU94" s="193"/>
      <c r="BV94" s="192"/>
      <c r="BW94" s="192"/>
      <c r="BX94" s="192"/>
      <c r="BY94" s="192"/>
      <c r="BZ94" s="192"/>
      <c r="CA94" s="192"/>
      <c r="CB94" s="192"/>
      <c r="CC94" s="192"/>
      <c r="CD94" s="192"/>
      <c r="CE94" s="192"/>
      <c r="CF94" s="192"/>
      <c r="CG94" s="192"/>
      <c r="CH94" s="191"/>
    </row>
    <row r="95" spans="1:86" x14ac:dyDescent="0.25">
      <c r="A95" s="202">
        <f t="shared" si="1"/>
        <v>93</v>
      </c>
      <c r="B95" s="201">
        <v>31642061</v>
      </c>
      <c r="C95" s="201" t="s">
        <v>1501</v>
      </c>
      <c r="D95" s="201" t="s">
        <v>1724</v>
      </c>
      <c r="E95" s="201" t="s">
        <v>1725</v>
      </c>
      <c r="F95" s="201" t="s">
        <v>1726</v>
      </c>
      <c r="G95" s="200" t="s">
        <v>1570</v>
      </c>
      <c r="H95" s="200" t="s">
        <v>703</v>
      </c>
      <c r="I95" s="200" t="s">
        <v>703</v>
      </c>
      <c r="J95" s="200" t="s">
        <v>703</v>
      </c>
      <c r="K95" s="200" t="s">
        <v>1727</v>
      </c>
      <c r="L95" s="199"/>
      <c r="M95" s="199"/>
      <c r="N95" s="199" t="s">
        <v>1712</v>
      </c>
      <c r="O95" s="199">
        <v>0</v>
      </c>
      <c r="P95" s="197"/>
      <c r="Q95" s="197"/>
      <c r="R95" s="197">
        <v>73.45</v>
      </c>
      <c r="S95" s="197">
        <v>2.1339999999999999</v>
      </c>
      <c r="T95" s="234">
        <v>0.90800000000000003</v>
      </c>
      <c r="U95" s="197"/>
      <c r="V95" s="197"/>
      <c r="W95" s="197"/>
      <c r="X95" s="197"/>
      <c r="Y95" s="197"/>
      <c r="Z95" s="196">
        <v>0.12659999999999999</v>
      </c>
      <c r="AA95" s="196">
        <v>1.376E-2</v>
      </c>
      <c r="AB95" s="196"/>
      <c r="AC95" s="196"/>
      <c r="AD95" s="196"/>
      <c r="AE95" s="196"/>
      <c r="AF95" s="196"/>
      <c r="AG95" s="196"/>
      <c r="AH95" s="196"/>
      <c r="AI95" s="196"/>
      <c r="AJ95" s="195"/>
      <c r="AK95" s="195"/>
      <c r="AL95" s="195"/>
      <c r="AM95" s="195"/>
      <c r="AN95" s="195"/>
      <c r="AO95" s="195"/>
      <c r="AP95" s="195"/>
      <c r="AQ95" s="195"/>
      <c r="AR95" s="195"/>
      <c r="AS95" s="195"/>
      <c r="AT95" s="195"/>
      <c r="AU95" s="195"/>
      <c r="AV95" s="195"/>
      <c r="AW95" s="195"/>
      <c r="AX95" s="194">
        <v>1</v>
      </c>
      <c r="AY95" s="194"/>
      <c r="AZ95" s="194"/>
      <c r="BA95" s="194"/>
      <c r="BB95" s="194"/>
      <c r="BC95" s="194"/>
      <c r="BD95" s="194"/>
      <c r="BE95" s="194"/>
      <c r="BF95" s="194"/>
      <c r="BG95" s="194"/>
      <c r="BH95" s="194"/>
      <c r="BI95" s="194"/>
      <c r="BJ95" s="193"/>
      <c r="BK95" s="193"/>
      <c r="BL95" s="193"/>
      <c r="BM95" s="193"/>
      <c r="BN95" s="193"/>
      <c r="BO95" s="193"/>
      <c r="BP95" s="193"/>
      <c r="BQ95" s="193"/>
      <c r="BR95" s="193"/>
      <c r="BS95" s="193"/>
      <c r="BT95" s="193"/>
      <c r="BU95" s="193"/>
      <c r="BV95" s="192"/>
      <c r="BW95" s="192"/>
      <c r="BX95" s="192"/>
      <c r="BY95" s="192"/>
      <c r="BZ95" s="192"/>
      <c r="CA95" s="192"/>
      <c r="CB95" s="192"/>
      <c r="CC95" s="192"/>
      <c r="CD95" s="192"/>
      <c r="CE95" s="192"/>
      <c r="CF95" s="192"/>
      <c r="CG95" s="192"/>
      <c r="CH95" s="191"/>
    </row>
    <row r="96" spans="1:86" x14ac:dyDescent="0.25">
      <c r="A96" s="202">
        <f t="shared" si="1"/>
        <v>94</v>
      </c>
      <c r="B96" s="201">
        <v>31642061</v>
      </c>
      <c r="C96" s="201" t="s">
        <v>1501</v>
      </c>
      <c r="D96" s="201" t="s">
        <v>1724</v>
      </c>
      <c r="E96" s="201" t="s">
        <v>1725</v>
      </c>
      <c r="F96" s="201" t="s">
        <v>1726</v>
      </c>
      <c r="G96" s="200" t="s">
        <v>1570</v>
      </c>
      <c r="H96" s="200" t="s">
        <v>703</v>
      </c>
      <c r="I96" s="200" t="s">
        <v>703</v>
      </c>
      <c r="J96" s="200" t="s">
        <v>703</v>
      </c>
      <c r="K96" s="200" t="s">
        <v>1727</v>
      </c>
      <c r="L96" s="199"/>
      <c r="M96" s="199"/>
      <c r="N96" s="199" t="s">
        <v>1712</v>
      </c>
      <c r="O96" s="199">
        <v>2</v>
      </c>
      <c r="P96" s="197"/>
      <c r="Q96" s="197"/>
      <c r="R96" s="197">
        <v>80.739999999999995</v>
      </c>
      <c r="S96" s="197">
        <v>2.4409999999999998</v>
      </c>
      <c r="T96" s="228">
        <v>1</v>
      </c>
      <c r="U96" s="197"/>
      <c r="V96" s="197"/>
      <c r="W96" s="197"/>
      <c r="X96" s="197"/>
      <c r="Y96" s="197"/>
      <c r="Z96" s="196">
        <v>0.19119999999999998</v>
      </c>
      <c r="AA96" s="196">
        <v>1.9460000000000002E-2</v>
      </c>
      <c r="AB96" s="196"/>
      <c r="AC96" s="196"/>
      <c r="AD96" s="196"/>
      <c r="AE96" s="196"/>
      <c r="AF96" s="196"/>
      <c r="AG96" s="196"/>
      <c r="AH96" s="196"/>
      <c r="AI96" s="196"/>
      <c r="AJ96" s="195"/>
      <c r="AK96" s="195"/>
      <c r="AL96" s="195"/>
      <c r="AM96" s="195"/>
      <c r="AN96" s="195"/>
      <c r="AO96" s="195"/>
      <c r="AP96" s="195"/>
      <c r="AQ96" s="195"/>
      <c r="AR96" s="195"/>
      <c r="AS96" s="195"/>
      <c r="AT96" s="195"/>
      <c r="AU96" s="195"/>
      <c r="AV96" s="195"/>
      <c r="AW96" s="195"/>
      <c r="AX96" s="194">
        <v>1</v>
      </c>
      <c r="AY96" s="194"/>
      <c r="AZ96" s="194"/>
      <c r="BA96" s="194"/>
      <c r="BB96" s="194"/>
      <c r="BC96" s="194"/>
      <c r="BD96" s="194"/>
      <c r="BE96" s="194"/>
      <c r="BF96" s="194"/>
      <c r="BG96" s="194"/>
      <c r="BH96" s="194"/>
      <c r="BI96" s="194"/>
      <c r="BJ96" s="193"/>
      <c r="BK96" s="193"/>
      <c r="BL96" s="193"/>
      <c r="BM96" s="193"/>
      <c r="BN96" s="193"/>
      <c r="BO96" s="193"/>
      <c r="BP96" s="193"/>
      <c r="BQ96" s="193"/>
      <c r="BR96" s="193"/>
      <c r="BS96" s="193"/>
      <c r="BT96" s="193"/>
      <c r="BU96" s="193"/>
      <c r="BV96" s="192"/>
      <c r="BW96" s="192"/>
      <c r="BX96" s="192"/>
      <c r="BY96" s="192"/>
      <c r="BZ96" s="192"/>
      <c r="CA96" s="192"/>
      <c r="CB96" s="192"/>
      <c r="CC96" s="192"/>
      <c r="CD96" s="192"/>
      <c r="CE96" s="192"/>
      <c r="CF96" s="192"/>
      <c r="CG96" s="192"/>
      <c r="CH96" s="191"/>
    </row>
    <row r="97" spans="1:86" x14ac:dyDescent="0.25">
      <c r="A97" s="202">
        <f t="shared" si="1"/>
        <v>95</v>
      </c>
      <c r="B97" s="201">
        <v>31642061</v>
      </c>
      <c r="C97" s="201" t="s">
        <v>1501</v>
      </c>
      <c r="D97" s="201" t="s">
        <v>1700</v>
      </c>
      <c r="E97" s="201" t="s">
        <v>1701</v>
      </c>
      <c r="F97" s="201" t="s">
        <v>1702</v>
      </c>
      <c r="G97" s="200" t="s">
        <v>1570</v>
      </c>
      <c r="H97" s="200" t="s">
        <v>703</v>
      </c>
      <c r="I97" s="200" t="s">
        <v>703</v>
      </c>
      <c r="J97" s="200" t="s">
        <v>703</v>
      </c>
      <c r="K97" s="200" t="s">
        <v>1727</v>
      </c>
      <c r="L97" s="199"/>
      <c r="M97" s="199"/>
      <c r="N97" s="199" t="s">
        <v>1712</v>
      </c>
      <c r="O97" s="199">
        <v>0</v>
      </c>
      <c r="P97" s="197"/>
      <c r="Q97" s="197"/>
      <c r="R97" s="197">
        <v>36.92</v>
      </c>
      <c r="S97" s="197">
        <v>0.33050000000000002</v>
      </c>
      <c r="T97" s="197"/>
      <c r="U97" s="197"/>
      <c r="V97" s="197"/>
      <c r="W97" s="197"/>
      <c r="X97" s="197"/>
      <c r="Y97" s="197"/>
      <c r="Z97" s="196">
        <v>0.10909999999999999</v>
      </c>
      <c r="AA97" s="196">
        <v>3.787E-3</v>
      </c>
      <c r="AB97" s="196"/>
      <c r="AC97" s="196"/>
      <c r="AD97" s="196"/>
      <c r="AE97" s="196"/>
      <c r="AF97" s="196"/>
      <c r="AG97" s="196"/>
      <c r="AH97" s="196"/>
      <c r="AI97" s="196"/>
      <c r="AJ97" s="195"/>
      <c r="AK97" s="195"/>
      <c r="AL97" s="195"/>
      <c r="AM97" s="195"/>
      <c r="AN97" s="195"/>
      <c r="AO97" s="195"/>
      <c r="AP97" s="195"/>
      <c r="AQ97" s="195"/>
      <c r="AR97" s="195"/>
      <c r="AS97" s="195"/>
      <c r="AT97" s="195"/>
      <c r="AU97" s="195"/>
      <c r="AV97" s="195"/>
      <c r="AW97" s="195"/>
      <c r="AX97" s="194">
        <v>1</v>
      </c>
      <c r="AY97" s="194"/>
      <c r="AZ97" s="194"/>
      <c r="BA97" s="194"/>
      <c r="BB97" s="194"/>
      <c r="BC97" s="194"/>
      <c r="BD97" s="194"/>
      <c r="BE97" s="194"/>
      <c r="BF97" s="194"/>
      <c r="BG97" s="194"/>
      <c r="BH97" s="194"/>
      <c r="BI97" s="194"/>
      <c r="BJ97" s="193"/>
      <c r="BK97" s="193"/>
      <c r="BL97" s="193"/>
      <c r="BM97" s="193"/>
      <c r="BN97" s="193"/>
      <c r="BO97" s="193"/>
      <c r="BP97" s="193"/>
      <c r="BQ97" s="193"/>
      <c r="BR97" s="193"/>
      <c r="BS97" s="193"/>
      <c r="BT97" s="193"/>
      <c r="BU97" s="193"/>
      <c r="BV97" s="192"/>
      <c r="BW97" s="192"/>
      <c r="BX97" s="192"/>
      <c r="BY97" s="192"/>
      <c r="BZ97" s="192"/>
      <c r="CA97" s="192"/>
      <c r="CB97" s="192"/>
      <c r="CC97" s="192"/>
      <c r="CD97" s="192"/>
      <c r="CE97" s="192"/>
      <c r="CF97" s="192"/>
      <c r="CG97" s="192"/>
      <c r="CH97" s="191"/>
    </row>
    <row r="98" spans="1:86" x14ac:dyDescent="0.25">
      <c r="A98" s="202">
        <f t="shared" si="1"/>
        <v>96</v>
      </c>
      <c r="B98" s="201">
        <v>31642061</v>
      </c>
      <c r="C98" s="201" t="s">
        <v>1501</v>
      </c>
      <c r="D98" s="201" t="s">
        <v>1700</v>
      </c>
      <c r="E98" s="201" t="s">
        <v>1701</v>
      </c>
      <c r="F98" s="201" t="s">
        <v>1702</v>
      </c>
      <c r="G98" s="200" t="s">
        <v>1570</v>
      </c>
      <c r="H98" s="200" t="s">
        <v>703</v>
      </c>
      <c r="I98" s="200" t="s">
        <v>703</v>
      </c>
      <c r="J98" s="200" t="s">
        <v>703</v>
      </c>
      <c r="K98" s="200" t="s">
        <v>1727</v>
      </c>
      <c r="L98" s="199"/>
      <c r="M98" s="199"/>
      <c r="N98" s="199" t="s">
        <v>1712</v>
      </c>
      <c r="O98" s="199">
        <v>2</v>
      </c>
      <c r="P98" s="197"/>
      <c r="Q98" s="197"/>
      <c r="R98" s="197">
        <v>129.5</v>
      </c>
      <c r="S98" s="197">
        <v>2.472</v>
      </c>
      <c r="T98" s="197"/>
      <c r="U98" s="197"/>
      <c r="V98" s="197"/>
      <c r="W98" s="197"/>
      <c r="X98" s="197"/>
      <c r="Y98" s="197"/>
      <c r="Z98" s="196">
        <v>0.1414</v>
      </c>
      <c r="AA98" s="196">
        <v>9.8010000000000007E-3</v>
      </c>
      <c r="AB98" s="196"/>
      <c r="AC98" s="196"/>
      <c r="AD98" s="196"/>
      <c r="AE98" s="196"/>
      <c r="AF98" s="196"/>
      <c r="AG98" s="196"/>
      <c r="AH98" s="196"/>
      <c r="AI98" s="196"/>
      <c r="AJ98" s="195"/>
      <c r="AK98" s="195"/>
      <c r="AL98" s="195"/>
      <c r="AM98" s="195"/>
      <c r="AN98" s="195"/>
      <c r="AO98" s="195"/>
      <c r="AP98" s="195"/>
      <c r="AQ98" s="195"/>
      <c r="AR98" s="195"/>
      <c r="AS98" s="195"/>
      <c r="AT98" s="195"/>
      <c r="AU98" s="195"/>
      <c r="AV98" s="195"/>
      <c r="AW98" s="195"/>
      <c r="AX98" s="194">
        <v>1</v>
      </c>
      <c r="AY98" s="194"/>
      <c r="AZ98" s="194"/>
      <c r="BA98" s="194"/>
      <c r="BB98" s="194"/>
      <c r="BC98" s="194"/>
      <c r="BD98" s="194"/>
      <c r="BE98" s="194"/>
      <c r="BF98" s="194"/>
      <c r="BG98" s="194"/>
      <c r="BH98" s="194"/>
      <c r="BI98" s="194"/>
      <c r="BJ98" s="193"/>
      <c r="BK98" s="193"/>
      <c r="BL98" s="193"/>
      <c r="BM98" s="193"/>
      <c r="BN98" s="193"/>
      <c r="BO98" s="193"/>
      <c r="BP98" s="193"/>
      <c r="BQ98" s="193"/>
      <c r="BR98" s="193"/>
      <c r="BS98" s="193"/>
      <c r="BT98" s="193"/>
      <c r="BU98" s="193"/>
      <c r="BV98" s="192"/>
      <c r="BW98" s="192"/>
      <c r="BX98" s="192"/>
      <c r="BY98" s="192"/>
      <c r="BZ98" s="192"/>
      <c r="CA98" s="192"/>
      <c r="CB98" s="192"/>
      <c r="CC98" s="192"/>
      <c r="CD98" s="192"/>
      <c r="CE98" s="192"/>
      <c r="CF98" s="192"/>
      <c r="CG98" s="192"/>
      <c r="CH98" s="191"/>
    </row>
    <row r="99" spans="1:86" x14ac:dyDescent="0.25">
      <c r="A99" s="202">
        <f t="shared" si="1"/>
        <v>97</v>
      </c>
      <c r="B99" s="201">
        <v>31642061</v>
      </c>
      <c r="C99" s="201" t="s">
        <v>1501</v>
      </c>
      <c r="D99" s="201" t="s">
        <v>1700</v>
      </c>
      <c r="E99" s="201" t="s">
        <v>1701</v>
      </c>
      <c r="F99" s="201" t="s">
        <v>1702</v>
      </c>
      <c r="G99" s="200" t="s">
        <v>28</v>
      </c>
      <c r="H99" s="200">
        <v>117</v>
      </c>
      <c r="I99" s="200">
        <v>129</v>
      </c>
      <c r="J99" s="200" t="s">
        <v>25</v>
      </c>
      <c r="K99" s="200"/>
      <c r="L99" s="199"/>
      <c r="M99" s="199"/>
      <c r="N99" s="199" t="s">
        <v>1712</v>
      </c>
      <c r="O99" s="199">
        <v>0</v>
      </c>
      <c r="P99" s="197"/>
      <c r="Q99" s="197"/>
      <c r="R99" s="197">
        <v>30.07</v>
      </c>
      <c r="S99" s="197">
        <v>1.26</v>
      </c>
      <c r="T99" s="197"/>
      <c r="U99" s="197"/>
      <c r="V99" s="197"/>
      <c r="W99" s="197"/>
      <c r="X99" s="197"/>
      <c r="Y99" s="197"/>
      <c r="Z99" s="196">
        <v>0.17100000000000001</v>
      </c>
      <c r="AA99" s="196">
        <v>1.8339999999999999E-2</v>
      </c>
      <c r="AB99" s="196"/>
      <c r="AC99" s="196"/>
      <c r="AD99" s="196"/>
      <c r="AE99" s="196"/>
      <c r="AF99" s="196"/>
      <c r="AG99" s="196"/>
      <c r="AH99" s="196"/>
      <c r="AI99" s="196"/>
      <c r="AJ99" s="195"/>
      <c r="AK99" s="195"/>
      <c r="AL99" s="195"/>
      <c r="AM99" s="195"/>
      <c r="AN99" s="195"/>
      <c r="AO99" s="195"/>
      <c r="AP99" s="195"/>
      <c r="AQ99" s="195"/>
      <c r="AR99" s="195"/>
      <c r="AS99" s="195"/>
      <c r="AT99" s="195"/>
      <c r="AU99" s="195"/>
      <c r="AV99" s="195"/>
      <c r="AW99" s="195"/>
      <c r="AX99" s="194">
        <v>1.4</v>
      </c>
      <c r="AY99" s="194">
        <v>0.56000000000000005</v>
      </c>
      <c r="AZ99" s="194"/>
      <c r="BA99" s="194"/>
      <c r="BB99" s="194"/>
      <c r="BC99" s="194"/>
      <c r="BD99" s="194"/>
      <c r="BE99" s="194"/>
      <c r="BF99" s="194"/>
      <c r="BG99" s="194"/>
      <c r="BH99" s="194"/>
      <c r="BI99" s="194"/>
      <c r="BJ99" s="193"/>
      <c r="BK99" s="193"/>
      <c r="BL99" s="193"/>
      <c r="BM99" s="193"/>
      <c r="BN99" s="193"/>
      <c r="BO99" s="193"/>
      <c r="BP99" s="193"/>
      <c r="BQ99" s="193"/>
      <c r="BR99" s="193"/>
      <c r="BS99" s="193"/>
      <c r="BT99" s="193"/>
      <c r="BU99" s="193"/>
      <c r="BV99" s="192"/>
      <c r="BW99" s="192"/>
      <c r="BX99" s="192"/>
      <c r="BY99" s="192"/>
      <c r="BZ99" s="192"/>
      <c r="CA99" s="192"/>
      <c r="CB99" s="192"/>
      <c r="CC99" s="192"/>
      <c r="CD99" s="192"/>
      <c r="CE99" s="192"/>
      <c r="CF99" s="192"/>
      <c r="CG99" s="192"/>
      <c r="CH99" s="191"/>
    </row>
    <row r="100" spans="1:86" x14ac:dyDescent="0.25">
      <c r="A100" s="202">
        <f t="shared" si="1"/>
        <v>98</v>
      </c>
      <c r="B100" s="201">
        <v>31642061</v>
      </c>
      <c r="C100" s="201" t="s">
        <v>1501</v>
      </c>
      <c r="D100" s="201" t="s">
        <v>1700</v>
      </c>
      <c r="E100" s="201" t="s">
        <v>1701</v>
      </c>
      <c r="F100" s="201" t="s">
        <v>1702</v>
      </c>
      <c r="G100" s="200" t="s">
        <v>28</v>
      </c>
      <c r="H100" s="200">
        <v>117</v>
      </c>
      <c r="I100" s="200">
        <v>129</v>
      </c>
      <c r="J100" s="200" t="s">
        <v>25</v>
      </c>
      <c r="K100" s="200"/>
      <c r="L100" s="199"/>
      <c r="M100" s="199"/>
      <c r="N100" s="199" t="s">
        <v>1712</v>
      </c>
      <c r="O100" s="199">
        <v>2</v>
      </c>
      <c r="P100" s="197"/>
      <c r="Q100" s="197"/>
      <c r="R100" s="197">
        <v>74.84</v>
      </c>
      <c r="S100" s="197">
        <v>3.2749999999999999</v>
      </c>
      <c r="T100" s="197"/>
      <c r="U100" s="197"/>
      <c r="V100" s="197"/>
      <c r="W100" s="197"/>
      <c r="X100" s="197"/>
      <c r="Y100" s="197"/>
      <c r="Z100" s="196">
        <v>0.17319999999999999</v>
      </c>
      <c r="AA100" s="196">
        <v>2.1340000000000001E-2</v>
      </c>
      <c r="AB100" s="196"/>
      <c r="AC100" s="196"/>
      <c r="AD100" s="196"/>
      <c r="AE100" s="196"/>
      <c r="AF100" s="196"/>
      <c r="AG100" s="196"/>
      <c r="AH100" s="196"/>
      <c r="AI100" s="196"/>
      <c r="AJ100" s="195"/>
      <c r="AK100" s="195"/>
      <c r="AL100" s="195"/>
      <c r="AM100" s="195"/>
      <c r="AN100" s="195"/>
      <c r="AO100" s="195"/>
      <c r="AP100" s="195"/>
      <c r="AQ100" s="195"/>
      <c r="AR100" s="195"/>
      <c r="AS100" s="195"/>
      <c r="AT100" s="195"/>
      <c r="AU100" s="195"/>
      <c r="AV100" s="195"/>
      <c r="AW100" s="195"/>
      <c r="AX100" s="194">
        <v>0.97</v>
      </c>
      <c r="AY100" s="194">
        <v>0.11</v>
      </c>
      <c r="AZ100" s="194"/>
      <c r="BA100" s="194"/>
      <c r="BB100" s="194"/>
      <c r="BC100" s="194"/>
      <c r="BD100" s="194"/>
      <c r="BE100" s="194"/>
      <c r="BF100" s="194"/>
      <c r="BG100" s="194"/>
      <c r="BH100" s="194"/>
      <c r="BI100" s="194"/>
      <c r="BJ100" s="193"/>
      <c r="BK100" s="193"/>
      <c r="BL100" s="193"/>
      <c r="BM100" s="193"/>
      <c r="BN100" s="193"/>
      <c r="BO100" s="193"/>
      <c r="BP100" s="193"/>
      <c r="BQ100" s="193"/>
      <c r="BR100" s="193"/>
      <c r="BS100" s="193"/>
      <c r="BT100" s="193"/>
      <c r="BU100" s="193"/>
      <c r="BV100" s="192"/>
      <c r="BW100" s="192"/>
      <c r="BX100" s="192"/>
      <c r="BY100" s="192"/>
      <c r="BZ100" s="192"/>
      <c r="CA100" s="192"/>
      <c r="CB100" s="192"/>
      <c r="CC100" s="192"/>
      <c r="CD100" s="192"/>
      <c r="CE100" s="192"/>
      <c r="CF100" s="192"/>
      <c r="CG100" s="192"/>
      <c r="CH100" s="191"/>
    </row>
    <row r="101" spans="1:86" x14ac:dyDescent="0.25">
      <c r="A101" s="202">
        <f t="shared" si="1"/>
        <v>99</v>
      </c>
      <c r="B101" s="201">
        <v>31642061</v>
      </c>
      <c r="C101" s="201" t="s">
        <v>1501</v>
      </c>
      <c r="D101" s="201" t="s">
        <v>1700</v>
      </c>
      <c r="E101" s="201" t="s">
        <v>1701</v>
      </c>
      <c r="F101" s="201" t="s">
        <v>1702</v>
      </c>
      <c r="G101" s="200" t="s">
        <v>18</v>
      </c>
      <c r="H101" s="200">
        <v>246</v>
      </c>
      <c r="I101" s="200">
        <v>258</v>
      </c>
      <c r="J101" s="200" t="s">
        <v>29</v>
      </c>
      <c r="K101" s="200"/>
      <c r="L101" s="199"/>
      <c r="M101" s="199"/>
      <c r="N101" s="199" t="s">
        <v>1712</v>
      </c>
      <c r="O101" s="199">
        <v>0</v>
      </c>
      <c r="P101" s="197"/>
      <c r="Q101" s="197"/>
      <c r="R101" s="197">
        <v>57.13</v>
      </c>
      <c r="S101" s="197">
        <v>6.2160000000000002</v>
      </c>
      <c r="T101" s="197"/>
      <c r="U101" s="197"/>
      <c r="V101" s="197"/>
      <c r="W101" s="197"/>
      <c r="X101" s="197"/>
      <c r="Y101" s="197"/>
      <c r="Z101" s="196">
        <v>0.51779999999999993</v>
      </c>
      <c r="AA101" s="196">
        <v>9.0459999999999999E-2</v>
      </c>
      <c r="AB101" s="196"/>
      <c r="AC101" s="196"/>
      <c r="AD101" s="196"/>
      <c r="AE101" s="196"/>
      <c r="AF101" s="196"/>
      <c r="AG101" s="196"/>
      <c r="AH101" s="196"/>
      <c r="AI101" s="196"/>
      <c r="AJ101" s="195"/>
      <c r="AK101" s="195"/>
      <c r="AL101" s="195"/>
      <c r="AM101" s="195"/>
      <c r="AN101" s="195"/>
      <c r="AO101" s="195"/>
      <c r="AP101" s="195"/>
      <c r="AQ101" s="195"/>
      <c r="AR101" s="195"/>
      <c r="AS101" s="195"/>
      <c r="AT101" s="195"/>
      <c r="AU101" s="195"/>
      <c r="AV101" s="195"/>
      <c r="AW101" s="195"/>
      <c r="AX101" s="194">
        <v>2.1</v>
      </c>
      <c r="AY101" s="194">
        <v>0.56000000000000005</v>
      </c>
      <c r="AZ101" s="194"/>
      <c r="BA101" s="194"/>
      <c r="BB101" s="194"/>
      <c r="BC101" s="194"/>
      <c r="BD101" s="194"/>
      <c r="BE101" s="194"/>
      <c r="BF101" s="194"/>
      <c r="BG101" s="194"/>
      <c r="BH101" s="194"/>
      <c r="BI101" s="194"/>
      <c r="BJ101" s="193"/>
      <c r="BK101" s="193"/>
      <c r="BL101" s="193"/>
      <c r="BM101" s="193"/>
      <c r="BN101" s="193"/>
      <c r="BO101" s="193"/>
      <c r="BP101" s="193"/>
      <c r="BQ101" s="193"/>
      <c r="BR101" s="193"/>
      <c r="BS101" s="193"/>
      <c r="BT101" s="193"/>
      <c r="BU101" s="193"/>
      <c r="BV101" s="192"/>
      <c r="BW101" s="192"/>
      <c r="BX101" s="192"/>
      <c r="BY101" s="192"/>
      <c r="BZ101" s="192"/>
      <c r="CA101" s="192"/>
      <c r="CB101" s="192"/>
      <c r="CC101" s="192"/>
      <c r="CD101" s="192"/>
      <c r="CE101" s="192"/>
      <c r="CF101" s="192"/>
      <c r="CG101" s="192"/>
      <c r="CH101" s="191"/>
    </row>
    <row r="102" spans="1:86" x14ac:dyDescent="0.25">
      <c r="A102" s="202">
        <f t="shared" si="1"/>
        <v>100</v>
      </c>
      <c r="B102" s="201">
        <v>31642061</v>
      </c>
      <c r="C102" s="201" t="s">
        <v>1501</v>
      </c>
      <c r="D102" s="201" t="s">
        <v>1700</v>
      </c>
      <c r="E102" s="201" t="s">
        <v>1701</v>
      </c>
      <c r="F102" s="201" t="s">
        <v>1702</v>
      </c>
      <c r="G102" s="200" t="s">
        <v>18</v>
      </c>
      <c r="H102" s="200">
        <v>246</v>
      </c>
      <c r="I102" s="200">
        <v>258</v>
      </c>
      <c r="J102" s="200" t="s">
        <v>29</v>
      </c>
      <c r="K102" s="200"/>
      <c r="L102" s="199"/>
      <c r="M102" s="199"/>
      <c r="N102" s="199" t="s">
        <v>1712</v>
      </c>
      <c r="O102" s="199">
        <v>2</v>
      </c>
      <c r="P102" s="197"/>
      <c r="Q102" s="197"/>
      <c r="R102" s="197">
        <v>94.74</v>
      </c>
      <c r="S102" s="197">
        <v>5.6509999999999998</v>
      </c>
      <c r="T102" s="197"/>
      <c r="U102" s="197"/>
      <c r="V102" s="197"/>
      <c r="W102" s="197"/>
      <c r="X102" s="197"/>
      <c r="Y102" s="197"/>
      <c r="Z102" s="196">
        <v>0.19419999999999998</v>
      </c>
      <c r="AA102" s="196">
        <v>3.3390000000000003E-2</v>
      </c>
      <c r="AB102" s="196"/>
      <c r="AC102" s="196"/>
      <c r="AD102" s="196"/>
      <c r="AE102" s="196"/>
      <c r="AF102" s="196"/>
      <c r="AG102" s="196"/>
      <c r="AH102" s="196"/>
      <c r="AI102" s="196"/>
      <c r="AJ102" s="195"/>
      <c r="AK102" s="195"/>
      <c r="AL102" s="195"/>
      <c r="AM102" s="195"/>
      <c r="AN102" s="195"/>
      <c r="AO102" s="195"/>
      <c r="AP102" s="195"/>
      <c r="AQ102" s="195"/>
      <c r="AR102" s="195"/>
      <c r="AS102" s="195"/>
      <c r="AT102" s="195"/>
      <c r="AU102" s="195"/>
      <c r="AV102" s="195"/>
      <c r="AW102" s="195"/>
      <c r="AX102" s="194">
        <v>0.97</v>
      </c>
      <c r="AY102" s="194">
        <v>0.11</v>
      </c>
      <c r="AZ102" s="194"/>
      <c r="BA102" s="194"/>
      <c r="BB102" s="194"/>
      <c r="BC102" s="194"/>
      <c r="BD102" s="194"/>
      <c r="BE102" s="194"/>
      <c r="BF102" s="194"/>
      <c r="BG102" s="194"/>
      <c r="BH102" s="194"/>
      <c r="BI102" s="194"/>
      <c r="BJ102" s="193"/>
      <c r="BK102" s="193"/>
      <c r="BL102" s="193"/>
      <c r="BM102" s="193"/>
      <c r="BN102" s="193"/>
      <c r="BO102" s="193"/>
      <c r="BP102" s="193"/>
      <c r="BQ102" s="193"/>
      <c r="BR102" s="193"/>
      <c r="BS102" s="193"/>
      <c r="BT102" s="193"/>
      <c r="BU102" s="193"/>
      <c r="BV102" s="192"/>
      <c r="BW102" s="192"/>
      <c r="BX102" s="192"/>
      <c r="BY102" s="192"/>
      <c r="BZ102" s="192"/>
      <c r="CA102" s="192"/>
      <c r="CB102" s="192"/>
      <c r="CC102" s="192"/>
      <c r="CD102" s="192"/>
      <c r="CE102" s="192"/>
      <c r="CF102" s="192"/>
      <c r="CG102" s="192"/>
      <c r="CH102" s="191"/>
    </row>
    <row r="103" spans="1:86" x14ac:dyDescent="0.25">
      <c r="A103" s="202">
        <f t="shared" si="1"/>
        <v>101</v>
      </c>
      <c r="B103" s="201">
        <v>31642061</v>
      </c>
      <c r="C103" s="201" t="s">
        <v>1501</v>
      </c>
      <c r="D103" s="201" t="s">
        <v>1700</v>
      </c>
      <c r="E103" s="201" t="s">
        <v>1701</v>
      </c>
      <c r="F103" s="201" t="s">
        <v>1702</v>
      </c>
      <c r="G103" s="200" t="s">
        <v>33</v>
      </c>
      <c r="H103" s="200">
        <v>415</v>
      </c>
      <c r="I103" s="200">
        <v>427</v>
      </c>
      <c r="J103" s="200" t="s">
        <v>18</v>
      </c>
      <c r="K103" s="200"/>
      <c r="L103" s="199"/>
      <c r="M103" s="199"/>
      <c r="N103" s="199" t="s">
        <v>1712</v>
      </c>
      <c r="O103" s="199">
        <v>0</v>
      </c>
      <c r="P103" s="197"/>
      <c r="Q103" s="197"/>
      <c r="R103" s="197">
        <v>82.68</v>
      </c>
      <c r="S103" s="197">
        <v>6.3230000000000004</v>
      </c>
      <c r="T103" s="197"/>
      <c r="U103" s="197"/>
      <c r="V103" s="197"/>
      <c r="W103" s="197"/>
      <c r="X103" s="197"/>
      <c r="Y103" s="197"/>
      <c r="Z103" s="196">
        <v>1.1240000000000001</v>
      </c>
      <c r="AA103" s="196">
        <v>0.14030000000000001</v>
      </c>
      <c r="AB103" s="196"/>
      <c r="AC103" s="196"/>
      <c r="AD103" s="196"/>
      <c r="AE103" s="196"/>
      <c r="AF103" s="196"/>
      <c r="AG103" s="196"/>
      <c r="AH103" s="196"/>
      <c r="AI103" s="196"/>
      <c r="AJ103" s="195"/>
      <c r="AK103" s="195"/>
      <c r="AL103" s="195"/>
      <c r="AM103" s="195"/>
      <c r="AN103" s="195"/>
      <c r="AO103" s="195"/>
      <c r="AP103" s="195"/>
      <c r="AQ103" s="195"/>
      <c r="AR103" s="195"/>
      <c r="AS103" s="195"/>
      <c r="AT103" s="195"/>
      <c r="AU103" s="195"/>
      <c r="AV103" s="195"/>
      <c r="AW103" s="195"/>
      <c r="AX103" s="194">
        <v>1.4</v>
      </c>
      <c r="AY103" s="194">
        <v>0.1</v>
      </c>
      <c r="AZ103" s="194"/>
      <c r="BA103" s="194"/>
      <c r="BB103" s="194"/>
      <c r="BC103" s="194"/>
      <c r="BD103" s="194"/>
      <c r="BE103" s="194"/>
      <c r="BF103" s="194"/>
      <c r="BG103" s="194"/>
      <c r="BH103" s="194"/>
      <c r="BI103" s="194"/>
      <c r="BJ103" s="193"/>
      <c r="BK103" s="193"/>
      <c r="BL103" s="193"/>
      <c r="BM103" s="193"/>
      <c r="BN103" s="193"/>
      <c r="BO103" s="193"/>
      <c r="BP103" s="193"/>
      <c r="BQ103" s="193"/>
      <c r="BR103" s="193"/>
      <c r="BS103" s="193"/>
      <c r="BT103" s="193"/>
      <c r="BU103" s="193"/>
      <c r="BV103" s="192"/>
      <c r="BW103" s="192"/>
      <c r="BX103" s="192"/>
      <c r="BY103" s="192"/>
      <c r="BZ103" s="192"/>
      <c r="CA103" s="192"/>
      <c r="CB103" s="192"/>
      <c r="CC103" s="192"/>
      <c r="CD103" s="192"/>
      <c r="CE103" s="192"/>
      <c r="CF103" s="192"/>
      <c r="CG103" s="192"/>
      <c r="CH103" s="191"/>
    </row>
    <row r="104" spans="1:86" x14ac:dyDescent="0.25">
      <c r="A104" s="202">
        <f t="shared" si="1"/>
        <v>102</v>
      </c>
      <c r="B104" s="201">
        <v>31642061</v>
      </c>
      <c r="C104" s="201" t="s">
        <v>1501</v>
      </c>
      <c r="D104" s="201" t="s">
        <v>1700</v>
      </c>
      <c r="E104" s="201" t="s">
        <v>1701</v>
      </c>
      <c r="F104" s="201" t="s">
        <v>1702</v>
      </c>
      <c r="G104" s="200" t="s">
        <v>33</v>
      </c>
      <c r="H104" s="200">
        <v>415</v>
      </c>
      <c r="I104" s="200">
        <v>427</v>
      </c>
      <c r="J104" s="200" t="s">
        <v>18</v>
      </c>
      <c r="K104" s="200"/>
      <c r="L104" s="199"/>
      <c r="M104" s="199"/>
      <c r="N104" s="199" t="s">
        <v>1712</v>
      </c>
      <c r="O104" s="199">
        <v>2</v>
      </c>
      <c r="P104" s="197"/>
      <c r="Q104" s="197"/>
      <c r="R104" s="197">
        <v>234.8</v>
      </c>
      <c r="S104" s="197">
        <v>94.16</v>
      </c>
      <c r="T104" s="197"/>
      <c r="U104" s="197"/>
      <c r="V104" s="197"/>
      <c r="W104" s="197"/>
      <c r="X104" s="197"/>
      <c r="Y104" s="197"/>
      <c r="Z104" s="196">
        <v>3.17</v>
      </c>
      <c r="AA104" s="196">
        <v>2.2189999999999999</v>
      </c>
      <c r="AB104" s="196"/>
      <c r="AC104" s="196"/>
      <c r="AD104" s="196"/>
      <c r="AE104" s="196"/>
      <c r="AF104" s="196"/>
      <c r="AG104" s="196"/>
      <c r="AH104" s="196"/>
      <c r="AI104" s="196"/>
      <c r="AJ104" s="195"/>
      <c r="AK104" s="195"/>
      <c r="AL104" s="195"/>
      <c r="AM104" s="195"/>
      <c r="AN104" s="195"/>
      <c r="AO104" s="195"/>
      <c r="AP104" s="195"/>
      <c r="AQ104" s="195"/>
      <c r="AR104" s="195"/>
      <c r="AS104" s="195"/>
      <c r="AT104" s="195"/>
      <c r="AU104" s="195"/>
      <c r="AV104" s="195"/>
      <c r="AW104" s="195"/>
      <c r="AX104" s="194">
        <v>0.99</v>
      </c>
      <c r="AY104" s="194">
        <v>0.12</v>
      </c>
      <c r="AZ104" s="194"/>
      <c r="BA104" s="194"/>
      <c r="BB104" s="194"/>
      <c r="BC104" s="194"/>
      <c r="BD104" s="194"/>
      <c r="BE104" s="194"/>
      <c r="BF104" s="194"/>
      <c r="BG104" s="194"/>
      <c r="BH104" s="194"/>
      <c r="BI104" s="194"/>
      <c r="BJ104" s="193"/>
      <c r="BK104" s="193"/>
      <c r="BL104" s="193"/>
      <c r="BM104" s="193"/>
      <c r="BN104" s="193"/>
      <c r="BO104" s="193"/>
      <c r="BP104" s="193"/>
      <c r="BQ104" s="193"/>
      <c r="BR104" s="193"/>
      <c r="BS104" s="193"/>
      <c r="BT104" s="193"/>
      <c r="BU104" s="193"/>
      <c r="BV104" s="192"/>
      <c r="BW104" s="192"/>
      <c r="BX104" s="192"/>
      <c r="BY104" s="192"/>
      <c r="BZ104" s="192"/>
      <c r="CA104" s="192"/>
      <c r="CB104" s="192"/>
      <c r="CC104" s="192"/>
      <c r="CD104" s="192"/>
      <c r="CE104" s="192"/>
      <c r="CF104" s="192"/>
      <c r="CG104" s="192"/>
      <c r="CH104" s="191"/>
    </row>
    <row r="105" spans="1:86" x14ac:dyDescent="0.25">
      <c r="A105" s="202">
        <f t="shared" si="1"/>
        <v>103</v>
      </c>
      <c r="B105" s="201">
        <v>31642061</v>
      </c>
      <c r="C105" s="201" t="s">
        <v>1501</v>
      </c>
      <c r="D105" s="201" t="s">
        <v>1700</v>
      </c>
      <c r="E105" s="201" t="s">
        <v>1701</v>
      </c>
      <c r="F105" s="201" t="s">
        <v>1702</v>
      </c>
      <c r="G105" s="200" t="s">
        <v>18</v>
      </c>
      <c r="H105" s="200">
        <v>455</v>
      </c>
      <c r="I105" s="200">
        <v>467</v>
      </c>
      <c r="J105" s="200" t="s">
        <v>34</v>
      </c>
      <c r="K105" s="200"/>
      <c r="L105" s="199"/>
      <c r="M105" s="199"/>
      <c r="N105" s="199" t="s">
        <v>1712</v>
      </c>
      <c r="O105" s="199">
        <v>0</v>
      </c>
      <c r="P105" s="197"/>
      <c r="Q105" s="197"/>
      <c r="R105" s="197">
        <v>172.7</v>
      </c>
      <c r="S105" s="197">
        <v>11.91</v>
      </c>
      <c r="T105" s="197"/>
      <c r="U105" s="197"/>
      <c r="V105" s="197"/>
      <c r="W105" s="197"/>
      <c r="X105" s="197"/>
      <c r="Y105" s="197"/>
      <c r="Z105" s="196">
        <v>0.40460000000000002</v>
      </c>
      <c r="AA105" s="196">
        <v>7.5600000000000001E-2</v>
      </c>
      <c r="AB105" s="196"/>
      <c r="AC105" s="196"/>
      <c r="AD105" s="196"/>
      <c r="AE105" s="196"/>
      <c r="AF105" s="196"/>
      <c r="AG105" s="196"/>
      <c r="AH105" s="196"/>
      <c r="AI105" s="196"/>
      <c r="AJ105" s="195"/>
      <c r="AK105" s="195"/>
      <c r="AL105" s="195"/>
      <c r="AM105" s="195"/>
      <c r="AN105" s="195"/>
      <c r="AO105" s="195"/>
      <c r="AP105" s="195"/>
      <c r="AQ105" s="195"/>
      <c r="AR105" s="195"/>
      <c r="AS105" s="195"/>
      <c r="AT105" s="195"/>
      <c r="AU105" s="195"/>
      <c r="AV105" s="195"/>
      <c r="AW105" s="195"/>
      <c r="AX105" s="194">
        <v>0.93</v>
      </c>
      <c r="AY105" s="194">
        <v>0.08</v>
      </c>
      <c r="AZ105" s="194"/>
      <c r="BA105" s="194"/>
      <c r="BB105" s="194"/>
      <c r="BC105" s="194"/>
      <c r="BD105" s="194"/>
      <c r="BE105" s="194"/>
      <c r="BF105" s="194"/>
      <c r="BG105" s="194"/>
      <c r="BH105" s="194"/>
      <c r="BI105" s="194"/>
      <c r="BJ105" s="193"/>
      <c r="BK105" s="193"/>
      <c r="BL105" s="193"/>
      <c r="BM105" s="193"/>
      <c r="BN105" s="193"/>
      <c r="BO105" s="193"/>
      <c r="BP105" s="193"/>
      <c r="BQ105" s="193"/>
      <c r="BR105" s="193"/>
      <c r="BS105" s="193"/>
      <c r="BT105" s="193"/>
      <c r="BU105" s="193"/>
      <c r="BV105" s="192"/>
      <c r="BW105" s="192"/>
      <c r="BX105" s="192"/>
      <c r="BY105" s="192"/>
      <c r="BZ105" s="192"/>
      <c r="CA105" s="192"/>
      <c r="CB105" s="192"/>
      <c r="CC105" s="192"/>
      <c r="CD105" s="192"/>
      <c r="CE105" s="192"/>
      <c r="CF105" s="192"/>
      <c r="CG105" s="192"/>
      <c r="CH105" s="191"/>
    </row>
    <row r="106" spans="1:86" x14ac:dyDescent="0.25">
      <c r="A106" s="202">
        <f t="shared" si="1"/>
        <v>104</v>
      </c>
      <c r="B106" s="201">
        <v>31642061</v>
      </c>
      <c r="C106" s="201" t="s">
        <v>1501</v>
      </c>
      <c r="D106" s="201" t="s">
        <v>1700</v>
      </c>
      <c r="E106" s="201" t="s">
        <v>1701</v>
      </c>
      <c r="F106" s="201" t="s">
        <v>1702</v>
      </c>
      <c r="G106" s="200" t="s">
        <v>18</v>
      </c>
      <c r="H106" s="200">
        <v>455</v>
      </c>
      <c r="I106" s="200">
        <v>467</v>
      </c>
      <c r="J106" s="200" t="s">
        <v>34</v>
      </c>
      <c r="K106" s="200"/>
      <c r="L106" s="199"/>
      <c r="M106" s="199"/>
      <c r="N106" s="199" t="s">
        <v>1712</v>
      </c>
      <c r="O106" s="199">
        <v>2</v>
      </c>
      <c r="P106" s="197"/>
      <c r="Q106" s="197"/>
      <c r="R106" s="197">
        <v>161.30000000000001</v>
      </c>
      <c r="S106" s="197">
        <v>1.837</v>
      </c>
      <c r="T106" s="197"/>
      <c r="U106" s="197"/>
      <c r="V106" s="197"/>
      <c r="W106" s="197"/>
      <c r="X106" s="197"/>
      <c r="Y106" s="197"/>
      <c r="Z106" s="196">
        <v>0.1293</v>
      </c>
      <c r="AA106" s="196">
        <v>4.1260000000000003E-3</v>
      </c>
      <c r="AB106" s="196"/>
      <c r="AC106" s="196"/>
      <c r="AD106" s="196"/>
      <c r="AE106" s="196"/>
      <c r="AF106" s="196"/>
      <c r="AG106" s="196"/>
      <c r="AH106" s="196"/>
      <c r="AI106" s="196"/>
      <c r="AJ106" s="195"/>
      <c r="AK106" s="195"/>
      <c r="AL106" s="195"/>
      <c r="AM106" s="195"/>
      <c r="AN106" s="195"/>
      <c r="AO106" s="195"/>
      <c r="AP106" s="195"/>
      <c r="AQ106" s="195"/>
      <c r="AR106" s="195"/>
      <c r="AS106" s="195"/>
      <c r="AT106" s="195"/>
      <c r="AU106" s="195"/>
      <c r="AV106" s="195"/>
      <c r="AW106" s="195"/>
      <c r="AX106" s="194">
        <v>1.2</v>
      </c>
      <c r="AY106" s="194">
        <v>0.4</v>
      </c>
      <c r="AZ106" s="194"/>
      <c r="BA106" s="194"/>
      <c r="BB106" s="194"/>
      <c r="BC106" s="194"/>
      <c r="BD106" s="194"/>
      <c r="BE106" s="194"/>
      <c r="BF106" s="194"/>
      <c r="BG106" s="194"/>
      <c r="BH106" s="194"/>
      <c r="BI106" s="194"/>
      <c r="BJ106" s="193"/>
      <c r="BK106" s="193"/>
      <c r="BL106" s="193"/>
      <c r="BM106" s="193"/>
      <c r="BN106" s="193"/>
      <c r="BO106" s="193"/>
      <c r="BP106" s="193"/>
      <c r="BQ106" s="193"/>
      <c r="BR106" s="193"/>
      <c r="BS106" s="193"/>
      <c r="BT106" s="193"/>
      <c r="BU106" s="193"/>
      <c r="BV106" s="192"/>
      <c r="BW106" s="192"/>
      <c r="BX106" s="192"/>
      <c r="BY106" s="192"/>
      <c r="BZ106" s="192"/>
      <c r="CA106" s="192"/>
      <c r="CB106" s="192"/>
      <c r="CC106" s="192"/>
      <c r="CD106" s="192"/>
      <c r="CE106" s="192"/>
      <c r="CF106" s="192"/>
      <c r="CG106" s="192"/>
      <c r="CH106" s="191"/>
    </row>
    <row r="107" spans="1:86" x14ac:dyDescent="0.25">
      <c r="A107" s="202">
        <f t="shared" si="1"/>
        <v>105</v>
      </c>
      <c r="B107" s="201">
        <v>31642061</v>
      </c>
      <c r="C107" s="201" t="s">
        <v>1501</v>
      </c>
      <c r="D107" s="201" t="s">
        <v>1700</v>
      </c>
      <c r="E107" s="201" t="s">
        <v>1701</v>
      </c>
      <c r="F107" s="201" t="s">
        <v>1702</v>
      </c>
      <c r="G107" s="200" t="s">
        <v>18</v>
      </c>
      <c r="H107" s="200">
        <v>516</v>
      </c>
      <c r="I107" s="200">
        <v>528</v>
      </c>
      <c r="J107" s="200" t="s">
        <v>32</v>
      </c>
      <c r="K107" s="200"/>
      <c r="L107" s="199"/>
      <c r="M107" s="199"/>
      <c r="N107" s="199" t="s">
        <v>1712</v>
      </c>
      <c r="O107" s="199">
        <v>0</v>
      </c>
      <c r="P107" s="197"/>
      <c r="Q107" s="197"/>
      <c r="R107" s="197">
        <v>10.51</v>
      </c>
      <c r="S107" s="197">
        <v>0.44309999999999999</v>
      </c>
      <c r="T107" s="197"/>
      <c r="U107" s="197"/>
      <c r="V107" s="197"/>
      <c r="W107" s="197"/>
      <c r="X107" s="197"/>
      <c r="Y107" s="197"/>
      <c r="Z107" s="196">
        <v>0.12869999999999998</v>
      </c>
      <c r="AA107" s="196">
        <v>1.8620000000000001E-2</v>
      </c>
      <c r="AB107" s="196"/>
      <c r="AC107" s="196"/>
      <c r="AD107" s="196"/>
      <c r="AE107" s="196"/>
      <c r="AF107" s="196"/>
      <c r="AG107" s="196"/>
      <c r="AH107" s="196"/>
      <c r="AI107" s="196"/>
      <c r="AJ107" s="195"/>
      <c r="AK107" s="195"/>
      <c r="AL107" s="195"/>
      <c r="AM107" s="195"/>
      <c r="AN107" s="195"/>
      <c r="AO107" s="195"/>
      <c r="AP107" s="195"/>
      <c r="AQ107" s="195"/>
      <c r="AR107" s="195"/>
      <c r="AS107" s="195"/>
      <c r="AT107" s="195"/>
      <c r="AU107" s="195"/>
      <c r="AV107" s="195"/>
      <c r="AW107" s="195"/>
      <c r="AX107" s="194">
        <v>0.72</v>
      </c>
      <c r="AY107" s="194">
        <v>0.06</v>
      </c>
      <c r="AZ107" s="194"/>
      <c r="BA107" s="194"/>
      <c r="BB107" s="194"/>
      <c r="BC107" s="194"/>
      <c r="BD107" s="194"/>
      <c r="BE107" s="194"/>
      <c r="BF107" s="194"/>
      <c r="BG107" s="194"/>
      <c r="BH107" s="194"/>
      <c r="BI107" s="194"/>
      <c r="BJ107" s="193"/>
      <c r="BK107" s="193"/>
      <c r="BL107" s="193"/>
      <c r="BM107" s="193"/>
      <c r="BN107" s="193"/>
      <c r="BO107" s="193"/>
      <c r="BP107" s="193"/>
      <c r="BQ107" s="193"/>
      <c r="BR107" s="193"/>
      <c r="BS107" s="193"/>
      <c r="BT107" s="193"/>
      <c r="BU107" s="193"/>
      <c r="BV107" s="192"/>
      <c r="BW107" s="192"/>
      <c r="BX107" s="192"/>
      <c r="BY107" s="192"/>
      <c r="BZ107" s="192"/>
      <c r="CA107" s="192"/>
      <c r="CB107" s="192"/>
      <c r="CC107" s="192"/>
      <c r="CD107" s="192"/>
      <c r="CE107" s="192"/>
      <c r="CF107" s="192"/>
      <c r="CG107" s="192"/>
      <c r="CH107" s="191"/>
    </row>
    <row r="108" spans="1:86" x14ac:dyDescent="0.25">
      <c r="A108" s="202">
        <f t="shared" si="1"/>
        <v>106</v>
      </c>
      <c r="B108" s="201">
        <v>31642061</v>
      </c>
      <c r="C108" s="201" t="s">
        <v>1501</v>
      </c>
      <c r="D108" s="201" t="s">
        <v>1700</v>
      </c>
      <c r="E108" s="201" t="s">
        <v>1701</v>
      </c>
      <c r="F108" s="201" t="s">
        <v>1702</v>
      </c>
      <c r="G108" s="200" t="s">
        <v>18</v>
      </c>
      <c r="H108" s="200">
        <v>516</v>
      </c>
      <c r="I108" s="200">
        <v>528</v>
      </c>
      <c r="J108" s="200" t="s">
        <v>32</v>
      </c>
      <c r="K108" s="200"/>
      <c r="L108" s="199"/>
      <c r="M108" s="199"/>
      <c r="N108" s="199" t="s">
        <v>1712</v>
      </c>
      <c r="O108" s="199">
        <v>2</v>
      </c>
      <c r="P108" s="197"/>
      <c r="Q108" s="197"/>
      <c r="R108" s="197">
        <v>10.91</v>
      </c>
      <c r="S108" s="197">
        <v>0.39629999999999999</v>
      </c>
      <c r="T108" s="197"/>
      <c r="U108" s="197"/>
      <c r="V108" s="197"/>
      <c r="W108" s="197"/>
      <c r="X108" s="197"/>
      <c r="Y108" s="197"/>
      <c r="Z108" s="196">
        <v>0.17749999999999999</v>
      </c>
      <c r="AA108" s="196">
        <v>1.7979999999999999E-2</v>
      </c>
      <c r="AB108" s="196"/>
      <c r="AC108" s="196"/>
      <c r="AD108" s="196"/>
      <c r="AE108" s="196"/>
      <c r="AF108" s="196"/>
      <c r="AG108" s="196"/>
      <c r="AH108" s="196"/>
      <c r="AI108" s="196"/>
      <c r="AJ108" s="195"/>
      <c r="AK108" s="195"/>
      <c r="AL108" s="195"/>
      <c r="AM108" s="195"/>
      <c r="AN108" s="195"/>
      <c r="AO108" s="195"/>
      <c r="AP108" s="195"/>
      <c r="AQ108" s="195"/>
      <c r="AR108" s="195"/>
      <c r="AS108" s="195"/>
      <c r="AT108" s="195"/>
      <c r="AU108" s="195"/>
      <c r="AV108" s="195"/>
      <c r="AW108" s="195"/>
      <c r="AX108" s="194">
        <v>1.1000000000000001</v>
      </c>
      <c r="AY108" s="194">
        <v>0.09</v>
      </c>
      <c r="AZ108" s="194"/>
      <c r="BA108" s="194"/>
      <c r="BB108" s="194"/>
      <c r="BC108" s="194"/>
      <c r="BD108" s="194"/>
      <c r="BE108" s="194"/>
      <c r="BF108" s="194"/>
      <c r="BG108" s="194"/>
      <c r="BH108" s="194"/>
      <c r="BI108" s="194"/>
      <c r="BJ108" s="193"/>
      <c r="BK108" s="193"/>
      <c r="BL108" s="193"/>
      <c r="BM108" s="193"/>
      <c r="BN108" s="193"/>
      <c r="BO108" s="193"/>
      <c r="BP108" s="193"/>
      <c r="BQ108" s="193"/>
      <c r="BR108" s="193"/>
      <c r="BS108" s="193"/>
      <c r="BT108" s="193"/>
      <c r="BU108" s="193"/>
      <c r="BV108" s="192"/>
      <c r="BW108" s="192"/>
      <c r="BX108" s="192"/>
      <c r="BY108" s="192"/>
      <c r="BZ108" s="192"/>
      <c r="CA108" s="192"/>
      <c r="CB108" s="192"/>
      <c r="CC108" s="192"/>
      <c r="CD108" s="192"/>
      <c r="CE108" s="192"/>
      <c r="CF108" s="192"/>
      <c r="CG108" s="192"/>
      <c r="CH108" s="191"/>
    </row>
    <row r="109" spans="1:86" x14ac:dyDescent="0.25">
      <c r="A109" s="202">
        <f t="shared" si="1"/>
        <v>107</v>
      </c>
      <c r="B109" s="201">
        <v>31642061</v>
      </c>
      <c r="C109" s="201" t="s">
        <v>1501</v>
      </c>
      <c r="D109" s="201" t="s">
        <v>1700</v>
      </c>
      <c r="E109" s="201" t="s">
        <v>1701</v>
      </c>
      <c r="F109" s="201" t="s">
        <v>1702</v>
      </c>
      <c r="G109" s="200" t="s">
        <v>29</v>
      </c>
      <c r="H109" s="200">
        <v>37</v>
      </c>
      <c r="I109" s="200">
        <v>49</v>
      </c>
      <c r="J109" s="200" t="s">
        <v>19</v>
      </c>
      <c r="K109" s="200"/>
      <c r="L109" s="199"/>
      <c r="M109" s="199"/>
      <c r="N109" s="199" t="s">
        <v>1712</v>
      </c>
      <c r="O109" s="199">
        <v>0</v>
      </c>
      <c r="P109" s="197"/>
      <c r="Q109" s="197"/>
      <c r="R109" s="197">
        <v>148.4</v>
      </c>
      <c r="S109" s="197">
        <v>21.71</v>
      </c>
      <c r="T109" s="197"/>
      <c r="U109" s="197"/>
      <c r="V109" s="197"/>
      <c r="W109" s="197"/>
      <c r="X109" s="197"/>
      <c r="Y109" s="197"/>
      <c r="Z109" s="196">
        <v>0.85309999999999997</v>
      </c>
      <c r="AA109" s="196">
        <v>0.37760000000000005</v>
      </c>
      <c r="AB109" s="196"/>
      <c r="AC109" s="196"/>
      <c r="AD109" s="196"/>
      <c r="AE109" s="196"/>
      <c r="AF109" s="196"/>
      <c r="AG109" s="196"/>
      <c r="AH109" s="196"/>
      <c r="AI109" s="196"/>
      <c r="AJ109" s="195"/>
      <c r="AK109" s="195"/>
      <c r="AL109" s="195"/>
      <c r="AM109" s="195"/>
      <c r="AN109" s="195"/>
      <c r="AO109" s="195"/>
      <c r="AP109" s="195"/>
      <c r="AQ109" s="195"/>
      <c r="AR109" s="195"/>
      <c r="AS109" s="195"/>
      <c r="AT109" s="195"/>
      <c r="AU109" s="195"/>
      <c r="AV109" s="195"/>
      <c r="AW109" s="195"/>
      <c r="AX109" s="194">
        <v>0.71</v>
      </c>
      <c r="AY109" s="194">
        <v>0.08</v>
      </c>
      <c r="AZ109" s="194"/>
      <c r="BA109" s="194"/>
      <c r="BB109" s="194"/>
      <c r="BC109" s="194"/>
      <c r="BD109" s="194"/>
      <c r="BE109" s="194"/>
      <c r="BF109" s="194"/>
      <c r="BG109" s="194"/>
      <c r="BH109" s="194"/>
      <c r="BI109" s="194"/>
      <c r="BJ109" s="193"/>
      <c r="BK109" s="193"/>
      <c r="BL109" s="193"/>
      <c r="BM109" s="193"/>
      <c r="BN109" s="193"/>
      <c r="BO109" s="193"/>
      <c r="BP109" s="193"/>
      <c r="BQ109" s="193"/>
      <c r="BR109" s="193"/>
      <c r="BS109" s="193"/>
      <c r="BT109" s="193"/>
      <c r="BU109" s="193"/>
      <c r="BV109" s="192"/>
      <c r="BW109" s="192"/>
      <c r="BX109" s="192"/>
      <c r="BY109" s="192"/>
      <c r="BZ109" s="192"/>
      <c r="CA109" s="192"/>
      <c r="CB109" s="192"/>
      <c r="CC109" s="192"/>
      <c r="CD109" s="192"/>
      <c r="CE109" s="192"/>
      <c r="CF109" s="192"/>
      <c r="CG109" s="192"/>
      <c r="CH109" s="191"/>
    </row>
    <row r="110" spans="1:86" x14ac:dyDescent="0.25">
      <c r="A110" s="202">
        <f t="shared" si="1"/>
        <v>108</v>
      </c>
      <c r="B110" s="201">
        <v>31642061</v>
      </c>
      <c r="C110" s="201" t="s">
        <v>1501</v>
      </c>
      <c r="D110" s="201" t="s">
        <v>1700</v>
      </c>
      <c r="E110" s="201" t="s">
        <v>1701</v>
      </c>
      <c r="F110" s="201" t="s">
        <v>1702</v>
      </c>
      <c r="G110" s="200" t="s">
        <v>29</v>
      </c>
      <c r="H110" s="200">
        <v>37</v>
      </c>
      <c r="I110" s="200">
        <v>49</v>
      </c>
      <c r="J110" s="200" t="s">
        <v>19</v>
      </c>
      <c r="K110" s="200"/>
      <c r="L110" s="199"/>
      <c r="M110" s="199"/>
      <c r="N110" s="199" t="s">
        <v>1712</v>
      </c>
      <c r="O110" s="199">
        <v>2</v>
      </c>
      <c r="P110" s="197"/>
      <c r="Q110" s="197"/>
      <c r="R110" s="197">
        <v>159.4</v>
      </c>
      <c r="S110" s="197">
        <v>3.964</v>
      </c>
      <c r="T110" s="197"/>
      <c r="U110" s="197"/>
      <c r="V110" s="197"/>
      <c r="W110" s="197"/>
      <c r="X110" s="197"/>
      <c r="Y110" s="197"/>
      <c r="Z110" s="196">
        <v>0.14460000000000001</v>
      </c>
      <c r="AA110" s="196">
        <v>9.6670000000000002E-3</v>
      </c>
      <c r="AB110" s="196"/>
      <c r="AC110" s="196"/>
      <c r="AD110" s="196"/>
      <c r="AE110" s="196"/>
      <c r="AF110" s="196"/>
      <c r="AG110" s="196"/>
      <c r="AH110" s="196"/>
      <c r="AI110" s="196"/>
      <c r="AJ110" s="195"/>
      <c r="AK110" s="195"/>
      <c r="AL110" s="195"/>
      <c r="AM110" s="195"/>
      <c r="AN110" s="195"/>
      <c r="AO110" s="195"/>
      <c r="AP110" s="195"/>
      <c r="AQ110" s="195"/>
      <c r="AR110" s="195"/>
      <c r="AS110" s="195"/>
      <c r="AT110" s="195"/>
      <c r="AU110" s="195"/>
      <c r="AV110" s="195"/>
      <c r="AW110" s="195"/>
      <c r="AX110" s="194">
        <v>1.3</v>
      </c>
      <c r="AY110" s="194">
        <v>0.09</v>
      </c>
      <c r="AZ110" s="194"/>
      <c r="BA110" s="194"/>
      <c r="BB110" s="194"/>
      <c r="BC110" s="194"/>
      <c r="BD110" s="194"/>
      <c r="BE110" s="194"/>
      <c r="BF110" s="194"/>
      <c r="BG110" s="194"/>
      <c r="BH110" s="194"/>
      <c r="BI110" s="194"/>
      <c r="BJ110" s="193"/>
      <c r="BK110" s="193"/>
      <c r="BL110" s="193"/>
      <c r="BM110" s="193"/>
      <c r="BN110" s="193"/>
      <c r="BO110" s="193"/>
      <c r="BP110" s="193"/>
      <c r="BQ110" s="193"/>
      <c r="BR110" s="193"/>
      <c r="BS110" s="193"/>
      <c r="BT110" s="193"/>
      <c r="BU110" s="193"/>
      <c r="BV110" s="192"/>
      <c r="BW110" s="192"/>
      <c r="BX110" s="192"/>
      <c r="BY110" s="192"/>
      <c r="BZ110" s="192"/>
      <c r="CA110" s="192"/>
      <c r="CB110" s="192"/>
      <c r="CC110" s="192"/>
      <c r="CD110" s="192"/>
      <c r="CE110" s="192"/>
      <c r="CF110" s="192"/>
      <c r="CG110" s="192"/>
      <c r="CH110" s="191"/>
    </row>
    <row r="111" spans="1:86" x14ac:dyDescent="0.25">
      <c r="A111" s="202">
        <f t="shared" si="1"/>
        <v>109</v>
      </c>
      <c r="B111" s="201">
        <v>31642061</v>
      </c>
      <c r="C111" s="201" t="s">
        <v>1501</v>
      </c>
      <c r="D111" s="201" t="s">
        <v>1700</v>
      </c>
      <c r="E111" s="201" t="s">
        <v>1701</v>
      </c>
      <c r="F111" s="201" t="s">
        <v>1702</v>
      </c>
      <c r="G111" s="200" t="s">
        <v>24</v>
      </c>
      <c r="H111" s="200">
        <v>270</v>
      </c>
      <c r="I111" s="200">
        <v>282</v>
      </c>
      <c r="J111" s="200" t="s">
        <v>26</v>
      </c>
      <c r="K111" s="200"/>
      <c r="L111" s="199"/>
      <c r="M111" s="199"/>
      <c r="N111" s="199" t="s">
        <v>1712</v>
      </c>
      <c r="O111" s="199">
        <v>0</v>
      </c>
      <c r="P111" s="197"/>
      <c r="Q111" s="197"/>
      <c r="R111" s="197">
        <v>5.1440000000000001</v>
      </c>
      <c r="S111" s="197">
        <v>0.68100000000000005</v>
      </c>
      <c r="T111" s="197"/>
      <c r="U111" s="197"/>
      <c r="V111" s="197"/>
      <c r="W111" s="197"/>
      <c r="X111" s="197"/>
      <c r="Y111" s="197"/>
      <c r="Z111" s="196">
        <v>0.10150000000000001</v>
      </c>
      <c r="AA111" s="196">
        <v>3.7249999999999998E-2</v>
      </c>
      <c r="AB111" s="196"/>
      <c r="AC111" s="196"/>
      <c r="AD111" s="196"/>
      <c r="AE111" s="196"/>
      <c r="AF111" s="196"/>
      <c r="AG111" s="196"/>
      <c r="AH111" s="196"/>
      <c r="AI111" s="196"/>
      <c r="AJ111" s="195"/>
      <c r="AK111" s="195"/>
      <c r="AL111" s="195"/>
      <c r="AM111" s="195"/>
      <c r="AN111" s="195"/>
      <c r="AO111" s="195"/>
      <c r="AP111" s="195"/>
      <c r="AQ111" s="195"/>
      <c r="AR111" s="195"/>
      <c r="AS111" s="195"/>
      <c r="AT111" s="195"/>
      <c r="AU111" s="195"/>
      <c r="AV111" s="195"/>
      <c r="AW111" s="195"/>
      <c r="AX111" s="194">
        <v>1.5</v>
      </c>
      <c r="AY111" s="194">
        <v>0.7</v>
      </c>
      <c r="AZ111" s="194"/>
      <c r="BA111" s="194"/>
      <c r="BB111" s="194"/>
      <c r="BC111" s="194"/>
      <c r="BD111" s="194"/>
      <c r="BE111" s="194"/>
      <c r="BF111" s="194"/>
      <c r="BG111" s="194"/>
      <c r="BH111" s="194"/>
      <c r="BI111" s="194"/>
      <c r="BJ111" s="193"/>
      <c r="BK111" s="193"/>
      <c r="BL111" s="193"/>
      <c r="BM111" s="193"/>
      <c r="BN111" s="193"/>
      <c r="BO111" s="193"/>
      <c r="BP111" s="193"/>
      <c r="BQ111" s="193"/>
      <c r="BR111" s="193"/>
      <c r="BS111" s="193"/>
      <c r="BT111" s="193"/>
      <c r="BU111" s="193"/>
      <c r="BV111" s="192"/>
      <c r="BW111" s="192"/>
      <c r="BX111" s="192"/>
      <c r="BY111" s="192"/>
      <c r="BZ111" s="192"/>
      <c r="CA111" s="192"/>
      <c r="CB111" s="192"/>
      <c r="CC111" s="192"/>
      <c r="CD111" s="192"/>
      <c r="CE111" s="192"/>
      <c r="CF111" s="192"/>
      <c r="CG111" s="192"/>
      <c r="CH111" s="191"/>
    </row>
    <row r="112" spans="1:86" x14ac:dyDescent="0.25">
      <c r="A112" s="202">
        <f t="shared" si="1"/>
        <v>110</v>
      </c>
      <c r="B112" s="201">
        <v>31642061</v>
      </c>
      <c r="C112" s="201" t="s">
        <v>1501</v>
      </c>
      <c r="D112" s="201" t="s">
        <v>1700</v>
      </c>
      <c r="E112" s="201" t="s">
        <v>1701</v>
      </c>
      <c r="F112" s="201" t="s">
        <v>1702</v>
      </c>
      <c r="G112" s="200" t="s">
        <v>24</v>
      </c>
      <c r="H112" s="200">
        <v>270</v>
      </c>
      <c r="I112" s="200">
        <v>282</v>
      </c>
      <c r="J112" s="200" t="s">
        <v>26</v>
      </c>
      <c r="K112" s="200"/>
      <c r="L112" s="199"/>
      <c r="M112" s="199"/>
      <c r="N112" s="199" t="s">
        <v>1712</v>
      </c>
      <c r="O112" s="199">
        <v>2</v>
      </c>
      <c r="P112" s="197"/>
      <c r="Q112" s="197"/>
      <c r="R112" s="197">
        <v>6.2530000000000001</v>
      </c>
      <c r="S112" s="197">
        <v>0.53249999999999997</v>
      </c>
      <c r="T112" s="197"/>
      <c r="U112" s="197"/>
      <c r="V112" s="197"/>
      <c r="W112" s="197"/>
      <c r="X112" s="197"/>
      <c r="Y112" s="197"/>
      <c r="Z112" s="196">
        <v>6.8010000000000001E-2</v>
      </c>
      <c r="AA112" s="196">
        <v>1.7260000000000001E-2</v>
      </c>
      <c r="AB112" s="196"/>
      <c r="AC112" s="196"/>
      <c r="AD112" s="196"/>
      <c r="AE112" s="196"/>
      <c r="AF112" s="196"/>
      <c r="AG112" s="196"/>
      <c r="AH112" s="196"/>
      <c r="AI112" s="196"/>
      <c r="AJ112" s="195"/>
      <c r="AK112" s="195"/>
      <c r="AL112" s="195"/>
      <c r="AM112" s="195"/>
      <c r="AN112" s="195"/>
      <c r="AO112" s="195"/>
      <c r="AP112" s="195"/>
      <c r="AQ112" s="195"/>
      <c r="AR112" s="195"/>
      <c r="AS112" s="195"/>
      <c r="AT112" s="195"/>
      <c r="AU112" s="195"/>
      <c r="AV112" s="195"/>
      <c r="AW112" s="195"/>
      <c r="AX112" s="194">
        <v>1.2</v>
      </c>
      <c r="AY112" s="194">
        <v>0.4</v>
      </c>
      <c r="AZ112" s="194"/>
      <c r="BA112" s="194"/>
      <c r="BB112" s="194"/>
      <c r="BC112" s="194"/>
      <c r="BD112" s="194"/>
      <c r="BE112" s="194"/>
      <c r="BF112" s="194"/>
      <c r="BG112" s="194"/>
      <c r="BH112" s="194"/>
      <c r="BI112" s="194"/>
      <c r="BJ112" s="193"/>
      <c r="BK112" s="193"/>
      <c r="BL112" s="193"/>
      <c r="BM112" s="193"/>
      <c r="BN112" s="193"/>
      <c r="BO112" s="193"/>
      <c r="BP112" s="193"/>
      <c r="BQ112" s="193"/>
      <c r="BR112" s="193"/>
      <c r="BS112" s="193"/>
      <c r="BT112" s="193"/>
      <c r="BU112" s="193"/>
      <c r="BV112" s="192"/>
      <c r="BW112" s="192"/>
      <c r="BX112" s="192"/>
      <c r="BY112" s="192"/>
      <c r="BZ112" s="192"/>
      <c r="CA112" s="192"/>
      <c r="CB112" s="192"/>
      <c r="CC112" s="192"/>
      <c r="CD112" s="192"/>
      <c r="CE112" s="192"/>
      <c r="CF112" s="192"/>
      <c r="CG112" s="192"/>
      <c r="CH112" s="191"/>
    </row>
    <row r="113" spans="1:86" x14ac:dyDescent="0.25">
      <c r="A113" s="202">
        <f t="shared" si="1"/>
        <v>111</v>
      </c>
      <c r="B113" s="201">
        <v>31642061</v>
      </c>
      <c r="C113" s="201" t="s">
        <v>1501</v>
      </c>
      <c r="D113" s="201" t="s">
        <v>1700</v>
      </c>
      <c r="E113" s="201" t="s">
        <v>1701</v>
      </c>
      <c r="F113" s="201" t="s">
        <v>1702</v>
      </c>
      <c r="G113" s="200" t="s">
        <v>24</v>
      </c>
      <c r="H113" s="200">
        <v>367</v>
      </c>
      <c r="I113" s="200">
        <v>379</v>
      </c>
      <c r="J113" s="200" t="s">
        <v>26</v>
      </c>
      <c r="K113" s="200"/>
      <c r="L113" s="199"/>
      <c r="M113" s="199"/>
      <c r="N113" s="199" t="s">
        <v>1712</v>
      </c>
      <c r="O113" s="199">
        <v>0</v>
      </c>
      <c r="P113" s="197"/>
      <c r="Q113" s="197"/>
      <c r="R113" s="197">
        <v>43.72</v>
      </c>
      <c r="S113" s="197">
        <v>3.7170000000000001</v>
      </c>
      <c r="T113" s="197"/>
      <c r="U113" s="197"/>
      <c r="V113" s="197"/>
      <c r="W113" s="197"/>
      <c r="X113" s="197"/>
      <c r="Y113" s="197"/>
      <c r="Z113" s="196">
        <v>0.29919999999999997</v>
      </c>
      <c r="AA113" s="196">
        <v>7.1169999999999997E-2</v>
      </c>
      <c r="AB113" s="196"/>
      <c r="AC113" s="196"/>
      <c r="AD113" s="196"/>
      <c r="AE113" s="196"/>
      <c r="AF113" s="196"/>
      <c r="AG113" s="196"/>
      <c r="AH113" s="196"/>
      <c r="AI113" s="196"/>
      <c r="AJ113" s="195"/>
      <c r="AK113" s="195"/>
      <c r="AL113" s="195"/>
      <c r="AM113" s="195"/>
      <c r="AN113" s="195"/>
      <c r="AO113" s="195"/>
      <c r="AP113" s="195"/>
      <c r="AQ113" s="195"/>
      <c r="AR113" s="195"/>
      <c r="AS113" s="195"/>
      <c r="AT113" s="195"/>
      <c r="AU113" s="195"/>
      <c r="AV113" s="195"/>
      <c r="AW113" s="195"/>
      <c r="AX113" s="194">
        <v>0.94</v>
      </c>
      <c r="AY113" s="194">
        <v>0.12</v>
      </c>
      <c r="AZ113" s="194"/>
      <c r="BA113" s="194"/>
      <c r="BB113" s="194"/>
      <c r="BC113" s="194"/>
      <c r="BD113" s="194"/>
      <c r="BE113" s="194"/>
      <c r="BF113" s="194"/>
      <c r="BG113" s="194"/>
      <c r="BH113" s="194"/>
      <c r="BI113" s="194"/>
      <c r="BJ113" s="193"/>
      <c r="BK113" s="193"/>
      <c r="BL113" s="193"/>
      <c r="BM113" s="193"/>
      <c r="BN113" s="193"/>
      <c r="BO113" s="193"/>
      <c r="BP113" s="193"/>
      <c r="BQ113" s="193"/>
      <c r="BR113" s="193"/>
      <c r="BS113" s="193"/>
      <c r="BT113" s="193"/>
      <c r="BU113" s="193"/>
      <c r="BV113" s="192"/>
      <c r="BW113" s="192"/>
      <c r="BX113" s="192"/>
      <c r="BY113" s="192"/>
      <c r="BZ113" s="192"/>
      <c r="CA113" s="192"/>
      <c r="CB113" s="192"/>
      <c r="CC113" s="192"/>
      <c r="CD113" s="192"/>
      <c r="CE113" s="192"/>
      <c r="CF113" s="192"/>
      <c r="CG113" s="192"/>
      <c r="CH113" s="191"/>
    </row>
    <row r="114" spans="1:86" x14ac:dyDescent="0.25">
      <c r="A114" s="202">
        <f t="shared" si="1"/>
        <v>112</v>
      </c>
      <c r="B114" s="201">
        <v>31642061</v>
      </c>
      <c r="C114" s="201" t="s">
        <v>1501</v>
      </c>
      <c r="D114" s="201" t="s">
        <v>1700</v>
      </c>
      <c r="E114" s="201" t="s">
        <v>1701</v>
      </c>
      <c r="F114" s="201" t="s">
        <v>1702</v>
      </c>
      <c r="G114" s="200" t="s">
        <v>24</v>
      </c>
      <c r="H114" s="200">
        <v>367</v>
      </c>
      <c r="I114" s="200">
        <v>379</v>
      </c>
      <c r="J114" s="200" t="s">
        <v>26</v>
      </c>
      <c r="K114" s="200"/>
      <c r="L114" s="199"/>
      <c r="M114" s="199"/>
      <c r="N114" s="199" t="s">
        <v>1712</v>
      </c>
      <c r="O114" s="199">
        <v>2</v>
      </c>
      <c r="P114" s="197"/>
      <c r="Q114" s="197"/>
      <c r="R114" s="197">
        <v>33.03</v>
      </c>
      <c r="S114" s="197">
        <v>0.85199999999999998</v>
      </c>
      <c r="T114" s="197"/>
      <c r="U114" s="197"/>
      <c r="V114" s="197"/>
      <c r="W114" s="197"/>
      <c r="X114" s="197"/>
      <c r="Y114" s="197"/>
      <c r="Z114" s="196">
        <v>8.5889999999999994E-2</v>
      </c>
      <c r="AA114" s="196">
        <v>6.8380000000000003E-3</v>
      </c>
      <c r="AB114" s="196"/>
      <c r="AC114" s="196"/>
      <c r="AD114" s="196"/>
      <c r="AE114" s="196"/>
      <c r="AF114" s="196"/>
      <c r="AG114" s="196"/>
      <c r="AH114" s="196"/>
      <c r="AI114" s="196"/>
      <c r="AJ114" s="195"/>
      <c r="AK114" s="195"/>
      <c r="AL114" s="195"/>
      <c r="AM114" s="195"/>
      <c r="AN114" s="195"/>
      <c r="AO114" s="195"/>
      <c r="AP114" s="195"/>
      <c r="AQ114" s="195"/>
      <c r="AR114" s="195"/>
      <c r="AS114" s="195"/>
      <c r="AT114" s="195"/>
      <c r="AU114" s="195"/>
      <c r="AV114" s="195"/>
      <c r="AW114" s="195"/>
      <c r="AX114" s="194">
        <v>1.4</v>
      </c>
      <c r="AY114" s="194">
        <v>0.15</v>
      </c>
      <c r="AZ114" s="194"/>
      <c r="BA114" s="194"/>
      <c r="BB114" s="194"/>
      <c r="BC114" s="194"/>
      <c r="BD114" s="194"/>
      <c r="BE114" s="194"/>
      <c r="BF114" s="194"/>
      <c r="BG114" s="194"/>
      <c r="BH114" s="194"/>
      <c r="BI114" s="194"/>
      <c r="BJ114" s="193"/>
      <c r="BK114" s="193"/>
      <c r="BL114" s="193"/>
      <c r="BM114" s="193"/>
      <c r="BN114" s="193"/>
      <c r="BO114" s="193"/>
      <c r="BP114" s="193"/>
      <c r="BQ114" s="193"/>
      <c r="BR114" s="193"/>
      <c r="BS114" s="193"/>
      <c r="BT114" s="193"/>
      <c r="BU114" s="193"/>
      <c r="BV114" s="192"/>
      <c r="BW114" s="192"/>
      <c r="BX114" s="192"/>
      <c r="BY114" s="192"/>
      <c r="BZ114" s="192"/>
      <c r="CA114" s="192"/>
      <c r="CB114" s="192"/>
      <c r="CC114" s="192"/>
      <c r="CD114" s="192"/>
      <c r="CE114" s="192"/>
      <c r="CF114" s="192"/>
      <c r="CG114" s="192"/>
      <c r="CH114" s="191"/>
    </row>
    <row r="115" spans="1:86" x14ac:dyDescent="0.25">
      <c r="A115" s="202">
        <f t="shared" si="1"/>
        <v>113</v>
      </c>
      <c r="B115" s="201">
        <v>31642061</v>
      </c>
      <c r="C115" s="201" t="s">
        <v>1501</v>
      </c>
      <c r="D115" s="201" t="s">
        <v>1700</v>
      </c>
      <c r="E115" s="201" t="s">
        <v>1701</v>
      </c>
      <c r="F115" s="201" t="s">
        <v>1702</v>
      </c>
      <c r="G115" s="200" t="s">
        <v>18</v>
      </c>
      <c r="H115" s="200">
        <v>399</v>
      </c>
      <c r="I115" s="200">
        <v>411</v>
      </c>
      <c r="J115" s="200" t="s">
        <v>20</v>
      </c>
      <c r="K115" s="200"/>
      <c r="L115" s="199"/>
      <c r="M115" s="199"/>
      <c r="N115" s="199" t="s">
        <v>1712</v>
      </c>
      <c r="O115" s="199">
        <v>0</v>
      </c>
      <c r="P115" s="197"/>
      <c r="Q115" s="197"/>
      <c r="R115" s="197">
        <v>84.9</v>
      </c>
      <c r="S115" s="197">
        <v>6.2839999999999998</v>
      </c>
      <c r="T115" s="197"/>
      <c r="U115" s="197"/>
      <c r="V115" s="197"/>
      <c r="W115" s="197"/>
      <c r="X115" s="197"/>
      <c r="Y115" s="197"/>
      <c r="Z115" s="196">
        <v>0.50380000000000003</v>
      </c>
      <c r="AA115" s="196">
        <v>9.7939999999999999E-2</v>
      </c>
      <c r="AB115" s="196"/>
      <c r="AC115" s="196"/>
      <c r="AD115" s="196"/>
      <c r="AE115" s="196"/>
      <c r="AF115" s="196"/>
      <c r="AG115" s="196"/>
      <c r="AH115" s="196"/>
      <c r="AI115" s="196"/>
      <c r="AJ115" s="195"/>
      <c r="AK115" s="195"/>
      <c r="AL115" s="195"/>
      <c r="AM115" s="195"/>
      <c r="AN115" s="195"/>
      <c r="AO115" s="195"/>
      <c r="AP115" s="195"/>
      <c r="AQ115" s="195"/>
      <c r="AR115" s="195"/>
      <c r="AS115" s="195"/>
      <c r="AT115" s="195"/>
      <c r="AU115" s="195"/>
      <c r="AV115" s="195"/>
      <c r="AW115" s="195"/>
      <c r="AX115" s="194">
        <v>0.93</v>
      </c>
      <c r="AY115" s="194">
        <v>0.08</v>
      </c>
      <c r="AZ115" s="194"/>
      <c r="BA115" s="194"/>
      <c r="BB115" s="194"/>
      <c r="BC115" s="194"/>
      <c r="BD115" s="194"/>
      <c r="BE115" s="194"/>
      <c r="BF115" s="194"/>
      <c r="BG115" s="194"/>
      <c r="BH115" s="194"/>
      <c r="BI115" s="194"/>
      <c r="BJ115" s="193"/>
      <c r="BK115" s="193"/>
      <c r="BL115" s="193"/>
      <c r="BM115" s="193"/>
      <c r="BN115" s="193"/>
      <c r="BO115" s="193"/>
      <c r="BP115" s="193"/>
      <c r="BQ115" s="193"/>
      <c r="BR115" s="193"/>
      <c r="BS115" s="193"/>
      <c r="BT115" s="193"/>
      <c r="BU115" s="193"/>
      <c r="BV115" s="192"/>
      <c r="BW115" s="192"/>
      <c r="BX115" s="192"/>
      <c r="BY115" s="192"/>
      <c r="BZ115" s="192"/>
      <c r="CA115" s="192"/>
      <c r="CB115" s="192"/>
      <c r="CC115" s="192"/>
      <c r="CD115" s="192"/>
      <c r="CE115" s="192"/>
      <c r="CF115" s="192"/>
      <c r="CG115" s="192"/>
      <c r="CH115" s="191"/>
    </row>
    <row r="116" spans="1:86" x14ac:dyDescent="0.25">
      <c r="A116" s="202">
        <f t="shared" si="1"/>
        <v>114</v>
      </c>
      <c r="B116" s="201">
        <v>31642061</v>
      </c>
      <c r="C116" s="201" t="s">
        <v>1501</v>
      </c>
      <c r="D116" s="201" t="s">
        <v>1700</v>
      </c>
      <c r="E116" s="201" t="s">
        <v>1701</v>
      </c>
      <c r="F116" s="201" t="s">
        <v>1702</v>
      </c>
      <c r="G116" s="200" t="s">
        <v>18</v>
      </c>
      <c r="H116" s="200">
        <v>399</v>
      </c>
      <c r="I116" s="200">
        <v>411</v>
      </c>
      <c r="J116" s="200" t="s">
        <v>20</v>
      </c>
      <c r="K116" s="200"/>
      <c r="L116" s="199"/>
      <c r="M116" s="199"/>
      <c r="N116" s="199" t="s">
        <v>1712</v>
      </c>
      <c r="O116" s="199">
        <v>2</v>
      </c>
      <c r="P116" s="197"/>
      <c r="Q116" s="197"/>
      <c r="R116" s="197">
        <v>115.8</v>
      </c>
      <c r="S116" s="197">
        <v>3.7839999999999998</v>
      </c>
      <c r="T116" s="197"/>
      <c r="U116" s="197"/>
      <c r="V116" s="197"/>
      <c r="W116" s="197"/>
      <c r="X116" s="197"/>
      <c r="Y116" s="197"/>
      <c r="Z116" s="196">
        <v>0.15880000000000002</v>
      </c>
      <c r="AA116" s="196">
        <v>1.3710000000000002E-2</v>
      </c>
      <c r="AB116" s="196"/>
      <c r="AC116" s="196"/>
      <c r="AD116" s="196"/>
      <c r="AE116" s="196"/>
      <c r="AF116" s="196"/>
      <c r="AG116" s="196"/>
      <c r="AH116" s="196"/>
      <c r="AI116" s="196"/>
      <c r="AJ116" s="195"/>
      <c r="AK116" s="195"/>
      <c r="AL116" s="195"/>
      <c r="AM116" s="195"/>
      <c r="AN116" s="195"/>
      <c r="AO116" s="195"/>
      <c r="AP116" s="195"/>
      <c r="AQ116" s="195"/>
      <c r="AR116" s="195"/>
      <c r="AS116" s="195"/>
      <c r="AT116" s="195"/>
      <c r="AU116" s="195"/>
      <c r="AV116" s="195"/>
      <c r="AW116" s="195"/>
      <c r="AX116" s="194">
        <v>1.3</v>
      </c>
      <c r="AY116" s="194">
        <v>0.12</v>
      </c>
      <c r="AZ116" s="194"/>
      <c r="BA116" s="194"/>
      <c r="BB116" s="194"/>
      <c r="BC116" s="194"/>
      <c r="BD116" s="194"/>
      <c r="BE116" s="194"/>
      <c r="BF116" s="194"/>
      <c r="BG116" s="194"/>
      <c r="BH116" s="194"/>
      <c r="BI116" s="194"/>
      <c r="BJ116" s="193"/>
      <c r="BK116" s="193"/>
      <c r="BL116" s="193"/>
      <c r="BM116" s="193"/>
      <c r="BN116" s="193"/>
      <c r="BO116" s="193"/>
      <c r="BP116" s="193"/>
      <c r="BQ116" s="193"/>
      <c r="BR116" s="193"/>
      <c r="BS116" s="193"/>
      <c r="BT116" s="193"/>
      <c r="BU116" s="193"/>
      <c r="BV116" s="192"/>
      <c r="BW116" s="192"/>
      <c r="BX116" s="192"/>
      <c r="BY116" s="192"/>
      <c r="BZ116" s="192"/>
      <c r="CA116" s="192"/>
      <c r="CB116" s="192"/>
      <c r="CC116" s="192"/>
      <c r="CD116" s="192"/>
      <c r="CE116" s="192"/>
      <c r="CF116" s="192"/>
      <c r="CG116" s="192"/>
      <c r="CH116" s="191"/>
    </row>
    <row r="117" spans="1:86" x14ac:dyDescent="0.25">
      <c r="A117" s="202">
        <f t="shared" si="1"/>
        <v>115</v>
      </c>
      <c r="B117" s="201">
        <v>31642061</v>
      </c>
      <c r="C117" s="201" t="s">
        <v>1501</v>
      </c>
      <c r="D117" s="201" t="s">
        <v>1700</v>
      </c>
      <c r="E117" s="201" t="s">
        <v>1701</v>
      </c>
      <c r="F117" s="201" t="s">
        <v>1702</v>
      </c>
      <c r="G117" s="200" t="s">
        <v>24</v>
      </c>
      <c r="H117" s="200">
        <v>433</v>
      </c>
      <c r="I117" s="200">
        <v>445</v>
      </c>
      <c r="J117" s="200" t="s">
        <v>20</v>
      </c>
      <c r="K117" s="200"/>
      <c r="L117" s="199"/>
      <c r="M117" s="199"/>
      <c r="N117" s="199" t="s">
        <v>1712</v>
      </c>
      <c r="O117" s="199">
        <v>0</v>
      </c>
      <c r="P117" s="197"/>
      <c r="Q117" s="197"/>
      <c r="R117" s="197">
        <v>94.12</v>
      </c>
      <c r="S117" s="197">
        <v>14.63</v>
      </c>
      <c r="T117" s="197"/>
      <c r="U117" s="197"/>
      <c r="V117" s="197"/>
      <c r="W117" s="197"/>
      <c r="X117" s="197"/>
      <c r="Y117" s="197"/>
      <c r="Z117" s="196">
        <v>0.73950000000000005</v>
      </c>
      <c r="AA117" s="196">
        <v>0.33879999999999999</v>
      </c>
      <c r="AB117" s="196"/>
      <c r="AC117" s="196"/>
      <c r="AD117" s="196"/>
      <c r="AE117" s="196"/>
      <c r="AF117" s="196"/>
      <c r="AG117" s="196"/>
      <c r="AH117" s="196"/>
      <c r="AI117" s="196"/>
      <c r="AJ117" s="195"/>
      <c r="AK117" s="195"/>
      <c r="AL117" s="195"/>
      <c r="AM117" s="195"/>
      <c r="AN117" s="195"/>
      <c r="AO117" s="195"/>
      <c r="AP117" s="195"/>
      <c r="AQ117" s="195"/>
      <c r="AR117" s="195"/>
      <c r="AS117" s="195"/>
      <c r="AT117" s="195"/>
      <c r="AU117" s="195"/>
      <c r="AV117" s="195"/>
      <c r="AW117" s="195"/>
      <c r="AX117" s="194">
        <v>0.75</v>
      </c>
      <c r="AY117" s="194">
        <v>0.09</v>
      </c>
      <c r="AZ117" s="194"/>
      <c r="BA117" s="194"/>
      <c r="BB117" s="194"/>
      <c r="BC117" s="194"/>
      <c r="BD117" s="194"/>
      <c r="BE117" s="194"/>
      <c r="BF117" s="194"/>
      <c r="BG117" s="194"/>
      <c r="BH117" s="194"/>
      <c r="BI117" s="194"/>
      <c r="BJ117" s="193"/>
      <c r="BK117" s="193"/>
      <c r="BL117" s="193"/>
      <c r="BM117" s="193"/>
      <c r="BN117" s="193"/>
      <c r="BO117" s="193"/>
      <c r="BP117" s="193"/>
      <c r="BQ117" s="193"/>
      <c r="BR117" s="193"/>
      <c r="BS117" s="193"/>
      <c r="BT117" s="193"/>
      <c r="BU117" s="193"/>
      <c r="BV117" s="192"/>
      <c r="BW117" s="192"/>
      <c r="BX117" s="192"/>
      <c r="BY117" s="192"/>
      <c r="BZ117" s="192"/>
      <c r="CA117" s="192"/>
      <c r="CB117" s="192"/>
      <c r="CC117" s="192"/>
      <c r="CD117" s="192"/>
      <c r="CE117" s="192"/>
      <c r="CF117" s="192"/>
      <c r="CG117" s="192"/>
      <c r="CH117" s="191"/>
    </row>
    <row r="118" spans="1:86" x14ac:dyDescent="0.25">
      <c r="A118" s="202">
        <f t="shared" si="1"/>
        <v>116</v>
      </c>
      <c r="B118" s="201">
        <v>31642061</v>
      </c>
      <c r="C118" s="201" t="s">
        <v>1501</v>
      </c>
      <c r="D118" s="201" t="s">
        <v>1700</v>
      </c>
      <c r="E118" s="201" t="s">
        <v>1701</v>
      </c>
      <c r="F118" s="201" t="s">
        <v>1702</v>
      </c>
      <c r="G118" s="200" t="s">
        <v>24</v>
      </c>
      <c r="H118" s="200">
        <v>433</v>
      </c>
      <c r="I118" s="200">
        <v>445</v>
      </c>
      <c r="J118" s="200" t="s">
        <v>20</v>
      </c>
      <c r="K118" s="200"/>
      <c r="L118" s="199"/>
      <c r="M118" s="199"/>
      <c r="N118" s="199" t="s">
        <v>1712</v>
      </c>
      <c r="O118" s="199">
        <v>2</v>
      </c>
      <c r="P118" s="197"/>
      <c r="Q118" s="197"/>
      <c r="R118" s="197">
        <v>85.26</v>
      </c>
      <c r="S118" s="197">
        <v>2.0710000000000002</v>
      </c>
      <c r="T118" s="197"/>
      <c r="U118" s="197"/>
      <c r="V118" s="197"/>
      <c r="W118" s="197"/>
      <c r="X118" s="197"/>
      <c r="Y118" s="197"/>
      <c r="Z118" s="196">
        <v>0.1371</v>
      </c>
      <c r="AA118" s="196">
        <v>9.5220000000000009E-3</v>
      </c>
      <c r="AB118" s="196"/>
      <c r="AC118" s="196"/>
      <c r="AD118" s="196"/>
      <c r="AE118" s="196"/>
      <c r="AF118" s="196"/>
      <c r="AG118" s="196"/>
      <c r="AH118" s="196"/>
      <c r="AI118" s="196"/>
      <c r="AJ118" s="195"/>
      <c r="AK118" s="195"/>
      <c r="AL118" s="195"/>
      <c r="AM118" s="195"/>
      <c r="AN118" s="195"/>
      <c r="AO118" s="195"/>
      <c r="AP118" s="195"/>
      <c r="AQ118" s="195"/>
      <c r="AR118" s="195"/>
      <c r="AS118" s="195"/>
      <c r="AT118" s="195"/>
      <c r="AU118" s="195"/>
      <c r="AV118" s="195"/>
      <c r="AW118" s="195"/>
      <c r="AX118" s="194">
        <v>1.1000000000000001</v>
      </c>
      <c r="AY118" s="194">
        <v>7.0000000000000007E-2</v>
      </c>
      <c r="AZ118" s="194"/>
      <c r="BA118" s="194"/>
      <c r="BB118" s="194"/>
      <c r="BC118" s="194"/>
      <c r="BD118" s="194"/>
      <c r="BE118" s="194"/>
      <c r="BF118" s="194"/>
      <c r="BG118" s="194"/>
      <c r="BH118" s="194"/>
      <c r="BI118" s="194"/>
      <c r="BJ118" s="193"/>
      <c r="BK118" s="193"/>
      <c r="BL118" s="193"/>
      <c r="BM118" s="193"/>
      <c r="BN118" s="193"/>
      <c r="BO118" s="193"/>
      <c r="BP118" s="193"/>
      <c r="BQ118" s="193"/>
      <c r="BR118" s="193"/>
      <c r="BS118" s="193"/>
      <c r="BT118" s="193"/>
      <c r="BU118" s="193"/>
      <c r="BV118" s="192"/>
      <c r="BW118" s="192"/>
      <c r="BX118" s="192"/>
      <c r="BY118" s="192"/>
      <c r="BZ118" s="192"/>
      <c r="CA118" s="192"/>
      <c r="CB118" s="192"/>
      <c r="CC118" s="192"/>
      <c r="CD118" s="192"/>
      <c r="CE118" s="192"/>
      <c r="CF118" s="192"/>
      <c r="CG118" s="192"/>
      <c r="CH118" s="191"/>
    </row>
    <row r="119" spans="1:86" x14ac:dyDescent="0.25">
      <c r="A119" s="202">
        <f t="shared" si="1"/>
        <v>117</v>
      </c>
      <c r="B119" s="201">
        <v>31642061</v>
      </c>
      <c r="C119" s="201" t="s">
        <v>1501</v>
      </c>
      <c r="D119" s="201" t="s">
        <v>1700</v>
      </c>
      <c r="E119" s="201" t="s">
        <v>1701</v>
      </c>
      <c r="F119" s="201" t="s">
        <v>1702</v>
      </c>
      <c r="G119" s="200" t="s">
        <v>22</v>
      </c>
      <c r="H119" s="200">
        <v>464</v>
      </c>
      <c r="I119" s="200">
        <v>476</v>
      </c>
      <c r="J119" s="200" t="s">
        <v>19</v>
      </c>
      <c r="K119" s="200"/>
      <c r="L119" s="199"/>
      <c r="M119" s="199"/>
      <c r="N119" s="199" t="s">
        <v>1712</v>
      </c>
      <c r="O119" s="199">
        <v>0</v>
      </c>
      <c r="P119" s="197"/>
      <c r="Q119" s="197"/>
      <c r="R119" s="197">
        <v>139.19999999999999</v>
      </c>
      <c r="S119" s="197">
        <v>8.1349999999999998</v>
      </c>
      <c r="T119" s="197"/>
      <c r="U119" s="197"/>
      <c r="V119" s="197"/>
      <c r="W119" s="197"/>
      <c r="X119" s="197"/>
      <c r="Y119" s="197"/>
      <c r="Z119" s="196">
        <v>0.80479999999999996</v>
      </c>
      <c r="AA119" s="196">
        <v>6.991E-2</v>
      </c>
      <c r="AB119" s="196"/>
      <c r="AC119" s="196"/>
      <c r="AD119" s="196"/>
      <c r="AE119" s="196"/>
      <c r="AF119" s="196"/>
      <c r="AG119" s="196"/>
      <c r="AH119" s="196"/>
      <c r="AI119" s="196"/>
      <c r="AJ119" s="195"/>
      <c r="AK119" s="195"/>
      <c r="AL119" s="195"/>
      <c r="AM119" s="195"/>
      <c r="AN119" s="195"/>
      <c r="AO119" s="195"/>
      <c r="AP119" s="195"/>
      <c r="AQ119" s="195"/>
      <c r="AR119" s="195"/>
      <c r="AS119" s="195"/>
      <c r="AT119" s="195"/>
      <c r="AU119" s="195"/>
      <c r="AV119" s="195"/>
      <c r="AW119" s="195"/>
      <c r="AX119" s="194">
        <v>1.9</v>
      </c>
      <c r="AY119" s="194">
        <v>0.17</v>
      </c>
      <c r="AZ119" s="194"/>
      <c r="BA119" s="194"/>
      <c r="BB119" s="194"/>
      <c r="BC119" s="194"/>
      <c r="BD119" s="194"/>
      <c r="BE119" s="194"/>
      <c r="BF119" s="194"/>
      <c r="BG119" s="194"/>
      <c r="BH119" s="194"/>
      <c r="BI119" s="194"/>
      <c r="BJ119" s="193"/>
      <c r="BK119" s="193"/>
      <c r="BL119" s="193"/>
      <c r="BM119" s="193"/>
      <c r="BN119" s="193"/>
      <c r="BO119" s="193"/>
      <c r="BP119" s="193"/>
      <c r="BQ119" s="193"/>
      <c r="BR119" s="193"/>
      <c r="BS119" s="193"/>
      <c r="BT119" s="193"/>
      <c r="BU119" s="193"/>
      <c r="BV119" s="192"/>
      <c r="BW119" s="192"/>
      <c r="BX119" s="192"/>
      <c r="BY119" s="192"/>
      <c r="BZ119" s="192"/>
      <c r="CA119" s="192"/>
      <c r="CB119" s="192"/>
      <c r="CC119" s="192"/>
      <c r="CD119" s="192"/>
      <c r="CE119" s="192"/>
      <c r="CF119" s="192"/>
      <c r="CG119" s="192"/>
      <c r="CH119" s="191"/>
    </row>
    <row r="120" spans="1:86" x14ac:dyDescent="0.25">
      <c r="A120" s="202">
        <f t="shared" si="1"/>
        <v>118</v>
      </c>
      <c r="B120" s="201">
        <v>31642061</v>
      </c>
      <c r="C120" s="201" t="s">
        <v>1501</v>
      </c>
      <c r="D120" s="201" t="s">
        <v>1700</v>
      </c>
      <c r="E120" s="201" t="s">
        <v>1701</v>
      </c>
      <c r="F120" s="201" t="s">
        <v>1702</v>
      </c>
      <c r="G120" s="200" t="s">
        <v>22</v>
      </c>
      <c r="H120" s="200">
        <v>464</v>
      </c>
      <c r="I120" s="200">
        <v>476</v>
      </c>
      <c r="J120" s="200" t="s">
        <v>19</v>
      </c>
      <c r="K120" s="200"/>
      <c r="L120" s="199"/>
      <c r="M120" s="199"/>
      <c r="N120" s="199" t="s">
        <v>1712</v>
      </c>
      <c r="O120" s="199">
        <v>2</v>
      </c>
      <c r="P120" s="197"/>
      <c r="Q120" s="197"/>
      <c r="R120" s="197">
        <v>113.8</v>
      </c>
      <c r="S120" s="197">
        <v>2.2429999999999999</v>
      </c>
      <c r="T120" s="197"/>
      <c r="U120" s="197"/>
      <c r="V120" s="197"/>
      <c r="W120" s="197"/>
      <c r="X120" s="197"/>
      <c r="Y120" s="197"/>
      <c r="Z120" s="196">
        <v>8.8529999999999998E-2</v>
      </c>
      <c r="AA120" s="196">
        <v>4.9960000000000004E-3</v>
      </c>
      <c r="AB120" s="196"/>
      <c r="AC120" s="196"/>
      <c r="AD120" s="196"/>
      <c r="AE120" s="196"/>
      <c r="AF120" s="196"/>
      <c r="AG120" s="196"/>
      <c r="AH120" s="196"/>
      <c r="AI120" s="196"/>
      <c r="AJ120" s="195"/>
      <c r="AK120" s="195"/>
      <c r="AL120" s="195"/>
      <c r="AM120" s="195"/>
      <c r="AN120" s="195"/>
      <c r="AO120" s="195"/>
      <c r="AP120" s="195"/>
      <c r="AQ120" s="195"/>
      <c r="AR120" s="195"/>
      <c r="AS120" s="195"/>
      <c r="AT120" s="195"/>
      <c r="AU120" s="195"/>
      <c r="AV120" s="195"/>
      <c r="AW120" s="195"/>
      <c r="AX120" s="194">
        <v>1.3</v>
      </c>
      <c r="AY120" s="194">
        <v>0.1</v>
      </c>
      <c r="AZ120" s="194"/>
      <c r="BA120" s="194"/>
      <c r="BB120" s="194"/>
      <c r="BC120" s="194"/>
      <c r="BD120" s="194"/>
      <c r="BE120" s="194"/>
      <c r="BF120" s="194"/>
      <c r="BG120" s="194"/>
      <c r="BH120" s="194"/>
      <c r="BI120" s="194"/>
      <c r="BJ120" s="193"/>
      <c r="BK120" s="193"/>
      <c r="BL120" s="193"/>
      <c r="BM120" s="193"/>
      <c r="BN120" s="193"/>
      <c r="BO120" s="193"/>
      <c r="BP120" s="193"/>
      <c r="BQ120" s="193"/>
      <c r="BR120" s="193"/>
      <c r="BS120" s="193"/>
      <c r="BT120" s="193"/>
      <c r="BU120" s="193"/>
      <c r="BV120" s="192"/>
      <c r="BW120" s="192"/>
      <c r="BX120" s="192"/>
      <c r="BY120" s="192"/>
      <c r="BZ120" s="192"/>
      <c r="CA120" s="192"/>
      <c r="CB120" s="192"/>
      <c r="CC120" s="192"/>
      <c r="CD120" s="192"/>
      <c r="CE120" s="192"/>
      <c r="CF120" s="192"/>
      <c r="CG120" s="192"/>
      <c r="CH120" s="191"/>
    </row>
    <row r="121" spans="1:86" x14ac:dyDescent="0.25">
      <c r="A121" s="202">
        <f t="shared" si="1"/>
        <v>119</v>
      </c>
      <c r="B121" s="201">
        <v>31642061</v>
      </c>
      <c r="C121" s="201" t="s">
        <v>1501</v>
      </c>
      <c r="D121" s="201" t="s">
        <v>1700</v>
      </c>
      <c r="E121" s="201" t="s">
        <v>1701</v>
      </c>
      <c r="F121" s="201" t="s">
        <v>1702</v>
      </c>
      <c r="G121" s="200" t="s">
        <v>1570</v>
      </c>
      <c r="H121" s="200" t="s">
        <v>703</v>
      </c>
      <c r="I121" s="200" t="s">
        <v>703</v>
      </c>
      <c r="J121" s="200" t="s">
        <v>703</v>
      </c>
      <c r="K121" s="200" t="s">
        <v>1727</v>
      </c>
      <c r="L121" s="199"/>
      <c r="M121" s="199"/>
      <c r="N121" s="199" t="s">
        <v>1712</v>
      </c>
      <c r="O121" s="199">
        <v>0</v>
      </c>
      <c r="P121" s="197"/>
      <c r="Q121" s="197"/>
      <c r="R121" s="197"/>
      <c r="S121" s="197"/>
      <c r="T121" s="197"/>
      <c r="U121" s="197"/>
      <c r="V121" s="197"/>
      <c r="W121" s="197"/>
      <c r="X121" s="197">
        <v>0.20959999999999998</v>
      </c>
      <c r="Y121" s="197">
        <v>6.7400000000000003E-3</v>
      </c>
      <c r="Z121" s="196"/>
      <c r="AA121" s="196"/>
      <c r="AB121" s="196"/>
      <c r="AC121" s="196">
        <v>0.36460000000000004</v>
      </c>
      <c r="AD121" s="196">
        <v>3.32E-2</v>
      </c>
      <c r="AE121" s="196"/>
      <c r="AF121" s="196"/>
      <c r="AG121" s="196"/>
      <c r="AH121" s="196"/>
      <c r="AI121" s="196"/>
      <c r="AJ121" s="195"/>
      <c r="AK121" s="195"/>
      <c r="AL121" s="195"/>
      <c r="AM121" s="195"/>
      <c r="AN121" s="195"/>
      <c r="AO121" s="195"/>
      <c r="AP121" s="195"/>
      <c r="AQ121" s="195"/>
      <c r="AR121" s="195"/>
      <c r="AS121" s="195"/>
      <c r="AT121" s="195"/>
      <c r="AU121" s="195"/>
      <c r="AV121" s="195"/>
      <c r="AW121" s="195"/>
      <c r="AX121" s="194"/>
      <c r="AY121" s="194"/>
      <c r="AZ121" s="194"/>
      <c r="BA121" s="194"/>
      <c r="BB121" s="194"/>
      <c r="BC121" s="194"/>
      <c r="BD121" s="194"/>
      <c r="BE121" s="194"/>
      <c r="BF121" s="194"/>
      <c r="BG121" s="194"/>
      <c r="BH121" s="194"/>
      <c r="BI121" s="194"/>
      <c r="BJ121" s="193"/>
      <c r="BK121" s="193"/>
      <c r="BL121" s="193"/>
      <c r="BM121" s="193"/>
      <c r="BN121" s="193"/>
      <c r="BO121" s="193"/>
      <c r="BP121" s="193"/>
      <c r="BQ121" s="193"/>
      <c r="BR121" s="193"/>
      <c r="BS121" s="193"/>
      <c r="BT121" s="193"/>
      <c r="BU121" s="193"/>
      <c r="BV121" s="192"/>
      <c r="BW121" s="192"/>
      <c r="BX121" s="192"/>
      <c r="BY121" s="192"/>
      <c r="BZ121" s="192"/>
      <c r="CA121" s="192"/>
      <c r="CB121" s="192"/>
      <c r="CC121" s="192"/>
      <c r="CD121" s="192"/>
      <c r="CE121" s="192"/>
      <c r="CF121" s="192"/>
      <c r="CG121" s="192"/>
      <c r="CH121" s="191"/>
    </row>
    <row r="122" spans="1:86" x14ac:dyDescent="0.25">
      <c r="A122" s="202">
        <f t="shared" si="1"/>
        <v>120</v>
      </c>
      <c r="B122" s="201">
        <v>31642061</v>
      </c>
      <c r="C122" s="201" t="s">
        <v>1501</v>
      </c>
      <c r="D122" s="201" t="s">
        <v>1700</v>
      </c>
      <c r="E122" s="201" t="s">
        <v>1701</v>
      </c>
      <c r="F122" s="201" t="s">
        <v>1702</v>
      </c>
      <c r="G122" s="200" t="s">
        <v>1570</v>
      </c>
      <c r="H122" s="200" t="s">
        <v>703</v>
      </c>
      <c r="I122" s="200" t="s">
        <v>703</v>
      </c>
      <c r="J122" s="200" t="s">
        <v>703</v>
      </c>
      <c r="K122" s="200" t="s">
        <v>1727</v>
      </c>
      <c r="L122" s="199"/>
      <c r="M122" s="199"/>
      <c r="N122" s="199" t="s">
        <v>1712</v>
      </c>
      <c r="O122" s="199">
        <v>2</v>
      </c>
      <c r="P122" s="197"/>
      <c r="Q122" s="197"/>
      <c r="R122" s="197"/>
      <c r="S122" s="197"/>
      <c r="T122" s="197"/>
      <c r="U122" s="197"/>
      <c r="V122" s="197"/>
      <c r="W122" s="197"/>
      <c r="X122" s="197">
        <v>0.18980000000000002</v>
      </c>
      <c r="Y122" s="197">
        <v>4.6299999999999996E-3</v>
      </c>
      <c r="Z122" s="196"/>
      <c r="AA122" s="196"/>
      <c r="AB122" s="196"/>
      <c r="AC122" s="196">
        <v>0.4536</v>
      </c>
      <c r="AD122" s="196">
        <v>2.9399999999999999E-2</v>
      </c>
      <c r="AE122" s="196"/>
      <c r="AF122" s="196"/>
      <c r="AG122" s="196"/>
      <c r="AH122" s="196"/>
      <c r="AI122" s="196"/>
      <c r="AJ122" s="195"/>
      <c r="AK122" s="195"/>
      <c r="AL122" s="195"/>
      <c r="AM122" s="195"/>
      <c r="AN122" s="195"/>
      <c r="AO122" s="195"/>
      <c r="AP122" s="195"/>
      <c r="AQ122" s="195"/>
      <c r="AR122" s="195"/>
      <c r="AS122" s="195"/>
      <c r="AT122" s="195"/>
      <c r="AU122" s="195"/>
      <c r="AV122" s="195"/>
      <c r="AW122" s="195"/>
      <c r="AX122" s="194"/>
      <c r="AY122" s="194"/>
      <c r="AZ122" s="194"/>
      <c r="BA122" s="194"/>
      <c r="BB122" s="194"/>
      <c r="BC122" s="194"/>
      <c r="BD122" s="194"/>
      <c r="BE122" s="194"/>
      <c r="BF122" s="194"/>
      <c r="BG122" s="194"/>
      <c r="BH122" s="194"/>
      <c r="BI122" s="194"/>
      <c r="BJ122" s="193"/>
      <c r="BK122" s="193"/>
      <c r="BL122" s="193"/>
      <c r="BM122" s="193"/>
      <c r="BN122" s="193"/>
      <c r="BO122" s="193"/>
      <c r="BP122" s="193"/>
      <c r="BQ122" s="193"/>
      <c r="BR122" s="193"/>
      <c r="BS122" s="193"/>
      <c r="BT122" s="193"/>
      <c r="BU122" s="193"/>
      <c r="BV122" s="192"/>
      <c r="BW122" s="192"/>
      <c r="BX122" s="192"/>
      <c r="BY122" s="192"/>
      <c r="BZ122" s="192"/>
      <c r="CA122" s="192"/>
      <c r="CB122" s="192"/>
      <c r="CC122" s="192"/>
      <c r="CD122" s="192"/>
      <c r="CE122" s="192"/>
      <c r="CF122" s="192"/>
      <c r="CG122" s="192"/>
      <c r="CH122" s="191"/>
    </row>
    <row r="123" spans="1:86" x14ac:dyDescent="0.25">
      <c r="A123" s="202">
        <f t="shared" si="1"/>
        <v>121</v>
      </c>
      <c r="B123" s="201">
        <v>31642061</v>
      </c>
      <c r="C123" s="201" t="s">
        <v>1501</v>
      </c>
      <c r="D123" s="201" t="s">
        <v>1724</v>
      </c>
      <c r="E123" s="201" t="s">
        <v>1725</v>
      </c>
      <c r="F123" s="201" t="s">
        <v>1726</v>
      </c>
      <c r="G123" s="200" t="s">
        <v>1570</v>
      </c>
      <c r="H123" s="200" t="s">
        <v>703</v>
      </c>
      <c r="I123" s="200" t="s">
        <v>703</v>
      </c>
      <c r="J123" s="200" t="s">
        <v>703</v>
      </c>
      <c r="K123" s="200"/>
      <c r="L123" s="199"/>
      <c r="M123" s="199"/>
      <c r="N123" s="199" t="s">
        <v>1712</v>
      </c>
      <c r="O123" s="199">
        <v>0</v>
      </c>
      <c r="P123" s="197"/>
      <c r="Q123" s="197"/>
      <c r="R123" s="197"/>
      <c r="S123" s="197"/>
      <c r="T123" s="197"/>
      <c r="U123" s="197"/>
      <c r="V123" s="197"/>
      <c r="W123" s="197"/>
      <c r="X123" s="197">
        <v>0.15309999999999999</v>
      </c>
      <c r="Y123" s="197">
        <v>5.6280000000000002E-3</v>
      </c>
      <c r="Z123" s="196"/>
      <c r="AA123" s="196"/>
      <c r="AB123" s="196"/>
      <c r="AC123" s="196">
        <v>0.74439999999999995</v>
      </c>
      <c r="AD123" s="196">
        <v>6.2399999999999997E-2</v>
      </c>
      <c r="AE123" s="196"/>
      <c r="AF123" s="196"/>
      <c r="AG123" s="196"/>
      <c r="AH123" s="196"/>
      <c r="AI123" s="196"/>
      <c r="AJ123" s="195"/>
      <c r="AK123" s="195"/>
      <c r="AL123" s="195"/>
      <c r="AM123" s="195"/>
      <c r="AN123" s="195"/>
      <c r="AO123" s="195"/>
      <c r="AP123" s="195"/>
      <c r="AQ123" s="195"/>
      <c r="AR123" s="195"/>
      <c r="AS123" s="195"/>
      <c r="AT123" s="195"/>
      <c r="AU123" s="195"/>
      <c r="AV123" s="195"/>
      <c r="AW123" s="195"/>
      <c r="AX123" s="194"/>
      <c r="AY123" s="194"/>
      <c r="AZ123" s="194"/>
      <c r="BA123" s="194"/>
      <c r="BB123" s="194"/>
      <c r="BC123" s="194"/>
      <c r="BD123" s="194"/>
      <c r="BE123" s="194"/>
      <c r="BF123" s="194"/>
      <c r="BG123" s="194"/>
      <c r="BH123" s="194"/>
      <c r="BI123" s="194"/>
      <c r="BJ123" s="193"/>
      <c r="BK123" s="193"/>
      <c r="BL123" s="193"/>
      <c r="BM123" s="193"/>
      <c r="BN123" s="193"/>
      <c r="BO123" s="193"/>
      <c r="BP123" s="193"/>
      <c r="BQ123" s="193"/>
      <c r="BR123" s="193"/>
      <c r="BS123" s="193"/>
      <c r="BT123" s="193"/>
      <c r="BU123" s="193"/>
      <c r="BV123" s="192"/>
      <c r="BW123" s="192"/>
      <c r="BX123" s="192"/>
      <c r="BY123" s="192"/>
      <c r="BZ123" s="192"/>
      <c r="CA123" s="192"/>
      <c r="CB123" s="192"/>
      <c r="CC123" s="192"/>
      <c r="CD123" s="192"/>
      <c r="CE123" s="192"/>
      <c r="CF123" s="192"/>
      <c r="CG123" s="192"/>
      <c r="CH123" s="191"/>
    </row>
    <row r="124" spans="1:86" x14ac:dyDescent="0.25">
      <c r="A124" s="202">
        <f t="shared" si="1"/>
        <v>122</v>
      </c>
      <c r="B124" s="201">
        <v>31642061</v>
      </c>
      <c r="C124" s="201" t="s">
        <v>1501</v>
      </c>
      <c r="D124" s="201" t="s">
        <v>1724</v>
      </c>
      <c r="E124" s="201" t="s">
        <v>1725</v>
      </c>
      <c r="F124" s="201" t="s">
        <v>1726</v>
      </c>
      <c r="G124" s="200" t="s">
        <v>1570</v>
      </c>
      <c r="H124" s="200" t="s">
        <v>703</v>
      </c>
      <c r="I124" s="200" t="s">
        <v>703</v>
      </c>
      <c r="J124" s="200" t="s">
        <v>703</v>
      </c>
      <c r="K124" s="200"/>
      <c r="L124" s="199"/>
      <c r="M124" s="199"/>
      <c r="N124" s="199" t="s">
        <v>1712</v>
      </c>
      <c r="O124" s="199">
        <v>2</v>
      </c>
      <c r="P124" s="197"/>
      <c r="Q124" s="197"/>
      <c r="R124" s="197"/>
      <c r="S124" s="197"/>
      <c r="T124" s="197"/>
      <c r="U124" s="197"/>
      <c r="V124" s="197"/>
      <c r="W124" s="197"/>
      <c r="X124" s="197">
        <v>0.16839999999999999</v>
      </c>
      <c r="Y124" s="197">
        <v>4.1679999999999998E-3</v>
      </c>
      <c r="Z124" s="196"/>
      <c r="AA124" s="196"/>
      <c r="AB124" s="196"/>
      <c r="AC124" s="196">
        <v>0.62370000000000003</v>
      </c>
      <c r="AD124" s="196">
        <v>3.7240000000000002E-2</v>
      </c>
      <c r="AE124" s="196"/>
      <c r="AF124" s="196"/>
      <c r="AG124" s="196"/>
      <c r="AH124" s="196"/>
      <c r="AI124" s="196"/>
      <c r="AJ124" s="195"/>
      <c r="AK124" s="195"/>
      <c r="AL124" s="195"/>
      <c r="AM124" s="195"/>
      <c r="AN124" s="195"/>
      <c r="AO124" s="195"/>
      <c r="AP124" s="195"/>
      <c r="AQ124" s="195"/>
      <c r="AR124" s="195"/>
      <c r="AS124" s="195"/>
      <c r="AT124" s="195"/>
      <c r="AU124" s="195"/>
      <c r="AV124" s="195"/>
      <c r="AW124" s="195"/>
      <c r="AX124" s="194"/>
      <c r="AY124" s="194"/>
      <c r="AZ124" s="194"/>
      <c r="BA124" s="194"/>
      <c r="BB124" s="194"/>
      <c r="BC124" s="194"/>
      <c r="BD124" s="194"/>
      <c r="BE124" s="194"/>
      <c r="BF124" s="194"/>
      <c r="BG124" s="194"/>
      <c r="BH124" s="194"/>
      <c r="BI124" s="194"/>
      <c r="BJ124" s="193"/>
      <c r="BK124" s="193"/>
      <c r="BL124" s="193"/>
      <c r="BM124" s="193"/>
      <c r="BN124" s="193"/>
      <c r="BO124" s="193"/>
      <c r="BP124" s="193"/>
      <c r="BQ124" s="193"/>
      <c r="BR124" s="193"/>
      <c r="BS124" s="193"/>
      <c r="BT124" s="193"/>
      <c r="BU124" s="193"/>
      <c r="BV124" s="192"/>
      <c r="BW124" s="192"/>
      <c r="BX124" s="192"/>
      <c r="BY124" s="192"/>
      <c r="BZ124" s="192"/>
      <c r="CA124" s="192"/>
      <c r="CB124" s="192"/>
      <c r="CC124" s="192"/>
      <c r="CD124" s="192"/>
      <c r="CE124" s="192"/>
      <c r="CF124" s="192"/>
      <c r="CG124" s="192"/>
      <c r="CH124" s="191"/>
    </row>
    <row r="125" spans="1:86" x14ac:dyDescent="0.25">
      <c r="A125" s="202">
        <f t="shared" si="1"/>
        <v>123</v>
      </c>
      <c r="B125" s="201">
        <v>31642061</v>
      </c>
      <c r="C125" s="201" t="s">
        <v>1501</v>
      </c>
      <c r="D125" s="201" t="s">
        <v>1700</v>
      </c>
      <c r="E125" s="201" t="s">
        <v>1701</v>
      </c>
      <c r="F125" s="201" t="s">
        <v>1702</v>
      </c>
      <c r="G125" s="200" t="s">
        <v>28</v>
      </c>
      <c r="H125" s="200">
        <v>117</v>
      </c>
      <c r="I125" s="200">
        <v>129</v>
      </c>
      <c r="J125" s="200" t="s">
        <v>25</v>
      </c>
      <c r="K125" s="200"/>
      <c r="L125" s="199"/>
      <c r="M125" s="199"/>
      <c r="N125" s="199" t="s">
        <v>1712</v>
      </c>
      <c r="O125" s="199">
        <v>0</v>
      </c>
      <c r="P125" s="197"/>
      <c r="Q125" s="197"/>
      <c r="R125" s="197"/>
      <c r="S125" s="197"/>
      <c r="T125" s="197"/>
      <c r="U125" s="197"/>
      <c r="V125" s="197"/>
      <c r="W125" s="197"/>
      <c r="X125" s="197">
        <v>9.4739999999999991E-2</v>
      </c>
      <c r="Y125" s="197">
        <v>4.0130000000000001E-3</v>
      </c>
      <c r="Z125" s="196"/>
      <c r="AA125" s="196"/>
      <c r="AB125" s="196"/>
      <c r="AC125" s="196">
        <v>1.8360000000000001</v>
      </c>
      <c r="AD125" s="196">
        <v>0.13269999999999998</v>
      </c>
      <c r="AE125" s="196"/>
      <c r="AF125" s="196"/>
      <c r="AG125" s="196"/>
      <c r="AH125" s="196"/>
      <c r="AI125" s="196"/>
      <c r="AJ125" s="195"/>
      <c r="AK125" s="195"/>
      <c r="AL125" s="195"/>
      <c r="AM125" s="195"/>
      <c r="AN125" s="195"/>
      <c r="AO125" s="195"/>
      <c r="AP125" s="195"/>
      <c r="AQ125" s="195"/>
      <c r="AR125" s="195"/>
      <c r="AS125" s="195"/>
      <c r="AT125" s="195"/>
      <c r="AU125" s="195"/>
      <c r="AV125" s="195"/>
      <c r="AW125" s="195"/>
      <c r="AX125" s="194"/>
      <c r="AY125" s="194"/>
      <c r="AZ125" s="194"/>
      <c r="BA125" s="194"/>
      <c r="BB125" s="194"/>
      <c r="BC125" s="194"/>
      <c r="BD125" s="194"/>
      <c r="BE125" s="194"/>
      <c r="BF125" s="194"/>
      <c r="BG125" s="194"/>
      <c r="BH125" s="194"/>
      <c r="BI125" s="194"/>
      <c r="BJ125" s="193"/>
      <c r="BK125" s="193"/>
      <c r="BL125" s="193"/>
      <c r="BM125" s="193"/>
      <c r="BN125" s="193"/>
      <c r="BO125" s="193"/>
      <c r="BP125" s="193"/>
      <c r="BQ125" s="193"/>
      <c r="BR125" s="193"/>
      <c r="BS125" s="193"/>
      <c r="BT125" s="193"/>
      <c r="BU125" s="193"/>
      <c r="BV125" s="192"/>
      <c r="BW125" s="192"/>
      <c r="BX125" s="192"/>
      <c r="BY125" s="192"/>
      <c r="BZ125" s="192"/>
      <c r="CA125" s="192"/>
      <c r="CB125" s="192"/>
      <c r="CC125" s="192"/>
      <c r="CD125" s="192"/>
      <c r="CE125" s="192"/>
      <c r="CF125" s="192"/>
      <c r="CG125" s="192"/>
      <c r="CH125" s="191"/>
    </row>
    <row r="126" spans="1:86" x14ac:dyDescent="0.25">
      <c r="A126" s="202">
        <f t="shared" si="1"/>
        <v>124</v>
      </c>
      <c r="B126" s="201">
        <v>31642061</v>
      </c>
      <c r="C126" s="201" t="s">
        <v>1501</v>
      </c>
      <c r="D126" s="201" t="s">
        <v>1700</v>
      </c>
      <c r="E126" s="201" t="s">
        <v>1701</v>
      </c>
      <c r="F126" s="201" t="s">
        <v>1702</v>
      </c>
      <c r="G126" s="200" t="s">
        <v>28</v>
      </c>
      <c r="H126" s="200">
        <v>117</v>
      </c>
      <c r="I126" s="200">
        <v>129</v>
      </c>
      <c r="J126" s="200" t="s">
        <v>25</v>
      </c>
      <c r="K126" s="200"/>
      <c r="L126" s="199"/>
      <c r="M126" s="199"/>
      <c r="N126" s="199" t="s">
        <v>1712</v>
      </c>
      <c r="O126" s="199">
        <v>2</v>
      </c>
      <c r="P126" s="197"/>
      <c r="Q126" s="197"/>
      <c r="R126" s="197"/>
      <c r="S126" s="197"/>
      <c r="T126" s="197"/>
      <c r="U126" s="197"/>
      <c r="V126" s="197"/>
      <c r="W126" s="197"/>
      <c r="X126" s="197">
        <v>0.1696</v>
      </c>
      <c r="Y126" s="197">
        <v>5.6990000000000001E-3</v>
      </c>
      <c r="Z126" s="196"/>
      <c r="AA126" s="196"/>
      <c r="AB126" s="196"/>
      <c r="AC126" s="196">
        <v>1.9319999999999999</v>
      </c>
      <c r="AD126" s="196">
        <v>0.109</v>
      </c>
      <c r="AE126" s="196"/>
      <c r="AF126" s="196"/>
      <c r="AG126" s="196"/>
      <c r="AH126" s="196"/>
      <c r="AI126" s="196"/>
      <c r="AJ126" s="195"/>
      <c r="AK126" s="195"/>
      <c r="AL126" s="195"/>
      <c r="AM126" s="195"/>
      <c r="AN126" s="195"/>
      <c r="AO126" s="195"/>
      <c r="AP126" s="195"/>
      <c r="AQ126" s="195"/>
      <c r="AR126" s="195"/>
      <c r="AS126" s="195"/>
      <c r="AT126" s="195"/>
      <c r="AU126" s="195"/>
      <c r="AV126" s="195"/>
      <c r="AW126" s="195"/>
      <c r="AX126" s="194"/>
      <c r="AY126" s="194"/>
      <c r="AZ126" s="194"/>
      <c r="BA126" s="194"/>
      <c r="BB126" s="194"/>
      <c r="BC126" s="194"/>
      <c r="BD126" s="194"/>
      <c r="BE126" s="194"/>
      <c r="BF126" s="194"/>
      <c r="BG126" s="194"/>
      <c r="BH126" s="194"/>
      <c r="BI126" s="194"/>
      <c r="BJ126" s="193"/>
      <c r="BK126" s="193"/>
      <c r="BL126" s="193"/>
      <c r="BM126" s="193"/>
      <c r="BN126" s="193"/>
      <c r="BO126" s="193"/>
      <c r="BP126" s="193"/>
      <c r="BQ126" s="193"/>
      <c r="BR126" s="193"/>
      <c r="BS126" s="193"/>
      <c r="BT126" s="193"/>
      <c r="BU126" s="193"/>
      <c r="BV126" s="192"/>
      <c r="BW126" s="192"/>
      <c r="BX126" s="192"/>
      <c r="BY126" s="192"/>
      <c r="BZ126" s="192"/>
      <c r="CA126" s="192"/>
      <c r="CB126" s="192"/>
      <c r="CC126" s="192"/>
      <c r="CD126" s="192"/>
      <c r="CE126" s="192"/>
      <c r="CF126" s="192"/>
      <c r="CG126" s="192"/>
      <c r="CH126" s="191"/>
    </row>
    <row r="127" spans="1:86" x14ac:dyDescent="0.25">
      <c r="A127" s="202">
        <f t="shared" si="1"/>
        <v>125</v>
      </c>
      <c r="B127" s="201">
        <v>31642061</v>
      </c>
      <c r="C127" s="201" t="s">
        <v>1501</v>
      </c>
      <c r="D127" s="201" t="s">
        <v>1700</v>
      </c>
      <c r="E127" s="201" t="s">
        <v>1701</v>
      </c>
      <c r="F127" s="201" t="s">
        <v>1702</v>
      </c>
      <c r="G127" s="200" t="s">
        <v>18</v>
      </c>
      <c r="H127" s="200">
        <v>246</v>
      </c>
      <c r="I127" s="200">
        <v>258</v>
      </c>
      <c r="J127" s="200" t="s">
        <v>29</v>
      </c>
      <c r="K127" s="200"/>
      <c r="L127" s="199"/>
      <c r="M127" s="199"/>
      <c r="N127" s="199" t="s">
        <v>1712</v>
      </c>
      <c r="O127" s="199">
        <v>0</v>
      </c>
      <c r="P127" s="197"/>
      <c r="Q127" s="197"/>
      <c r="R127" s="197"/>
      <c r="S127" s="197"/>
      <c r="T127" s="197"/>
      <c r="U127" s="197"/>
      <c r="V127" s="197"/>
      <c r="W127" s="197"/>
      <c r="X127" s="197">
        <v>0.124</v>
      </c>
      <c r="Y127" s="197">
        <v>1.0119999999999999E-2</v>
      </c>
      <c r="Z127" s="196"/>
      <c r="AA127" s="196"/>
      <c r="AB127" s="196"/>
      <c r="AC127" s="196">
        <v>0.40639999999999998</v>
      </c>
      <c r="AD127" s="196">
        <v>9.0969999999999995E-2</v>
      </c>
      <c r="AE127" s="196"/>
      <c r="AF127" s="196"/>
      <c r="AG127" s="196"/>
      <c r="AH127" s="196"/>
      <c r="AI127" s="196"/>
      <c r="AJ127" s="195"/>
      <c r="AK127" s="195"/>
      <c r="AL127" s="195"/>
      <c r="AM127" s="195"/>
      <c r="AN127" s="195"/>
      <c r="AO127" s="195"/>
      <c r="AP127" s="195"/>
      <c r="AQ127" s="195"/>
      <c r="AR127" s="195"/>
      <c r="AS127" s="195"/>
      <c r="AT127" s="195"/>
      <c r="AU127" s="195"/>
      <c r="AV127" s="195"/>
      <c r="AW127" s="195"/>
      <c r="AX127" s="194"/>
      <c r="AY127" s="194"/>
      <c r="AZ127" s="194"/>
      <c r="BA127" s="194"/>
      <c r="BB127" s="194"/>
      <c r="BC127" s="194"/>
      <c r="BD127" s="194"/>
      <c r="BE127" s="194"/>
      <c r="BF127" s="194"/>
      <c r="BG127" s="194"/>
      <c r="BH127" s="194"/>
      <c r="BI127" s="194"/>
      <c r="BJ127" s="193"/>
      <c r="BK127" s="193"/>
      <c r="BL127" s="193"/>
      <c r="BM127" s="193"/>
      <c r="BN127" s="193"/>
      <c r="BO127" s="193"/>
      <c r="BP127" s="193"/>
      <c r="BQ127" s="193"/>
      <c r="BR127" s="193"/>
      <c r="BS127" s="193"/>
      <c r="BT127" s="193"/>
      <c r="BU127" s="193"/>
      <c r="BV127" s="192"/>
      <c r="BW127" s="192"/>
      <c r="BX127" s="192"/>
      <c r="BY127" s="192"/>
      <c r="BZ127" s="192"/>
      <c r="CA127" s="192"/>
      <c r="CB127" s="192"/>
      <c r="CC127" s="192"/>
      <c r="CD127" s="192"/>
      <c r="CE127" s="192"/>
      <c r="CF127" s="192"/>
      <c r="CG127" s="192"/>
      <c r="CH127" s="191"/>
    </row>
    <row r="128" spans="1:86" x14ac:dyDescent="0.25">
      <c r="A128" s="202">
        <f t="shared" si="1"/>
        <v>126</v>
      </c>
      <c r="B128" s="201">
        <v>31642061</v>
      </c>
      <c r="C128" s="201" t="s">
        <v>1501</v>
      </c>
      <c r="D128" s="201" t="s">
        <v>1700</v>
      </c>
      <c r="E128" s="201" t="s">
        <v>1701</v>
      </c>
      <c r="F128" s="201" t="s">
        <v>1702</v>
      </c>
      <c r="G128" s="200" t="s">
        <v>18</v>
      </c>
      <c r="H128" s="200">
        <v>246</v>
      </c>
      <c r="I128" s="200">
        <v>258</v>
      </c>
      <c r="J128" s="200" t="s">
        <v>29</v>
      </c>
      <c r="K128" s="200"/>
      <c r="L128" s="199"/>
      <c r="M128" s="199"/>
      <c r="N128" s="199" t="s">
        <v>1712</v>
      </c>
      <c r="O128" s="199">
        <v>2</v>
      </c>
      <c r="P128" s="197"/>
      <c r="Q128" s="197"/>
      <c r="R128" s="197"/>
      <c r="S128" s="197"/>
      <c r="T128" s="197"/>
      <c r="U128" s="197"/>
      <c r="V128" s="197"/>
      <c r="W128" s="197"/>
      <c r="X128" s="197">
        <v>0.13350000000000001</v>
      </c>
      <c r="Y128" s="197">
        <v>3.9870000000000001E-3</v>
      </c>
      <c r="Z128" s="196"/>
      <c r="AA128" s="196"/>
      <c r="AB128" s="196"/>
      <c r="AC128" s="196">
        <v>0.3029</v>
      </c>
      <c r="AD128" s="196">
        <v>2.6980000000000001E-2</v>
      </c>
      <c r="AE128" s="196"/>
      <c r="AF128" s="196"/>
      <c r="AG128" s="196"/>
      <c r="AH128" s="196"/>
      <c r="AI128" s="196"/>
      <c r="AJ128" s="195"/>
      <c r="AK128" s="195"/>
      <c r="AL128" s="195"/>
      <c r="AM128" s="195"/>
      <c r="AN128" s="195"/>
      <c r="AO128" s="195"/>
      <c r="AP128" s="195"/>
      <c r="AQ128" s="195"/>
      <c r="AR128" s="195"/>
      <c r="AS128" s="195"/>
      <c r="AT128" s="195"/>
      <c r="AU128" s="195"/>
      <c r="AV128" s="195"/>
      <c r="AW128" s="195"/>
      <c r="AX128" s="194"/>
      <c r="AY128" s="194"/>
      <c r="AZ128" s="194"/>
      <c r="BA128" s="194"/>
      <c r="BB128" s="194"/>
      <c r="BC128" s="194"/>
      <c r="BD128" s="194"/>
      <c r="BE128" s="194"/>
      <c r="BF128" s="194"/>
      <c r="BG128" s="194"/>
      <c r="BH128" s="194"/>
      <c r="BI128" s="194"/>
      <c r="BJ128" s="193"/>
      <c r="BK128" s="193"/>
      <c r="BL128" s="193"/>
      <c r="BM128" s="193"/>
      <c r="BN128" s="193"/>
      <c r="BO128" s="193"/>
      <c r="BP128" s="193"/>
      <c r="BQ128" s="193"/>
      <c r="BR128" s="193"/>
      <c r="BS128" s="193"/>
      <c r="BT128" s="193"/>
      <c r="BU128" s="193"/>
      <c r="BV128" s="192"/>
      <c r="BW128" s="192"/>
      <c r="BX128" s="192"/>
      <c r="BY128" s="192"/>
      <c r="BZ128" s="192"/>
      <c r="CA128" s="192"/>
      <c r="CB128" s="192"/>
      <c r="CC128" s="192"/>
      <c r="CD128" s="192"/>
      <c r="CE128" s="192"/>
      <c r="CF128" s="192"/>
      <c r="CG128" s="192"/>
      <c r="CH128" s="191"/>
    </row>
    <row r="129" spans="1:86" x14ac:dyDescent="0.25">
      <c r="A129" s="202">
        <f t="shared" si="1"/>
        <v>127</v>
      </c>
      <c r="B129" s="201">
        <v>31642061</v>
      </c>
      <c r="C129" s="201" t="s">
        <v>1501</v>
      </c>
      <c r="D129" s="201" t="s">
        <v>1700</v>
      </c>
      <c r="E129" s="201" t="s">
        <v>1701</v>
      </c>
      <c r="F129" s="201" t="s">
        <v>1702</v>
      </c>
      <c r="G129" s="200" t="s">
        <v>33</v>
      </c>
      <c r="H129" s="200">
        <v>415</v>
      </c>
      <c r="I129" s="200">
        <v>427</v>
      </c>
      <c r="J129" s="200" t="s">
        <v>18</v>
      </c>
      <c r="K129" s="200"/>
      <c r="L129" s="199"/>
      <c r="M129" s="199"/>
      <c r="N129" s="199" t="s">
        <v>1712</v>
      </c>
      <c r="O129" s="199">
        <v>0</v>
      </c>
      <c r="P129" s="197"/>
      <c r="Q129" s="197"/>
      <c r="R129" s="197"/>
      <c r="S129" s="197"/>
      <c r="T129" s="197"/>
      <c r="U129" s="197"/>
      <c r="V129" s="197"/>
      <c r="W129" s="197"/>
      <c r="X129" s="197">
        <v>8.3959999999999993E-2</v>
      </c>
      <c r="Y129" s="197">
        <v>1.8910000000000001E-3</v>
      </c>
      <c r="Z129" s="196"/>
      <c r="AA129" s="196"/>
      <c r="AB129" s="196"/>
      <c r="AC129" s="196">
        <v>0.29410000000000003</v>
      </c>
      <c r="AD129" s="196">
        <v>2.0840000000000001E-2</v>
      </c>
      <c r="AE129" s="196"/>
      <c r="AF129" s="196"/>
      <c r="AG129" s="196"/>
      <c r="AH129" s="196"/>
      <c r="AI129" s="196"/>
      <c r="AJ129" s="195"/>
      <c r="AK129" s="195"/>
      <c r="AL129" s="195"/>
      <c r="AM129" s="195"/>
      <c r="AN129" s="195"/>
      <c r="AO129" s="195"/>
      <c r="AP129" s="195"/>
      <c r="AQ129" s="195"/>
      <c r="AR129" s="195"/>
      <c r="AS129" s="195"/>
      <c r="AT129" s="195"/>
      <c r="AU129" s="195"/>
      <c r="AV129" s="195"/>
      <c r="AW129" s="195"/>
      <c r="AX129" s="194"/>
      <c r="AY129" s="194"/>
      <c r="AZ129" s="194"/>
      <c r="BA129" s="194"/>
      <c r="BB129" s="194"/>
      <c r="BC129" s="194"/>
      <c r="BD129" s="194"/>
      <c r="BE129" s="194"/>
      <c r="BF129" s="194"/>
      <c r="BG129" s="194"/>
      <c r="BH129" s="194"/>
      <c r="BI129" s="194"/>
      <c r="BJ129" s="193"/>
      <c r="BK129" s="193"/>
      <c r="BL129" s="193"/>
      <c r="BM129" s="193"/>
      <c r="BN129" s="193"/>
      <c r="BO129" s="193"/>
      <c r="BP129" s="193"/>
      <c r="BQ129" s="193"/>
      <c r="BR129" s="193"/>
      <c r="BS129" s="193"/>
      <c r="BT129" s="193"/>
      <c r="BU129" s="193"/>
      <c r="BV129" s="192"/>
      <c r="BW129" s="192"/>
      <c r="BX129" s="192"/>
      <c r="BY129" s="192"/>
      <c r="BZ129" s="192"/>
      <c r="CA129" s="192"/>
      <c r="CB129" s="192"/>
      <c r="CC129" s="192"/>
      <c r="CD129" s="192"/>
      <c r="CE129" s="192"/>
      <c r="CF129" s="192"/>
      <c r="CG129" s="192"/>
      <c r="CH129" s="191"/>
    </row>
    <row r="130" spans="1:86" x14ac:dyDescent="0.25">
      <c r="A130" s="202">
        <f t="shared" si="1"/>
        <v>128</v>
      </c>
      <c r="B130" s="201">
        <v>31642061</v>
      </c>
      <c r="C130" s="201" t="s">
        <v>1501</v>
      </c>
      <c r="D130" s="201" t="s">
        <v>1700</v>
      </c>
      <c r="E130" s="201" t="s">
        <v>1701</v>
      </c>
      <c r="F130" s="201" t="s">
        <v>1702</v>
      </c>
      <c r="G130" s="200" t="s">
        <v>33</v>
      </c>
      <c r="H130" s="200">
        <v>415</v>
      </c>
      <c r="I130" s="200">
        <v>427</v>
      </c>
      <c r="J130" s="200" t="s">
        <v>18</v>
      </c>
      <c r="K130" s="200"/>
      <c r="L130" s="199"/>
      <c r="M130" s="199"/>
      <c r="N130" s="199" t="s">
        <v>1712</v>
      </c>
      <c r="O130" s="199">
        <v>2</v>
      </c>
      <c r="P130" s="197"/>
      <c r="Q130" s="197"/>
      <c r="R130" s="197"/>
      <c r="S130" s="197"/>
      <c r="T130" s="197"/>
      <c r="U130" s="197"/>
      <c r="V130" s="197"/>
      <c r="W130" s="197"/>
      <c r="X130" s="197">
        <v>0.1032</v>
      </c>
      <c r="Y130" s="197">
        <v>5.9889999999999995E-3</v>
      </c>
      <c r="Z130" s="196"/>
      <c r="AA130" s="196"/>
      <c r="AB130" s="196"/>
      <c r="AC130" s="196">
        <v>0.55859999999999999</v>
      </c>
      <c r="AD130" s="196">
        <v>8.1540000000000001E-2</v>
      </c>
      <c r="AE130" s="196"/>
      <c r="AF130" s="196"/>
      <c r="AG130" s="196"/>
      <c r="AH130" s="196"/>
      <c r="AI130" s="196"/>
      <c r="AJ130" s="195"/>
      <c r="AK130" s="195"/>
      <c r="AL130" s="195"/>
      <c r="AM130" s="195"/>
      <c r="AN130" s="195"/>
      <c r="AO130" s="195"/>
      <c r="AP130" s="195"/>
      <c r="AQ130" s="195"/>
      <c r="AR130" s="195"/>
      <c r="AS130" s="195"/>
      <c r="AT130" s="195"/>
      <c r="AU130" s="195"/>
      <c r="AV130" s="195"/>
      <c r="AW130" s="195"/>
      <c r="AX130" s="194"/>
      <c r="AY130" s="194"/>
      <c r="AZ130" s="194"/>
      <c r="BA130" s="194"/>
      <c r="BB130" s="194"/>
      <c r="BC130" s="194"/>
      <c r="BD130" s="194"/>
      <c r="BE130" s="194"/>
      <c r="BF130" s="194"/>
      <c r="BG130" s="194"/>
      <c r="BH130" s="194"/>
      <c r="BI130" s="194"/>
      <c r="BJ130" s="193"/>
      <c r="BK130" s="193"/>
      <c r="BL130" s="193"/>
      <c r="BM130" s="193"/>
      <c r="BN130" s="193"/>
      <c r="BO130" s="193"/>
      <c r="BP130" s="193"/>
      <c r="BQ130" s="193"/>
      <c r="BR130" s="193"/>
      <c r="BS130" s="193"/>
      <c r="BT130" s="193"/>
      <c r="BU130" s="193"/>
      <c r="BV130" s="192"/>
      <c r="BW130" s="192"/>
      <c r="BX130" s="192"/>
      <c r="BY130" s="192"/>
      <c r="BZ130" s="192"/>
      <c r="CA130" s="192"/>
      <c r="CB130" s="192"/>
      <c r="CC130" s="192"/>
      <c r="CD130" s="192"/>
      <c r="CE130" s="192"/>
      <c r="CF130" s="192"/>
      <c r="CG130" s="192"/>
      <c r="CH130" s="191"/>
    </row>
    <row r="131" spans="1:86" x14ac:dyDescent="0.25">
      <c r="A131" s="202">
        <f t="shared" si="1"/>
        <v>129</v>
      </c>
      <c r="B131" s="201">
        <v>31642061</v>
      </c>
      <c r="C131" s="201" t="s">
        <v>1501</v>
      </c>
      <c r="D131" s="201" t="s">
        <v>1700</v>
      </c>
      <c r="E131" s="201" t="s">
        <v>1701</v>
      </c>
      <c r="F131" s="201" t="s">
        <v>1702</v>
      </c>
      <c r="G131" s="200" t="s">
        <v>18</v>
      </c>
      <c r="H131" s="200">
        <v>455</v>
      </c>
      <c r="I131" s="200">
        <v>467</v>
      </c>
      <c r="J131" s="200" t="s">
        <v>34</v>
      </c>
      <c r="K131" s="200"/>
      <c r="L131" s="199"/>
      <c r="M131" s="199"/>
      <c r="N131" s="199" t="s">
        <v>1712</v>
      </c>
      <c r="O131" s="199">
        <v>0</v>
      </c>
      <c r="P131" s="197"/>
      <c r="Q131" s="197"/>
      <c r="R131" s="197"/>
      <c r="S131" s="197"/>
      <c r="T131" s="197"/>
      <c r="U131" s="197"/>
      <c r="V131" s="197"/>
      <c r="W131" s="197"/>
      <c r="X131" s="197">
        <v>0.161</v>
      </c>
      <c r="Y131" s="197">
        <v>1.099E-2</v>
      </c>
      <c r="Z131" s="196"/>
      <c r="AA131" s="196"/>
      <c r="AB131" s="196"/>
      <c r="AC131" s="196">
        <v>0.49569999999999997</v>
      </c>
      <c r="AD131" s="196">
        <v>8.7609999999999993E-2</v>
      </c>
      <c r="AE131" s="196"/>
      <c r="AF131" s="196"/>
      <c r="AG131" s="196"/>
      <c r="AH131" s="196"/>
      <c r="AI131" s="196"/>
      <c r="AJ131" s="195"/>
      <c r="AK131" s="195"/>
      <c r="AL131" s="195"/>
      <c r="AM131" s="195"/>
      <c r="AN131" s="195"/>
      <c r="AO131" s="195"/>
      <c r="AP131" s="195"/>
      <c r="AQ131" s="195"/>
      <c r="AR131" s="195"/>
      <c r="AS131" s="195"/>
      <c r="AT131" s="195"/>
      <c r="AU131" s="195"/>
      <c r="AV131" s="195"/>
      <c r="AW131" s="195"/>
      <c r="AX131" s="194"/>
      <c r="AY131" s="194"/>
      <c r="AZ131" s="194"/>
      <c r="BA131" s="194"/>
      <c r="BB131" s="194"/>
      <c r="BC131" s="194"/>
      <c r="BD131" s="194"/>
      <c r="BE131" s="194"/>
      <c r="BF131" s="194"/>
      <c r="BG131" s="194"/>
      <c r="BH131" s="194"/>
      <c r="BI131" s="194"/>
      <c r="BJ131" s="193"/>
      <c r="BK131" s="193"/>
      <c r="BL131" s="193"/>
      <c r="BM131" s="193"/>
      <c r="BN131" s="193"/>
      <c r="BO131" s="193"/>
      <c r="BP131" s="193"/>
      <c r="BQ131" s="193"/>
      <c r="BR131" s="193"/>
      <c r="BS131" s="193"/>
      <c r="BT131" s="193"/>
      <c r="BU131" s="193"/>
      <c r="BV131" s="192"/>
      <c r="BW131" s="192"/>
      <c r="BX131" s="192"/>
      <c r="BY131" s="192"/>
      <c r="BZ131" s="192"/>
      <c r="CA131" s="192"/>
      <c r="CB131" s="192"/>
      <c r="CC131" s="192"/>
      <c r="CD131" s="192"/>
      <c r="CE131" s="192"/>
      <c r="CF131" s="192"/>
      <c r="CG131" s="192"/>
      <c r="CH131" s="191"/>
    </row>
    <row r="132" spans="1:86" x14ac:dyDescent="0.25">
      <c r="A132" s="202">
        <f t="shared" ref="A132:A195" si="2">A131+1</f>
        <v>130</v>
      </c>
      <c r="B132" s="201">
        <v>31642061</v>
      </c>
      <c r="C132" s="201" t="s">
        <v>1501</v>
      </c>
      <c r="D132" s="201" t="s">
        <v>1700</v>
      </c>
      <c r="E132" s="201" t="s">
        <v>1701</v>
      </c>
      <c r="F132" s="201" t="s">
        <v>1702</v>
      </c>
      <c r="G132" s="200" t="s">
        <v>18</v>
      </c>
      <c r="H132" s="200">
        <v>455</v>
      </c>
      <c r="I132" s="200">
        <v>467</v>
      </c>
      <c r="J132" s="200" t="s">
        <v>34</v>
      </c>
      <c r="K132" s="200"/>
      <c r="L132" s="199"/>
      <c r="M132" s="199"/>
      <c r="N132" s="199" t="s">
        <v>1712</v>
      </c>
      <c r="O132" s="199">
        <v>2</v>
      </c>
      <c r="P132" s="197"/>
      <c r="Q132" s="197"/>
      <c r="R132" s="197"/>
      <c r="S132" s="197"/>
      <c r="T132" s="197"/>
      <c r="U132" s="197"/>
      <c r="V132" s="197"/>
      <c r="W132" s="197"/>
      <c r="X132" s="197">
        <v>0.2087</v>
      </c>
      <c r="Y132" s="197">
        <v>5.8479999999999999E-3</v>
      </c>
      <c r="Z132" s="196"/>
      <c r="AA132" s="196"/>
      <c r="AB132" s="196"/>
      <c r="AC132" s="196">
        <v>0.42669999999999997</v>
      </c>
      <c r="AD132" s="196">
        <v>3.236E-2</v>
      </c>
      <c r="AE132" s="196"/>
      <c r="AF132" s="196"/>
      <c r="AG132" s="196"/>
      <c r="AH132" s="196"/>
      <c r="AI132" s="196"/>
      <c r="AJ132" s="195"/>
      <c r="AK132" s="195"/>
      <c r="AL132" s="195"/>
      <c r="AM132" s="195"/>
      <c r="AN132" s="195"/>
      <c r="AO132" s="195"/>
      <c r="AP132" s="195"/>
      <c r="AQ132" s="195"/>
      <c r="AR132" s="195"/>
      <c r="AS132" s="195"/>
      <c r="AT132" s="195"/>
      <c r="AU132" s="195"/>
      <c r="AV132" s="195"/>
      <c r="AW132" s="195"/>
      <c r="AX132" s="194"/>
      <c r="AY132" s="194"/>
      <c r="AZ132" s="194"/>
      <c r="BA132" s="194"/>
      <c r="BB132" s="194"/>
      <c r="BC132" s="194"/>
      <c r="BD132" s="194"/>
      <c r="BE132" s="194"/>
      <c r="BF132" s="194"/>
      <c r="BG132" s="194"/>
      <c r="BH132" s="194"/>
      <c r="BI132" s="194"/>
      <c r="BJ132" s="193"/>
      <c r="BK132" s="193"/>
      <c r="BL132" s="193"/>
      <c r="BM132" s="193"/>
      <c r="BN132" s="193"/>
      <c r="BO132" s="193"/>
      <c r="BP132" s="193"/>
      <c r="BQ132" s="193"/>
      <c r="BR132" s="193"/>
      <c r="BS132" s="193"/>
      <c r="BT132" s="193"/>
      <c r="BU132" s="193"/>
      <c r="BV132" s="192"/>
      <c r="BW132" s="192"/>
      <c r="BX132" s="192"/>
      <c r="BY132" s="192"/>
      <c r="BZ132" s="192"/>
      <c r="CA132" s="192"/>
      <c r="CB132" s="192"/>
      <c r="CC132" s="192"/>
      <c r="CD132" s="192"/>
      <c r="CE132" s="192"/>
      <c r="CF132" s="192"/>
      <c r="CG132" s="192"/>
      <c r="CH132" s="191"/>
    </row>
    <row r="133" spans="1:86" x14ac:dyDescent="0.25">
      <c r="A133" s="202">
        <f t="shared" si="2"/>
        <v>131</v>
      </c>
      <c r="B133" s="201">
        <v>31642061</v>
      </c>
      <c r="C133" s="201" t="s">
        <v>1501</v>
      </c>
      <c r="D133" s="201" t="s">
        <v>1700</v>
      </c>
      <c r="E133" s="201" t="s">
        <v>1701</v>
      </c>
      <c r="F133" s="201" t="s">
        <v>1702</v>
      </c>
      <c r="G133" s="200" t="s">
        <v>18</v>
      </c>
      <c r="H133" s="200">
        <v>516</v>
      </c>
      <c r="I133" s="200">
        <v>528</v>
      </c>
      <c r="J133" s="200" t="s">
        <v>32</v>
      </c>
      <c r="K133" s="200"/>
      <c r="L133" s="199"/>
      <c r="M133" s="199"/>
      <c r="N133" s="199" t="s">
        <v>1712</v>
      </c>
      <c r="O133" s="199">
        <v>0</v>
      </c>
      <c r="P133" s="197"/>
      <c r="Q133" s="197"/>
      <c r="R133" s="197"/>
      <c r="S133" s="197"/>
      <c r="T133" s="197"/>
      <c r="U133" s="197"/>
      <c r="V133" s="197"/>
      <c r="W133" s="197"/>
      <c r="X133" s="197">
        <v>1.1640000000000001E-2</v>
      </c>
      <c r="Y133" s="197">
        <v>3.1759999999999997E-4</v>
      </c>
      <c r="Z133" s="196"/>
      <c r="AA133" s="196"/>
      <c r="AB133" s="196"/>
      <c r="AC133" s="196">
        <v>4.5749999999999999E-2</v>
      </c>
      <c r="AD133" s="196">
        <v>6.1870000000000007E-3</v>
      </c>
      <c r="AE133" s="196"/>
      <c r="AF133" s="196"/>
      <c r="AG133" s="196"/>
      <c r="AH133" s="196"/>
      <c r="AI133" s="196"/>
      <c r="AJ133" s="195"/>
      <c r="AK133" s="195"/>
      <c r="AL133" s="195"/>
      <c r="AM133" s="195"/>
      <c r="AN133" s="195"/>
      <c r="AO133" s="195"/>
      <c r="AP133" s="195"/>
      <c r="AQ133" s="195"/>
      <c r="AR133" s="195"/>
      <c r="AS133" s="195"/>
      <c r="AT133" s="195"/>
      <c r="AU133" s="195"/>
      <c r="AV133" s="195"/>
      <c r="AW133" s="195"/>
      <c r="AX133" s="194"/>
      <c r="AY133" s="194"/>
      <c r="AZ133" s="194"/>
      <c r="BA133" s="194"/>
      <c r="BB133" s="194"/>
      <c r="BC133" s="194"/>
      <c r="BD133" s="194"/>
      <c r="BE133" s="194"/>
      <c r="BF133" s="194"/>
      <c r="BG133" s="194"/>
      <c r="BH133" s="194"/>
      <c r="BI133" s="194"/>
      <c r="BJ133" s="193"/>
      <c r="BK133" s="193"/>
      <c r="BL133" s="193"/>
      <c r="BM133" s="193"/>
      <c r="BN133" s="193"/>
      <c r="BO133" s="193"/>
      <c r="BP133" s="193"/>
      <c r="BQ133" s="193"/>
      <c r="BR133" s="193"/>
      <c r="BS133" s="193"/>
      <c r="BT133" s="193"/>
      <c r="BU133" s="193"/>
      <c r="BV133" s="192"/>
      <c r="BW133" s="192"/>
      <c r="BX133" s="192"/>
      <c r="BY133" s="192"/>
      <c r="BZ133" s="192"/>
      <c r="CA133" s="192"/>
      <c r="CB133" s="192"/>
      <c r="CC133" s="192"/>
      <c r="CD133" s="192"/>
      <c r="CE133" s="192"/>
      <c r="CF133" s="192"/>
      <c r="CG133" s="192"/>
      <c r="CH133" s="191"/>
    </row>
    <row r="134" spans="1:86" x14ac:dyDescent="0.25">
      <c r="A134" s="202">
        <f t="shared" si="2"/>
        <v>132</v>
      </c>
      <c r="B134" s="201">
        <v>31642061</v>
      </c>
      <c r="C134" s="201" t="s">
        <v>1501</v>
      </c>
      <c r="D134" s="201" t="s">
        <v>1700</v>
      </c>
      <c r="E134" s="201" t="s">
        <v>1701</v>
      </c>
      <c r="F134" s="201" t="s">
        <v>1702</v>
      </c>
      <c r="G134" s="200" t="s">
        <v>18</v>
      </c>
      <c r="H134" s="200">
        <v>516</v>
      </c>
      <c r="I134" s="200">
        <v>528</v>
      </c>
      <c r="J134" s="200" t="s">
        <v>32</v>
      </c>
      <c r="K134" s="200"/>
      <c r="L134" s="199"/>
      <c r="M134" s="199"/>
      <c r="N134" s="199" t="s">
        <v>1712</v>
      </c>
      <c r="O134" s="199">
        <v>2</v>
      </c>
      <c r="P134" s="197"/>
      <c r="Q134" s="197"/>
      <c r="R134" s="197"/>
      <c r="S134" s="197"/>
      <c r="T134" s="197"/>
      <c r="U134" s="197"/>
      <c r="V134" s="197"/>
      <c r="W134" s="197"/>
      <c r="X134" s="197">
        <v>1.282E-2</v>
      </c>
      <c r="Y134" s="197">
        <v>4.9030000000000005E-4</v>
      </c>
      <c r="Z134" s="196"/>
      <c r="AA134" s="196"/>
      <c r="AB134" s="196"/>
      <c r="AC134" s="196">
        <v>5.0340000000000003E-2</v>
      </c>
      <c r="AD134" s="196">
        <v>9.2530000000000008E-3</v>
      </c>
      <c r="AE134" s="196"/>
      <c r="AF134" s="196"/>
      <c r="AG134" s="196"/>
      <c r="AH134" s="196"/>
      <c r="AI134" s="196"/>
      <c r="AJ134" s="195"/>
      <c r="AK134" s="195"/>
      <c r="AL134" s="195"/>
      <c r="AM134" s="195"/>
      <c r="AN134" s="195"/>
      <c r="AO134" s="195"/>
      <c r="AP134" s="195"/>
      <c r="AQ134" s="195"/>
      <c r="AR134" s="195"/>
      <c r="AS134" s="195"/>
      <c r="AT134" s="195"/>
      <c r="AU134" s="195"/>
      <c r="AV134" s="195"/>
      <c r="AW134" s="195"/>
      <c r="AX134" s="194"/>
      <c r="AY134" s="194"/>
      <c r="AZ134" s="194"/>
      <c r="BA134" s="194"/>
      <c r="BB134" s="194"/>
      <c r="BC134" s="194"/>
      <c r="BD134" s="194"/>
      <c r="BE134" s="194"/>
      <c r="BF134" s="194"/>
      <c r="BG134" s="194"/>
      <c r="BH134" s="194"/>
      <c r="BI134" s="194"/>
      <c r="BJ134" s="193"/>
      <c r="BK134" s="193"/>
      <c r="BL134" s="193"/>
      <c r="BM134" s="193"/>
      <c r="BN134" s="193"/>
      <c r="BO134" s="193"/>
      <c r="BP134" s="193"/>
      <c r="BQ134" s="193"/>
      <c r="BR134" s="193"/>
      <c r="BS134" s="193"/>
      <c r="BT134" s="193"/>
      <c r="BU134" s="193"/>
      <c r="BV134" s="192"/>
      <c r="BW134" s="192"/>
      <c r="BX134" s="192"/>
      <c r="BY134" s="192"/>
      <c r="BZ134" s="192"/>
      <c r="CA134" s="192"/>
      <c r="CB134" s="192"/>
      <c r="CC134" s="192"/>
      <c r="CD134" s="192"/>
      <c r="CE134" s="192"/>
      <c r="CF134" s="192"/>
      <c r="CG134" s="192"/>
      <c r="CH134" s="191"/>
    </row>
    <row r="135" spans="1:86" x14ac:dyDescent="0.25">
      <c r="A135" s="202">
        <f t="shared" si="2"/>
        <v>133</v>
      </c>
      <c r="B135" s="201">
        <v>31642061</v>
      </c>
      <c r="C135" s="201" t="s">
        <v>1501</v>
      </c>
      <c r="D135" s="201" t="s">
        <v>1700</v>
      </c>
      <c r="E135" s="201" t="s">
        <v>1701</v>
      </c>
      <c r="F135" s="201" t="s">
        <v>1702</v>
      </c>
      <c r="G135" s="200" t="s">
        <v>29</v>
      </c>
      <c r="H135" s="200">
        <v>37</v>
      </c>
      <c r="I135" s="200">
        <v>49</v>
      </c>
      <c r="J135" s="200" t="s">
        <v>19</v>
      </c>
      <c r="K135" s="200"/>
      <c r="L135" s="199"/>
      <c r="M135" s="199"/>
      <c r="N135" s="199" t="s">
        <v>1712</v>
      </c>
      <c r="O135" s="199">
        <v>0</v>
      </c>
      <c r="P135" s="197"/>
      <c r="Q135" s="197"/>
      <c r="R135" s="197"/>
      <c r="S135" s="197"/>
      <c r="T135" s="197"/>
      <c r="U135" s="197"/>
      <c r="V135" s="197"/>
      <c r="W135" s="197"/>
      <c r="X135" s="197">
        <v>8.7309999999999999E-2</v>
      </c>
      <c r="Y135" s="197">
        <v>3.2940000000000001E-3</v>
      </c>
      <c r="Z135" s="196"/>
      <c r="AA135" s="196"/>
      <c r="AB135" s="196"/>
      <c r="AC135" s="196">
        <v>0.33800000000000002</v>
      </c>
      <c r="AD135" s="196">
        <v>3.6889999999999999E-2</v>
      </c>
      <c r="AE135" s="196"/>
      <c r="AF135" s="196"/>
      <c r="AG135" s="196"/>
      <c r="AH135" s="196"/>
      <c r="AI135" s="196"/>
      <c r="AJ135" s="195"/>
      <c r="AK135" s="195"/>
      <c r="AL135" s="195"/>
      <c r="AM135" s="195"/>
      <c r="AN135" s="195"/>
      <c r="AO135" s="195"/>
      <c r="AP135" s="195"/>
      <c r="AQ135" s="195"/>
      <c r="AR135" s="195"/>
      <c r="AS135" s="195"/>
      <c r="AT135" s="195"/>
      <c r="AU135" s="195"/>
      <c r="AV135" s="195"/>
      <c r="AW135" s="195"/>
      <c r="AX135" s="194"/>
      <c r="AY135" s="194"/>
      <c r="AZ135" s="194"/>
      <c r="BA135" s="194"/>
      <c r="BB135" s="194"/>
      <c r="BC135" s="194"/>
      <c r="BD135" s="194"/>
      <c r="BE135" s="194"/>
      <c r="BF135" s="194"/>
      <c r="BG135" s="194"/>
      <c r="BH135" s="194"/>
      <c r="BI135" s="194"/>
      <c r="BJ135" s="193"/>
      <c r="BK135" s="193"/>
      <c r="BL135" s="193"/>
      <c r="BM135" s="193"/>
      <c r="BN135" s="193"/>
      <c r="BO135" s="193"/>
      <c r="BP135" s="193"/>
      <c r="BQ135" s="193"/>
      <c r="BR135" s="193"/>
      <c r="BS135" s="193"/>
      <c r="BT135" s="193"/>
      <c r="BU135" s="193"/>
      <c r="BV135" s="192"/>
      <c r="BW135" s="192"/>
      <c r="BX135" s="192"/>
      <c r="BY135" s="192"/>
      <c r="BZ135" s="192"/>
      <c r="CA135" s="192"/>
      <c r="CB135" s="192"/>
      <c r="CC135" s="192"/>
      <c r="CD135" s="192"/>
      <c r="CE135" s="192"/>
      <c r="CF135" s="192"/>
      <c r="CG135" s="192"/>
      <c r="CH135" s="191"/>
    </row>
    <row r="136" spans="1:86" x14ac:dyDescent="0.25">
      <c r="A136" s="202">
        <f t="shared" si="2"/>
        <v>134</v>
      </c>
      <c r="B136" s="201">
        <v>31642061</v>
      </c>
      <c r="C136" s="201" t="s">
        <v>1501</v>
      </c>
      <c r="D136" s="201" t="s">
        <v>1700</v>
      </c>
      <c r="E136" s="201" t="s">
        <v>1701</v>
      </c>
      <c r="F136" s="201" t="s">
        <v>1702</v>
      </c>
      <c r="G136" s="200" t="s">
        <v>29</v>
      </c>
      <c r="H136" s="200">
        <v>37</v>
      </c>
      <c r="I136" s="200">
        <v>49</v>
      </c>
      <c r="J136" s="200" t="s">
        <v>19</v>
      </c>
      <c r="K136" s="200"/>
      <c r="L136" s="199"/>
      <c r="M136" s="199"/>
      <c r="N136" s="199" t="s">
        <v>1712</v>
      </c>
      <c r="O136" s="199">
        <v>2</v>
      </c>
      <c r="P136" s="197"/>
      <c r="Q136" s="197"/>
      <c r="R136" s="197"/>
      <c r="S136" s="197"/>
      <c r="T136" s="197"/>
      <c r="U136" s="197"/>
      <c r="V136" s="197"/>
      <c r="W136" s="197"/>
      <c r="X136" s="197">
        <v>0.15709999999999999</v>
      </c>
      <c r="Y136" s="197">
        <v>7.9039999999999996E-3</v>
      </c>
      <c r="Z136" s="196"/>
      <c r="AA136" s="196"/>
      <c r="AB136" s="196"/>
      <c r="AC136" s="196">
        <v>0.45939999999999998</v>
      </c>
      <c r="AD136" s="196">
        <v>6.1189999999999994E-2</v>
      </c>
      <c r="AE136" s="196"/>
      <c r="AF136" s="196"/>
      <c r="AG136" s="196"/>
      <c r="AH136" s="196"/>
      <c r="AI136" s="196"/>
      <c r="AJ136" s="195"/>
      <c r="AK136" s="195"/>
      <c r="AL136" s="195"/>
      <c r="AM136" s="195"/>
      <c r="AN136" s="195"/>
      <c r="AO136" s="195"/>
      <c r="AP136" s="195"/>
      <c r="AQ136" s="195"/>
      <c r="AR136" s="195"/>
      <c r="AS136" s="195"/>
      <c r="AT136" s="195"/>
      <c r="AU136" s="195"/>
      <c r="AV136" s="195"/>
      <c r="AW136" s="195"/>
      <c r="AX136" s="194"/>
      <c r="AY136" s="194"/>
      <c r="AZ136" s="194"/>
      <c r="BA136" s="194"/>
      <c r="BB136" s="194"/>
      <c r="BC136" s="194"/>
      <c r="BD136" s="194"/>
      <c r="BE136" s="194"/>
      <c r="BF136" s="194"/>
      <c r="BG136" s="194"/>
      <c r="BH136" s="194"/>
      <c r="BI136" s="194"/>
      <c r="BJ136" s="193"/>
      <c r="BK136" s="193"/>
      <c r="BL136" s="193"/>
      <c r="BM136" s="193"/>
      <c r="BN136" s="193"/>
      <c r="BO136" s="193"/>
      <c r="BP136" s="193"/>
      <c r="BQ136" s="193"/>
      <c r="BR136" s="193"/>
      <c r="BS136" s="193"/>
      <c r="BT136" s="193"/>
      <c r="BU136" s="193"/>
      <c r="BV136" s="192"/>
      <c r="BW136" s="192"/>
      <c r="BX136" s="192"/>
      <c r="BY136" s="192"/>
      <c r="BZ136" s="192"/>
      <c r="CA136" s="192"/>
      <c r="CB136" s="192"/>
      <c r="CC136" s="192"/>
      <c r="CD136" s="192"/>
      <c r="CE136" s="192"/>
      <c r="CF136" s="192"/>
      <c r="CG136" s="192"/>
      <c r="CH136" s="191"/>
    </row>
    <row r="137" spans="1:86" x14ac:dyDescent="0.25">
      <c r="A137" s="202">
        <f t="shared" si="2"/>
        <v>135</v>
      </c>
      <c r="B137" s="201">
        <v>31642061</v>
      </c>
      <c r="C137" s="201" t="s">
        <v>1501</v>
      </c>
      <c r="D137" s="201" t="s">
        <v>1700</v>
      </c>
      <c r="E137" s="201" t="s">
        <v>1701</v>
      </c>
      <c r="F137" s="201" t="s">
        <v>1702</v>
      </c>
      <c r="G137" s="200" t="s">
        <v>24</v>
      </c>
      <c r="H137" s="200">
        <v>270</v>
      </c>
      <c r="I137" s="200">
        <v>282</v>
      </c>
      <c r="J137" s="200" t="s">
        <v>26</v>
      </c>
      <c r="K137" s="200"/>
      <c r="L137" s="199"/>
      <c r="M137" s="199"/>
      <c r="N137" s="199" t="s">
        <v>1712</v>
      </c>
      <c r="O137" s="199">
        <v>0</v>
      </c>
      <c r="P137" s="197"/>
      <c r="Q137" s="197"/>
      <c r="R137" s="197"/>
      <c r="S137" s="197"/>
      <c r="T137" s="197"/>
      <c r="U137" s="197"/>
      <c r="V137" s="197"/>
      <c r="W137" s="197"/>
      <c r="X137" s="197">
        <v>6.0629999999999998E-3</v>
      </c>
      <c r="Y137" s="197">
        <v>3.4380000000000001E-4</v>
      </c>
      <c r="Z137" s="196"/>
      <c r="AA137" s="196"/>
      <c r="AB137" s="196"/>
      <c r="AC137" s="196">
        <v>0.2757</v>
      </c>
      <c r="AD137" s="196">
        <v>4.7840000000000001E-2</v>
      </c>
      <c r="AE137" s="196"/>
      <c r="AF137" s="196"/>
      <c r="AG137" s="196"/>
      <c r="AH137" s="196"/>
      <c r="AI137" s="196"/>
      <c r="AJ137" s="195"/>
      <c r="AK137" s="195"/>
      <c r="AL137" s="195"/>
      <c r="AM137" s="195"/>
      <c r="AN137" s="195"/>
      <c r="AO137" s="195"/>
      <c r="AP137" s="195"/>
      <c r="AQ137" s="195"/>
      <c r="AR137" s="195"/>
      <c r="AS137" s="195"/>
      <c r="AT137" s="195"/>
      <c r="AU137" s="195"/>
      <c r="AV137" s="195"/>
      <c r="AW137" s="195"/>
      <c r="AX137" s="194"/>
      <c r="AY137" s="194"/>
      <c r="AZ137" s="194"/>
      <c r="BA137" s="194"/>
      <c r="BB137" s="194"/>
      <c r="BC137" s="194"/>
      <c r="BD137" s="194"/>
      <c r="BE137" s="194"/>
      <c r="BF137" s="194"/>
      <c r="BG137" s="194"/>
      <c r="BH137" s="194"/>
      <c r="BI137" s="194"/>
      <c r="BJ137" s="193"/>
      <c r="BK137" s="193"/>
      <c r="BL137" s="193"/>
      <c r="BM137" s="193"/>
      <c r="BN137" s="193"/>
      <c r="BO137" s="193"/>
      <c r="BP137" s="193"/>
      <c r="BQ137" s="193"/>
      <c r="BR137" s="193"/>
      <c r="BS137" s="193"/>
      <c r="BT137" s="193"/>
      <c r="BU137" s="193"/>
      <c r="BV137" s="192"/>
      <c r="BW137" s="192"/>
      <c r="BX137" s="192"/>
      <c r="BY137" s="192"/>
      <c r="BZ137" s="192"/>
      <c r="CA137" s="192"/>
      <c r="CB137" s="192"/>
      <c r="CC137" s="192"/>
      <c r="CD137" s="192"/>
      <c r="CE137" s="192"/>
      <c r="CF137" s="192"/>
      <c r="CG137" s="192"/>
      <c r="CH137" s="191"/>
    </row>
    <row r="138" spans="1:86" x14ac:dyDescent="0.25">
      <c r="A138" s="202">
        <f t="shared" si="2"/>
        <v>136</v>
      </c>
      <c r="B138" s="201">
        <v>31642061</v>
      </c>
      <c r="C138" s="201" t="s">
        <v>1501</v>
      </c>
      <c r="D138" s="201" t="s">
        <v>1700</v>
      </c>
      <c r="E138" s="201" t="s">
        <v>1701</v>
      </c>
      <c r="F138" s="201" t="s">
        <v>1702</v>
      </c>
      <c r="G138" s="200" t="s">
        <v>24</v>
      </c>
      <c r="H138" s="200">
        <v>270</v>
      </c>
      <c r="I138" s="200">
        <v>282</v>
      </c>
      <c r="J138" s="200" t="s">
        <v>26</v>
      </c>
      <c r="K138" s="200"/>
      <c r="L138" s="199"/>
      <c r="M138" s="199"/>
      <c r="N138" s="199" t="s">
        <v>1712</v>
      </c>
      <c r="O138" s="199">
        <v>2</v>
      </c>
      <c r="P138" s="197"/>
      <c r="Q138" s="197"/>
      <c r="R138" s="197"/>
      <c r="S138" s="197"/>
      <c r="T138" s="197"/>
      <c r="U138" s="197"/>
      <c r="V138" s="197"/>
      <c r="W138" s="197"/>
      <c r="X138" s="197">
        <v>5.9090000000000002E-3</v>
      </c>
      <c r="Y138" s="197">
        <v>7.1719999999999998E-4</v>
      </c>
      <c r="Z138" s="196"/>
      <c r="AA138" s="196"/>
      <c r="AB138" s="196"/>
      <c r="AC138" s="196">
        <v>0.18569999999999998</v>
      </c>
      <c r="AD138" s="196">
        <v>7.2529999999999997E-2</v>
      </c>
      <c r="AE138" s="196"/>
      <c r="AF138" s="196"/>
      <c r="AG138" s="196"/>
      <c r="AH138" s="196"/>
      <c r="AI138" s="196"/>
      <c r="AJ138" s="195"/>
      <c r="AK138" s="195"/>
      <c r="AL138" s="195"/>
      <c r="AM138" s="195"/>
      <c r="AN138" s="195"/>
      <c r="AO138" s="195"/>
      <c r="AP138" s="195"/>
      <c r="AQ138" s="195"/>
      <c r="AR138" s="195"/>
      <c r="AS138" s="195"/>
      <c r="AT138" s="195"/>
      <c r="AU138" s="195"/>
      <c r="AV138" s="195"/>
      <c r="AW138" s="195"/>
      <c r="AX138" s="194"/>
      <c r="AY138" s="194"/>
      <c r="AZ138" s="194"/>
      <c r="BA138" s="194"/>
      <c r="BB138" s="194"/>
      <c r="BC138" s="194"/>
      <c r="BD138" s="194"/>
      <c r="BE138" s="194"/>
      <c r="BF138" s="194"/>
      <c r="BG138" s="194"/>
      <c r="BH138" s="194"/>
      <c r="BI138" s="194"/>
      <c r="BJ138" s="193"/>
      <c r="BK138" s="193"/>
      <c r="BL138" s="193"/>
      <c r="BM138" s="193"/>
      <c r="BN138" s="193"/>
      <c r="BO138" s="193"/>
      <c r="BP138" s="193"/>
      <c r="BQ138" s="193"/>
      <c r="BR138" s="193"/>
      <c r="BS138" s="193"/>
      <c r="BT138" s="193"/>
      <c r="BU138" s="193"/>
      <c r="BV138" s="192"/>
      <c r="BW138" s="192"/>
      <c r="BX138" s="192"/>
      <c r="BY138" s="192"/>
      <c r="BZ138" s="192"/>
      <c r="CA138" s="192"/>
      <c r="CB138" s="192"/>
      <c r="CC138" s="192"/>
      <c r="CD138" s="192"/>
      <c r="CE138" s="192"/>
      <c r="CF138" s="192"/>
      <c r="CG138" s="192"/>
      <c r="CH138" s="191"/>
    </row>
    <row r="139" spans="1:86" x14ac:dyDescent="0.25">
      <c r="A139" s="202">
        <f t="shared" si="2"/>
        <v>137</v>
      </c>
      <c r="B139" s="201">
        <v>31642061</v>
      </c>
      <c r="C139" s="201" t="s">
        <v>1501</v>
      </c>
      <c r="D139" s="201" t="s">
        <v>1700</v>
      </c>
      <c r="E139" s="201" t="s">
        <v>1701</v>
      </c>
      <c r="F139" s="201" t="s">
        <v>1702</v>
      </c>
      <c r="G139" s="200" t="s">
        <v>24</v>
      </c>
      <c r="H139" s="200">
        <v>367</v>
      </c>
      <c r="I139" s="200">
        <v>379</v>
      </c>
      <c r="J139" s="200" t="s">
        <v>26</v>
      </c>
      <c r="K139" s="200"/>
      <c r="L139" s="199"/>
      <c r="M139" s="199"/>
      <c r="N139" s="199" t="s">
        <v>1712</v>
      </c>
      <c r="O139" s="199">
        <v>0</v>
      </c>
      <c r="P139" s="197"/>
      <c r="Q139" s="197"/>
      <c r="R139" s="197"/>
      <c r="S139" s="197"/>
      <c r="T139" s="197"/>
      <c r="U139" s="197"/>
      <c r="V139" s="197"/>
      <c r="W139" s="197"/>
      <c r="X139" s="197">
        <v>4.5469999999999997E-2</v>
      </c>
      <c r="Y139" s="197">
        <v>1.6699999999999998E-3</v>
      </c>
      <c r="Z139" s="196"/>
      <c r="AA139" s="196"/>
      <c r="AB139" s="196"/>
      <c r="AC139" s="196">
        <v>0.2747</v>
      </c>
      <c r="AD139" s="196">
        <v>3.0899999999999997E-2</v>
      </c>
      <c r="AE139" s="196"/>
      <c r="AF139" s="196"/>
      <c r="AG139" s="196"/>
      <c r="AH139" s="196"/>
      <c r="AI139" s="196"/>
      <c r="AJ139" s="195"/>
      <c r="AK139" s="195"/>
      <c r="AL139" s="195"/>
      <c r="AM139" s="195"/>
      <c r="AN139" s="195"/>
      <c r="AO139" s="195"/>
      <c r="AP139" s="195"/>
      <c r="AQ139" s="195"/>
      <c r="AR139" s="195"/>
      <c r="AS139" s="195"/>
      <c r="AT139" s="195"/>
      <c r="AU139" s="195"/>
      <c r="AV139" s="195"/>
      <c r="AW139" s="195"/>
      <c r="AX139" s="194"/>
      <c r="AY139" s="194"/>
      <c r="AZ139" s="194"/>
      <c r="BA139" s="194"/>
      <c r="BB139" s="194"/>
      <c r="BC139" s="194"/>
      <c r="BD139" s="194"/>
      <c r="BE139" s="194"/>
      <c r="BF139" s="194"/>
      <c r="BG139" s="194"/>
      <c r="BH139" s="194"/>
      <c r="BI139" s="194"/>
      <c r="BJ139" s="193"/>
      <c r="BK139" s="193"/>
      <c r="BL139" s="193"/>
      <c r="BM139" s="193"/>
      <c r="BN139" s="193"/>
      <c r="BO139" s="193"/>
      <c r="BP139" s="193"/>
      <c r="BQ139" s="193"/>
      <c r="BR139" s="193"/>
      <c r="BS139" s="193"/>
      <c r="BT139" s="193"/>
      <c r="BU139" s="193"/>
      <c r="BV139" s="192"/>
      <c r="BW139" s="192"/>
      <c r="BX139" s="192"/>
      <c r="BY139" s="192"/>
      <c r="BZ139" s="192"/>
      <c r="CA139" s="192"/>
      <c r="CB139" s="192"/>
      <c r="CC139" s="192"/>
      <c r="CD139" s="192"/>
      <c r="CE139" s="192"/>
      <c r="CF139" s="192"/>
      <c r="CG139" s="192"/>
      <c r="CH139" s="191"/>
    </row>
    <row r="140" spans="1:86" x14ac:dyDescent="0.25">
      <c r="A140" s="202">
        <f t="shared" si="2"/>
        <v>138</v>
      </c>
      <c r="B140" s="201">
        <v>31642061</v>
      </c>
      <c r="C140" s="201" t="s">
        <v>1501</v>
      </c>
      <c r="D140" s="201" t="s">
        <v>1700</v>
      </c>
      <c r="E140" s="201" t="s">
        <v>1701</v>
      </c>
      <c r="F140" s="201" t="s">
        <v>1702</v>
      </c>
      <c r="G140" s="200" t="s">
        <v>24</v>
      </c>
      <c r="H140" s="200">
        <v>367</v>
      </c>
      <c r="I140" s="200">
        <v>379</v>
      </c>
      <c r="J140" s="200" t="s">
        <v>26</v>
      </c>
      <c r="K140" s="200"/>
      <c r="L140" s="199"/>
      <c r="M140" s="199"/>
      <c r="N140" s="199" t="s">
        <v>1712</v>
      </c>
      <c r="O140" s="199">
        <v>2</v>
      </c>
      <c r="P140" s="197"/>
      <c r="Q140" s="197"/>
      <c r="R140" s="197"/>
      <c r="S140" s="197"/>
      <c r="T140" s="197"/>
      <c r="U140" s="197"/>
      <c r="V140" s="197"/>
      <c r="W140" s="197"/>
      <c r="X140" s="197">
        <v>2.8309999999999998E-2</v>
      </c>
      <c r="Y140" s="197">
        <v>7.8919999999999999E-4</v>
      </c>
      <c r="Z140" s="196"/>
      <c r="AA140" s="196"/>
      <c r="AB140" s="196"/>
      <c r="AC140" s="196">
        <v>0.2974</v>
      </c>
      <c r="AD140" s="196">
        <v>2.4850000000000001E-2</v>
      </c>
      <c r="AE140" s="196"/>
      <c r="AF140" s="196"/>
      <c r="AG140" s="196"/>
      <c r="AH140" s="196"/>
      <c r="AI140" s="196"/>
      <c r="AJ140" s="195"/>
      <c r="AK140" s="195"/>
      <c r="AL140" s="195"/>
      <c r="AM140" s="195"/>
      <c r="AN140" s="195"/>
      <c r="AO140" s="195"/>
      <c r="AP140" s="195"/>
      <c r="AQ140" s="195"/>
      <c r="AR140" s="195"/>
      <c r="AS140" s="195"/>
      <c r="AT140" s="195"/>
      <c r="AU140" s="195"/>
      <c r="AV140" s="195"/>
      <c r="AW140" s="195"/>
      <c r="AX140" s="194"/>
      <c r="AY140" s="194"/>
      <c r="AZ140" s="194"/>
      <c r="BA140" s="194"/>
      <c r="BB140" s="194"/>
      <c r="BC140" s="194"/>
      <c r="BD140" s="194"/>
      <c r="BE140" s="194"/>
      <c r="BF140" s="194"/>
      <c r="BG140" s="194"/>
      <c r="BH140" s="194"/>
      <c r="BI140" s="194"/>
      <c r="BJ140" s="193"/>
      <c r="BK140" s="193"/>
      <c r="BL140" s="193"/>
      <c r="BM140" s="193"/>
      <c r="BN140" s="193"/>
      <c r="BO140" s="193"/>
      <c r="BP140" s="193"/>
      <c r="BQ140" s="193"/>
      <c r="BR140" s="193"/>
      <c r="BS140" s="193"/>
      <c r="BT140" s="193"/>
      <c r="BU140" s="193"/>
      <c r="BV140" s="192"/>
      <c r="BW140" s="192"/>
      <c r="BX140" s="192"/>
      <c r="BY140" s="192"/>
      <c r="BZ140" s="192"/>
      <c r="CA140" s="192"/>
      <c r="CB140" s="192"/>
      <c r="CC140" s="192"/>
      <c r="CD140" s="192"/>
      <c r="CE140" s="192"/>
      <c r="CF140" s="192"/>
      <c r="CG140" s="192"/>
      <c r="CH140" s="191"/>
    </row>
    <row r="141" spans="1:86" x14ac:dyDescent="0.25">
      <c r="A141" s="202">
        <f t="shared" si="2"/>
        <v>139</v>
      </c>
      <c r="B141" s="201">
        <v>31642061</v>
      </c>
      <c r="C141" s="201" t="s">
        <v>1501</v>
      </c>
      <c r="D141" s="201" t="s">
        <v>1700</v>
      </c>
      <c r="E141" s="201" t="s">
        <v>1701</v>
      </c>
      <c r="F141" s="201" t="s">
        <v>1702</v>
      </c>
      <c r="G141" s="200" t="s">
        <v>18</v>
      </c>
      <c r="H141" s="200">
        <v>399</v>
      </c>
      <c r="I141" s="200">
        <v>411</v>
      </c>
      <c r="J141" s="200" t="s">
        <v>20</v>
      </c>
      <c r="K141" s="200"/>
      <c r="L141" s="199"/>
      <c r="M141" s="199"/>
      <c r="N141" s="199" t="s">
        <v>1712</v>
      </c>
      <c r="O141" s="199">
        <v>0</v>
      </c>
      <c r="P141" s="197"/>
      <c r="Q141" s="197"/>
      <c r="R141" s="197"/>
      <c r="S141" s="197"/>
      <c r="T141" s="197"/>
      <c r="U141" s="197"/>
      <c r="V141" s="197"/>
      <c r="W141" s="197"/>
      <c r="X141" s="197">
        <v>0.17249999999999999</v>
      </c>
      <c r="Y141" s="197">
        <v>4.5149999999999999E-3</v>
      </c>
      <c r="Z141" s="196"/>
      <c r="AA141" s="196"/>
      <c r="AB141" s="196"/>
      <c r="AC141" s="196">
        <v>0.5131</v>
      </c>
      <c r="AD141" s="196">
        <v>3.449E-2</v>
      </c>
      <c r="AE141" s="196"/>
      <c r="AF141" s="196"/>
      <c r="AG141" s="196"/>
      <c r="AH141" s="196"/>
      <c r="AI141" s="196"/>
      <c r="AJ141" s="195"/>
      <c r="AK141" s="195"/>
      <c r="AL141" s="195"/>
      <c r="AM141" s="195"/>
      <c r="AN141" s="195"/>
      <c r="AO141" s="195"/>
      <c r="AP141" s="195"/>
      <c r="AQ141" s="195"/>
      <c r="AR141" s="195"/>
      <c r="AS141" s="195"/>
      <c r="AT141" s="195"/>
      <c r="AU141" s="195"/>
      <c r="AV141" s="195"/>
      <c r="AW141" s="195"/>
      <c r="AX141" s="194"/>
      <c r="AY141" s="194"/>
      <c r="AZ141" s="194"/>
      <c r="BA141" s="194"/>
      <c r="BB141" s="194"/>
      <c r="BC141" s="194"/>
      <c r="BD141" s="194"/>
      <c r="BE141" s="194"/>
      <c r="BF141" s="194"/>
      <c r="BG141" s="194"/>
      <c r="BH141" s="194"/>
      <c r="BI141" s="194"/>
      <c r="BJ141" s="193"/>
      <c r="BK141" s="193"/>
      <c r="BL141" s="193"/>
      <c r="BM141" s="193"/>
      <c r="BN141" s="193"/>
      <c r="BO141" s="193"/>
      <c r="BP141" s="193"/>
      <c r="BQ141" s="193"/>
      <c r="BR141" s="193"/>
      <c r="BS141" s="193"/>
      <c r="BT141" s="193"/>
      <c r="BU141" s="193"/>
      <c r="BV141" s="192"/>
      <c r="BW141" s="192"/>
      <c r="BX141" s="192"/>
      <c r="BY141" s="192"/>
      <c r="BZ141" s="192"/>
      <c r="CA141" s="192"/>
      <c r="CB141" s="192"/>
      <c r="CC141" s="192"/>
      <c r="CD141" s="192"/>
      <c r="CE141" s="192"/>
      <c r="CF141" s="192"/>
      <c r="CG141" s="192"/>
      <c r="CH141" s="191"/>
    </row>
    <row r="142" spans="1:86" x14ac:dyDescent="0.25">
      <c r="A142" s="202">
        <f t="shared" si="2"/>
        <v>140</v>
      </c>
      <c r="B142" s="201">
        <v>31642061</v>
      </c>
      <c r="C142" s="201" t="s">
        <v>1501</v>
      </c>
      <c r="D142" s="201" t="s">
        <v>1700</v>
      </c>
      <c r="E142" s="201" t="s">
        <v>1701</v>
      </c>
      <c r="F142" s="201" t="s">
        <v>1702</v>
      </c>
      <c r="G142" s="200" t="s">
        <v>18</v>
      </c>
      <c r="H142" s="200">
        <v>399</v>
      </c>
      <c r="I142" s="200">
        <v>411</v>
      </c>
      <c r="J142" s="200" t="s">
        <v>20</v>
      </c>
      <c r="K142" s="200"/>
      <c r="L142" s="199"/>
      <c r="M142" s="199"/>
      <c r="N142" s="199" t="s">
        <v>1712</v>
      </c>
      <c r="O142" s="199">
        <v>2</v>
      </c>
      <c r="P142" s="197"/>
      <c r="Q142" s="197"/>
      <c r="R142" s="197"/>
      <c r="S142" s="197"/>
      <c r="T142" s="197"/>
      <c r="U142" s="197"/>
      <c r="V142" s="197"/>
      <c r="W142" s="197"/>
      <c r="X142" s="197">
        <v>0.16639999999999999</v>
      </c>
      <c r="Y142" s="197">
        <v>8.3359999999999997E-3</v>
      </c>
      <c r="Z142" s="196"/>
      <c r="AA142" s="196"/>
      <c r="AB142" s="196"/>
      <c r="AC142" s="196">
        <v>0.65710000000000002</v>
      </c>
      <c r="AD142" s="196">
        <v>7.1430000000000007E-2</v>
      </c>
      <c r="AE142" s="196"/>
      <c r="AF142" s="196"/>
      <c r="AG142" s="196"/>
      <c r="AH142" s="196"/>
      <c r="AI142" s="196"/>
      <c r="AJ142" s="195"/>
      <c r="AK142" s="195"/>
      <c r="AL142" s="195"/>
      <c r="AM142" s="195"/>
      <c r="AN142" s="195"/>
      <c r="AO142" s="195"/>
      <c r="AP142" s="195"/>
      <c r="AQ142" s="195"/>
      <c r="AR142" s="195"/>
      <c r="AS142" s="195"/>
      <c r="AT142" s="195"/>
      <c r="AU142" s="195"/>
      <c r="AV142" s="195"/>
      <c r="AW142" s="195"/>
      <c r="AX142" s="194"/>
      <c r="AY142" s="194"/>
      <c r="AZ142" s="194"/>
      <c r="BA142" s="194"/>
      <c r="BB142" s="194"/>
      <c r="BC142" s="194"/>
      <c r="BD142" s="194"/>
      <c r="BE142" s="194"/>
      <c r="BF142" s="194"/>
      <c r="BG142" s="194"/>
      <c r="BH142" s="194"/>
      <c r="BI142" s="194"/>
      <c r="BJ142" s="193"/>
      <c r="BK142" s="193"/>
      <c r="BL142" s="193"/>
      <c r="BM142" s="193"/>
      <c r="BN142" s="193"/>
      <c r="BO142" s="193"/>
      <c r="BP142" s="193"/>
      <c r="BQ142" s="193"/>
      <c r="BR142" s="193"/>
      <c r="BS142" s="193"/>
      <c r="BT142" s="193"/>
      <c r="BU142" s="193"/>
      <c r="BV142" s="192"/>
      <c r="BW142" s="192"/>
      <c r="BX142" s="192"/>
      <c r="BY142" s="192"/>
      <c r="BZ142" s="192"/>
      <c r="CA142" s="192"/>
      <c r="CB142" s="192"/>
      <c r="CC142" s="192"/>
      <c r="CD142" s="192"/>
      <c r="CE142" s="192"/>
      <c r="CF142" s="192"/>
      <c r="CG142" s="192"/>
      <c r="CH142" s="191"/>
    </row>
    <row r="143" spans="1:86" x14ac:dyDescent="0.25">
      <c r="A143" s="202">
        <f t="shared" si="2"/>
        <v>141</v>
      </c>
      <c r="B143" s="201">
        <v>31642061</v>
      </c>
      <c r="C143" s="201" t="s">
        <v>1501</v>
      </c>
      <c r="D143" s="201" t="s">
        <v>1700</v>
      </c>
      <c r="E143" s="201" t="s">
        <v>1701</v>
      </c>
      <c r="F143" s="201" t="s">
        <v>1702</v>
      </c>
      <c r="G143" s="200" t="s">
        <v>24</v>
      </c>
      <c r="H143" s="200">
        <v>433</v>
      </c>
      <c r="I143" s="200">
        <v>445</v>
      </c>
      <c r="J143" s="200" t="s">
        <v>20</v>
      </c>
      <c r="K143" s="200"/>
      <c r="L143" s="199"/>
      <c r="M143" s="199"/>
      <c r="N143" s="199" t="s">
        <v>1712</v>
      </c>
      <c r="O143" s="199">
        <v>0</v>
      </c>
      <c r="P143" s="197"/>
      <c r="Q143" s="197"/>
      <c r="R143" s="197"/>
      <c r="S143" s="197"/>
      <c r="T143" s="197"/>
      <c r="U143" s="197"/>
      <c r="V143" s="197"/>
      <c r="W143" s="197"/>
      <c r="X143" s="197">
        <v>0.1138</v>
      </c>
      <c r="Y143" s="197">
        <v>7.7019999999999996E-3</v>
      </c>
      <c r="Z143" s="196"/>
      <c r="AA143" s="196"/>
      <c r="AB143" s="196"/>
      <c r="AC143" s="196">
        <v>0.44400000000000001</v>
      </c>
      <c r="AD143" s="196">
        <v>8.0399999999999999E-2</v>
      </c>
      <c r="AE143" s="196"/>
      <c r="AF143" s="196"/>
      <c r="AG143" s="196"/>
      <c r="AH143" s="196"/>
      <c r="AI143" s="196"/>
      <c r="AJ143" s="195"/>
      <c r="AK143" s="195"/>
      <c r="AL143" s="195"/>
      <c r="AM143" s="195"/>
      <c r="AN143" s="195"/>
      <c r="AO143" s="195"/>
      <c r="AP143" s="195"/>
      <c r="AQ143" s="195"/>
      <c r="AR143" s="195"/>
      <c r="AS143" s="195"/>
      <c r="AT143" s="195"/>
      <c r="AU143" s="195"/>
      <c r="AV143" s="195"/>
      <c r="AW143" s="195"/>
      <c r="AX143" s="194"/>
      <c r="AY143" s="194"/>
      <c r="AZ143" s="194"/>
      <c r="BA143" s="194"/>
      <c r="BB143" s="194"/>
      <c r="BC143" s="194"/>
      <c r="BD143" s="194"/>
      <c r="BE143" s="194"/>
      <c r="BF143" s="194"/>
      <c r="BG143" s="194"/>
      <c r="BH143" s="194"/>
      <c r="BI143" s="194"/>
      <c r="BJ143" s="193"/>
      <c r="BK143" s="193"/>
      <c r="BL143" s="193"/>
      <c r="BM143" s="193"/>
      <c r="BN143" s="193"/>
      <c r="BO143" s="193"/>
      <c r="BP143" s="193"/>
      <c r="BQ143" s="193"/>
      <c r="BR143" s="193"/>
      <c r="BS143" s="193"/>
      <c r="BT143" s="193"/>
      <c r="BU143" s="193"/>
      <c r="BV143" s="192"/>
      <c r="BW143" s="192"/>
      <c r="BX143" s="192"/>
      <c r="BY143" s="192"/>
      <c r="BZ143" s="192"/>
      <c r="CA143" s="192"/>
      <c r="CB143" s="192"/>
      <c r="CC143" s="192"/>
      <c r="CD143" s="192"/>
      <c r="CE143" s="192"/>
      <c r="CF143" s="192"/>
      <c r="CG143" s="192"/>
      <c r="CH143" s="191"/>
    </row>
    <row r="144" spans="1:86" x14ac:dyDescent="0.25">
      <c r="A144" s="202">
        <f t="shared" si="2"/>
        <v>142</v>
      </c>
      <c r="B144" s="201">
        <v>31642061</v>
      </c>
      <c r="C144" s="201" t="s">
        <v>1501</v>
      </c>
      <c r="D144" s="201" t="s">
        <v>1700</v>
      </c>
      <c r="E144" s="201" t="s">
        <v>1701</v>
      </c>
      <c r="F144" s="201" t="s">
        <v>1702</v>
      </c>
      <c r="G144" s="200" t="s">
        <v>24</v>
      </c>
      <c r="H144" s="200">
        <v>433</v>
      </c>
      <c r="I144" s="200">
        <v>445</v>
      </c>
      <c r="J144" s="200" t="s">
        <v>20</v>
      </c>
      <c r="K144" s="200"/>
      <c r="L144" s="199"/>
      <c r="M144" s="199"/>
      <c r="N144" s="199" t="s">
        <v>1712</v>
      </c>
      <c r="O144" s="199">
        <v>2</v>
      </c>
      <c r="P144" s="197"/>
      <c r="Q144" s="197"/>
      <c r="R144" s="197"/>
      <c r="S144" s="197"/>
      <c r="T144" s="197"/>
      <c r="U144" s="197"/>
      <c r="V144" s="197"/>
      <c r="W144" s="197"/>
      <c r="X144" s="197">
        <v>0.19159999999999999</v>
      </c>
      <c r="Y144" s="197">
        <v>3.6320000000000002E-3</v>
      </c>
      <c r="Z144" s="196"/>
      <c r="AA144" s="196"/>
      <c r="AB144" s="196"/>
      <c r="AC144" s="196">
        <v>0.71350000000000002</v>
      </c>
      <c r="AD144" s="196">
        <v>3.1260000000000003E-2</v>
      </c>
      <c r="AE144" s="196"/>
      <c r="AF144" s="196"/>
      <c r="AG144" s="196"/>
      <c r="AH144" s="196"/>
      <c r="AI144" s="196"/>
      <c r="AJ144" s="195"/>
      <c r="AK144" s="195"/>
      <c r="AL144" s="195"/>
      <c r="AM144" s="195"/>
      <c r="AN144" s="195"/>
      <c r="AO144" s="195"/>
      <c r="AP144" s="195"/>
      <c r="AQ144" s="195"/>
      <c r="AR144" s="195"/>
      <c r="AS144" s="195"/>
      <c r="AT144" s="195"/>
      <c r="AU144" s="195"/>
      <c r="AV144" s="195"/>
      <c r="AW144" s="195"/>
      <c r="AX144" s="194"/>
      <c r="AY144" s="194"/>
      <c r="AZ144" s="194"/>
      <c r="BA144" s="194"/>
      <c r="BB144" s="194"/>
      <c r="BC144" s="194"/>
      <c r="BD144" s="194"/>
      <c r="BE144" s="194"/>
      <c r="BF144" s="194"/>
      <c r="BG144" s="194"/>
      <c r="BH144" s="194"/>
      <c r="BI144" s="194"/>
      <c r="BJ144" s="193"/>
      <c r="BK144" s="193"/>
      <c r="BL144" s="193"/>
      <c r="BM144" s="193"/>
      <c r="BN144" s="193"/>
      <c r="BO144" s="193"/>
      <c r="BP144" s="193"/>
      <c r="BQ144" s="193"/>
      <c r="BR144" s="193"/>
      <c r="BS144" s="193"/>
      <c r="BT144" s="193"/>
      <c r="BU144" s="193"/>
      <c r="BV144" s="192"/>
      <c r="BW144" s="192"/>
      <c r="BX144" s="192"/>
      <c r="BY144" s="192"/>
      <c r="BZ144" s="192"/>
      <c r="CA144" s="192"/>
      <c r="CB144" s="192"/>
      <c r="CC144" s="192"/>
      <c r="CD144" s="192"/>
      <c r="CE144" s="192"/>
      <c r="CF144" s="192"/>
      <c r="CG144" s="192"/>
      <c r="CH144" s="191"/>
    </row>
    <row r="145" spans="1:86" x14ac:dyDescent="0.25">
      <c r="A145" s="202">
        <f t="shared" si="2"/>
        <v>143</v>
      </c>
      <c r="B145" s="201">
        <v>31642061</v>
      </c>
      <c r="C145" s="201" t="s">
        <v>1501</v>
      </c>
      <c r="D145" s="201" t="s">
        <v>1700</v>
      </c>
      <c r="E145" s="201" t="s">
        <v>1701</v>
      </c>
      <c r="F145" s="201" t="s">
        <v>1702</v>
      </c>
      <c r="G145" s="200" t="s">
        <v>22</v>
      </c>
      <c r="H145" s="200">
        <v>464</v>
      </c>
      <c r="I145" s="200">
        <v>476</v>
      </c>
      <c r="J145" s="200" t="s">
        <v>19</v>
      </c>
      <c r="K145" s="200"/>
      <c r="L145" s="199"/>
      <c r="M145" s="199"/>
      <c r="N145" s="199" t="s">
        <v>1712</v>
      </c>
      <c r="O145" s="199">
        <v>0</v>
      </c>
      <c r="P145" s="197"/>
      <c r="Q145" s="197"/>
      <c r="R145" s="197"/>
      <c r="S145" s="197"/>
      <c r="T145" s="197"/>
      <c r="U145" s="197"/>
      <c r="V145" s="197"/>
      <c r="W145" s="197"/>
      <c r="X145" s="197">
        <v>0.1386</v>
      </c>
      <c r="Y145" s="197">
        <v>4.1849999999999995E-3</v>
      </c>
      <c r="Z145" s="196"/>
      <c r="AA145" s="196"/>
      <c r="AB145" s="196"/>
      <c r="AC145" s="196">
        <v>0.45689999999999997</v>
      </c>
      <c r="AD145" s="196">
        <v>3.6590000000000004E-2</v>
      </c>
      <c r="AE145" s="196"/>
      <c r="AF145" s="196"/>
      <c r="AG145" s="196"/>
      <c r="AH145" s="196"/>
      <c r="AI145" s="196"/>
      <c r="AJ145" s="195"/>
      <c r="AK145" s="195"/>
      <c r="AL145" s="195"/>
      <c r="AM145" s="195"/>
      <c r="AN145" s="195"/>
      <c r="AO145" s="195"/>
      <c r="AP145" s="195"/>
      <c r="AQ145" s="195"/>
      <c r="AR145" s="195"/>
      <c r="AS145" s="195"/>
      <c r="AT145" s="195"/>
      <c r="AU145" s="195"/>
      <c r="AV145" s="195"/>
      <c r="AW145" s="195"/>
      <c r="AX145" s="194"/>
      <c r="AY145" s="194"/>
      <c r="AZ145" s="194"/>
      <c r="BA145" s="194"/>
      <c r="BB145" s="194"/>
      <c r="BC145" s="194"/>
      <c r="BD145" s="194"/>
      <c r="BE145" s="194"/>
      <c r="BF145" s="194"/>
      <c r="BG145" s="194"/>
      <c r="BH145" s="194"/>
      <c r="BI145" s="194"/>
      <c r="BJ145" s="193"/>
      <c r="BK145" s="193"/>
      <c r="BL145" s="193"/>
      <c r="BM145" s="193"/>
      <c r="BN145" s="193"/>
      <c r="BO145" s="193"/>
      <c r="BP145" s="193"/>
      <c r="BQ145" s="193"/>
      <c r="BR145" s="193"/>
      <c r="BS145" s="193"/>
      <c r="BT145" s="193"/>
      <c r="BU145" s="193"/>
      <c r="BV145" s="192"/>
      <c r="BW145" s="192"/>
      <c r="BX145" s="192"/>
      <c r="BY145" s="192"/>
      <c r="BZ145" s="192"/>
      <c r="CA145" s="192"/>
      <c r="CB145" s="192"/>
      <c r="CC145" s="192"/>
      <c r="CD145" s="192"/>
      <c r="CE145" s="192"/>
      <c r="CF145" s="192"/>
      <c r="CG145" s="192"/>
      <c r="CH145" s="191"/>
    </row>
    <row r="146" spans="1:86" x14ac:dyDescent="0.25">
      <c r="A146" s="202">
        <f t="shared" si="2"/>
        <v>144</v>
      </c>
      <c r="B146" s="201">
        <v>31642061</v>
      </c>
      <c r="C146" s="201" t="s">
        <v>1501</v>
      </c>
      <c r="D146" s="201" t="s">
        <v>1700</v>
      </c>
      <c r="E146" s="201" t="s">
        <v>1701</v>
      </c>
      <c r="F146" s="201" t="s">
        <v>1702</v>
      </c>
      <c r="G146" s="200" t="s">
        <v>22</v>
      </c>
      <c r="H146" s="200">
        <v>464</v>
      </c>
      <c r="I146" s="200">
        <v>476</v>
      </c>
      <c r="J146" s="200" t="s">
        <v>19</v>
      </c>
      <c r="K146" s="200"/>
      <c r="L146" s="199"/>
      <c r="M146" s="199"/>
      <c r="N146" s="199" t="s">
        <v>1712</v>
      </c>
      <c r="O146" s="199">
        <v>2</v>
      </c>
      <c r="P146" s="197"/>
      <c r="Q146" s="197"/>
      <c r="R146" s="197"/>
      <c r="S146" s="197"/>
      <c r="T146" s="197"/>
      <c r="U146" s="197"/>
      <c r="V146" s="197"/>
      <c r="W146" s="197"/>
      <c r="X146" s="197">
        <v>0.21309999999999998</v>
      </c>
      <c r="Y146" s="197">
        <v>6.1319999999999994E-3</v>
      </c>
      <c r="Z146" s="196"/>
      <c r="AA146" s="196"/>
      <c r="AB146" s="196"/>
      <c r="AC146" s="196">
        <v>0.61220000000000008</v>
      </c>
      <c r="AD146" s="196">
        <v>4.274E-2</v>
      </c>
      <c r="AE146" s="196"/>
      <c r="AF146" s="196"/>
      <c r="AG146" s="196"/>
      <c r="AH146" s="196"/>
      <c r="AI146" s="196"/>
      <c r="AJ146" s="195"/>
      <c r="AK146" s="195"/>
      <c r="AL146" s="195"/>
      <c r="AM146" s="195"/>
      <c r="AN146" s="195"/>
      <c r="AO146" s="195"/>
      <c r="AP146" s="195"/>
      <c r="AQ146" s="195"/>
      <c r="AR146" s="195"/>
      <c r="AS146" s="195"/>
      <c r="AT146" s="195"/>
      <c r="AU146" s="195"/>
      <c r="AV146" s="195"/>
      <c r="AW146" s="195"/>
      <c r="AX146" s="194"/>
      <c r="AY146" s="194"/>
      <c r="AZ146" s="194"/>
      <c r="BA146" s="194"/>
      <c r="BB146" s="194"/>
      <c r="BC146" s="194"/>
      <c r="BD146" s="194"/>
      <c r="BE146" s="194"/>
      <c r="BF146" s="194"/>
      <c r="BG146" s="194"/>
      <c r="BH146" s="194"/>
      <c r="BI146" s="194"/>
      <c r="BJ146" s="193"/>
      <c r="BK146" s="193"/>
      <c r="BL146" s="193"/>
      <c r="BM146" s="193"/>
      <c r="BN146" s="193"/>
      <c r="BO146" s="193"/>
      <c r="BP146" s="193"/>
      <c r="BQ146" s="193"/>
      <c r="BR146" s="193"/>
      <c r="BS146" s="193"/>
      <c r="BT146" s="193"/>
      <c r="BU146" s="193"/>
      <c r="BV146" s="192"/>
      <c r="BW146" s="192"/>
      <c r="BX146" s="192"/>
      <c r="BY146" s="192"/>
      <c r="BZ146" s="192"/>
      <c r="CA146" s="192"/>
      <c r="CB146" s="192"/>
      <c r="CC146" s="192"/>
      <c r="CD146" s="192"/>
      <c r="CE146" s="192"/>
      <c r="CF146" s="192"/>
      <c r="CG146" s="192"/>
      <c r="CH146" s="191"/>
    </row>
    <row r="147" spans="1:86" ht="18" x14ac:dyDescent="0.35">
      <c r="A147" s="202">
        <f t="shared" si="2"/>
        <v>145</v>
      </c>
      <c r="B147" s="201">
        <v>8626426</v>
      </c>
      <c r="C147" s="201" t="s">
        <v>1716</v>
      </c>
      <c r="D147" s="201" t="s">
        <v>1728</v>
      </c>
      <c r="E147" s="201" t="s">
        <v>1718</v>
      </c>
      <c r="F147" s="201" t="s">
        <v>1713</v>
      </c>
      <c r="G147" s="200" t="s">
        <v>1570</v>
      </c>
      <c r="H147" s="200" t="s">
        <v>703</v>
      </c>
      <c r="I147" s="200" t="s">
        <v>703</v>
      </c>
      <c r="J147" s="200" t="s">
        <v>703</v>
      </c>
      <c r="K147" s="200" t="s">
        <v>1716</v>
      </c>
      <c r="L147" s="199"/>
      <c r="M147" s="199"/>
      <c r="N147" s="199" t="s">
        <v>1729</v>
      </c>
      <c r="O147" s="199">
        <v>0</v>
      </c>
      <c r="P147" s="197"/>
      <c r="Q147" s="197"/>
      <c r="R147" s="197"/>
      <c r="S147" s="197"/>
      <c r="T147" s="197"/>
      <c r="U147" s="197"/>
      <c r="V147" s="197"/>
      <c r="W147" s="197"/>
      <c r="X147" s="197"/>
      <c r="Y147" s="197"/>
      <c r="Z147" s="196">
        <v>2.1000000000000001E-2</v>
      </c>
      <c r="AA147" s="196">
        <v>2.0000000000000018E-3</v>
      </c>
      <c r="AB147" s="196"/>
      <c r="AC147" s="196"/>
      <c r="AD147" s="196"/>
      <c r="AE147" s="196"/>
      <c r="AF147" s="196"/>
      <c r="AG147" s="196"/>
      <c r="AH147" s="196"/>
      <c r="AI147" s="196"/>
      <c r="AJ147" s="195">
        <v>256</v>
      </c>
      <c r="AK147" s="195">
        <v>6</v>
      </c>
      <c r="AL147" s="195"/>
      <c r="AM147" s="195"/>
      <c r="AN147" s="195"/>
      <c r="AO147" s="195"/>
      <c r="AP147" s="195"/>
      <c r="AQ147" s="195"/>
      <c r="AR147" s="195"/>
      <c r="AS147" s="195"/>
      <c r="AT147" s="195"/>
      <c r="AU147" s="195"/>
      <c r="AV147" s="195"/>
      <c r="AW147" s="195"/>
      <c r="AX147" s="194">
        <v>1</v>
      </c>
      <c r="AY147" s="194"/>
      <c r="AZ147" s="194"/>
      <c r="BA147" s="194"/>
      <c r="BB147" s="194"/>
      <c r="BC147" s="194"/>
      <c r="BD147" s="194"/>
      <c r="BE147" s="194"/>
      <c r="BF147" s="194"/>
      <c r="BG147" s="194"/>
      <c r="BH147" s="194"/>
      <c r="BI147" s="194"/>
      <c r="BJ147" s="193"/>
      <c r="BK147" s="193"/>
      <c r="BL147" s="193"/>
      <c r="BM147" s="193"/>
      <c r="BN147" s="193"/>
      <c r="BO147" s="193"/>
      <c r="BP147" s="193"/>
      <c r="BQ147" s="193"/>
      <c r="BR147" s="193"/>
      <c r="BS147" s="193"/>
      <c r="BT147" s="193"/>
      <c r="BU147" s="193"/>
      <c r="BV147" s="192"/>
      <c r="BW147" s="192"/>
      <c r="BX147" s="192"/>
      <c r="BY147" s="192"/>
      <c r="BZ147" s="192"/>
      <c r="CA147" s="192"/>
      <c r="CB147" s="192"/>
      <c r="CC147" s="192"/>
      <c r="CD147" s="192"/>
      <c r="CE147" s="192"/>
      <c r="CF147" s="192"/>
      <c r="CG147" s="192"/>
      <c r="CH147" s="191" t="s">
        <v>1730</v>
      </c>
    </row>
    <row r="148" spans="1:86" x14ac:dyDescent="0.25">
      <c r="A148" s="202">
        <f t="shared" si="2"/>
        <v>146</v>
      </c>
      <c r="B148" s="201">
        <v>8626426</v>
      </c>
      <c r="C148" s="201" t="s">
        <v>1716</v>
      </c>
      <c r="D148" s="201" t="s">
        <v>1728</v>
      </c>
      <c r="E148" s="201" t="s">
        <v>1718</v>
      </c>
      <c r="F148" s="201" t="s">
        <v>1713</v>
      </c>
      <c r="G148" s="200" t="s">
        <v>1570</v>
      </c>
      <c r="H148" s="200" t="s">
        <v>703</v>
      </c>
      <c r="I148" s="200" t="s">
        <v>703</v>
      </c>
      <c r="J148" s="200" t="s">
        <v>703</v>
      </c>
      <c r="K148" s="200" t="s">
        <v>1716</v>
      </c>
      <c r="L148" s="199"/>
      <c r="M148" s="199"/>
      <c r="N148" s="199" t="s">
        <v>1729</v>
      </c>
      <c r="O148" s="199">
        <v>12</v>
      </c>
      <c r="P148" s="197"/>
      <c r="Q148" s="197"/>
      <c r="R148" s="197"/>
      <c r="S148" s="197"/>
      <c r="T148" s="197"/>
      <c r="U148" s="197"/>
      <c r="V148" s="197"/>
      <c r="W148" s="197"/>
      <c r="X148" s="197"/>
      <c r="Y148" s="197"/>
      <c r="Z148" s="196">
        <v>9.2999999999999999E-2</v>
      </c>
      <c r="AA148" s="196">
        <v>3.0000000000000027E-3</v>
      </c>
      <c r="AB148" s="196"/>
      <c r="AC148" s="196"/>
      <c r="AD148" s="196"/>
      <c r="AE148" s="196"/>
      <c r="AF148" s="196"/>
      <c r="AG148" s="196"/>
      <c r="AH148" s="196"/>
      <c r="AI148" s="196"/>
      <c r="AJ148" s="195">
        <v>249</v>
      </c>
      <c r="AK148" s="195">
        <v>3</v>
      </c>
      <c r="AL148" s="195"/>
      <c r="AM148" s="195"/>
      <c r="AN148" s="195"/>
      <c r="AO148" s="195"/>
      <c r="AP148" s="195"/>
      <c r="AQ148" s="195"/>
      <c r="AR148" s="195"/>
      <c r="AS148" s="195"/>
      <c r="AT148" s="195"/>
      <c r="AU148" s="195"/>
      <c r="AV148" s="195"/>
      <c r="AW148" s="195"/>
      <c r="AX148" s="194">
        <v>1.8</v>
      </c>
      <c r="AY148" s="194">
        <v>0.10000000000000009</v>
      </c>
      <c r="AZ148" s="194"/>
      <c r="BA148" s="194"/>
      <c r="BB148" s="194"/>
      <c r="BC148" s="194"/>
      <c r="BD148" s="194"/>
      <c r="BE148" s="194"/>
      <c r="BF148" s="194"/>
      <c r="BG148" s="194"/>
      <c r="BH148" s="194"/>
      <c r="BI148" s="194"/>
      <c r="BJ148" s="193"/>
      <c r="BK148" s="193"/>
      <c r="BL148" s="193"/>
      <c r="BM148" s="193"/>
      <c r="BN148" s="193"/>
      <c r="BO148" s="193"/>
      <c r="BP148" s="193"/>
      <c r="BQ148" s="193"/>
      <c r="BR148" s="193"/>
      <c r="BS148" s="193"/>
      <c r="BT148" s="193"/>
      <c r="BU148" s="193"/>
      <c r="BV148" s="192"/>
      <c r="BW148" s="192"/>
      <c r="BX148" s="192"/>
      <c r="BY148" s="192"/>
      <c r="BZ148" s="192"/>
      <c r="CA148" s="192"/>
      <c r="CB148" s="192"/>
      <c r="CC148" s="192"/>
      <c r="CD148" s="192"/>
      <c r="CE148" s="192"/>
      <c r="CF148" s="192"/>
      <c r="CG148" s="192"/>
      <c r="CH148" s="191"/>
    </row>
    <row r="149" spans="1:86" ht="18" x14ac:dyDescent="0.35">
      <c r="A149" s="202">
        <f t="shared" si="2"/>
        <v>147</v>
      </c>
      <c r="B149" s="201">
        <v>8626426</v>
      </c>
      <c r="C149" s="201" t="s">
        <v>1716</v>
      </c>
      <c r="D149" s="201" t="s">
        <v>1728</v>
      </c>
      <c r="E149" s="201" t="s">
        <v>1718</v>
      </c>
      <c r="F149" s="201" t="s">
        <v>1713</v>
      </c>
      <c r="G149" s="200" t="s">
        <v>1570</v>
      </c>
      <c r="H149" s="200" t="s">
        <v>703</v>
      </c>
      <c r="I149" s="200" t="s">
        <v>703</v>
      </c>
      <c r="J149" s="200" t="s">
        <v>703</v>
      </c>
      <c r="K149" s="200" t="s">
        <v>1731</v>
      </c>
      <c r="L149" s="199"/>
      <c r="M149" s="199"/>
      <c r="N149" s="199" t="s">
        <v>1729</v>
      </c>
      <c r="O149" s="199">
        <v>0</v>
      </c>
      <c r="P149" s="197"/>
      <c r="Q149" s="197"/>
      <c r="R149" s="197"/>
      <c r="S149" s="197"/>
      <c r="T149" s="197"/>
      <c r="U149" s="197"/>
      <c r="V149" s="197"/>
      <c r="W149" s="197"/>
      <c r="X149" s="197"/>
      <c r="Y149" s="197"/>
      <c r="Z149" s="196">
        <v>0.02</v>
      </c>
      <c r="AA149" s="196">
        <v>2.0000000000000018E-3</v>
      </c>
      <c r="AB149" s="196"/>
      <c r="AC149" s="196"/>
      <c r="AD149" s="196"/>
      <c r="AE149" s="196"/>
      <c r="AF149" s="196"/>
      <c r="AG149" s="196"/>
      <c r="AH149" s="196"/>
      <c r="AI149" s="196"/>
      <c r="AJ149" s="195">
        <v>253</v>
      </c>
      <c r="AK149" s="195">
        <v>4</v>
      </c>
      <c r="AL149" s="195"/>
      <c r="AM149" s="195"/>
      <c r="AN149" s="195"/>
      <c r="AO149" s="195"/>
      <c r="AP149" s="195"/>
      <c r="AQ149" s="195"/>
      <c r="AR149" s="195"/>
      <c r="AS149" s="195"/>
      <c r="AT149" s="195"/>
      <c r="AU149" s="195"/>
      <c r="AV149" s="195"/>
      <c r="AW149" s="195"/>
      <c r="AX149" s="194">
        <v>1</v>
      </c>
      <c r="AY149" s="194"/>
      <c r="AZ149" s="194"/>
      <c r="BA149" s="194"/>
      <c r="BB149" s="194"/>
      <c r="BC149" s="194"/>
      <c r="BD149" s="194"/>
      <c r="BE149" s="194"/>
      <c r="BF149" s="194"/>
      <c r="BG149" s="194"/>
      <c r="BH149" s="194"/>
      <c r="BI149" s="194"/>
      <c r="BJ149" s="193"/>
      <c r="BK149" s="193"/>
      <c r="BL149" s="193"/>
      <c r="BM149" s="193"/>
      <c r="BN149" s="193"/>
      <c r="BO149" s="193"/>
      <c r="BP149" s="193"/>
      <c r="BQ149" s="193"/>
      <c r="BR149" s="193"/>
      <c r="BS149" s="193"/>
      <c r="BT149" s="193"/>
      <c r="BU149" s="193"/>
      <c r="BV149" s="192"/>
      <c r="BW149" s="192"/>
      <c r="BX149" s="192"/>
      <c r="BY149" s="192"/>
      <c r="BZ149" s="192"/>
      <c r="CA149" s="192"/>
      <c r="CB149" s="192"/>
      <c r="CC149" s="192"/>
      <c r="CD149" s="192"/>
      <c r="CE149" s="192"/>
      <c r="CF149" s="192"/>
      <c r="CG149" s="192"/>
      <c r="CH149" s="191" t="s">
        <v>1730</v>
      </c>
    </row>
    <row r="150" spans="1:86" x14ac:dyDescent="0.25">
      <c r="A150" s="202">
        <f t="shared" si="2"/>
        <v>148</v>
      </c>
      <c r="B150" s="201">
        <v>8626426</v>
      </c>
      <c r="C150" s="201" t="s">
        <v>1716</v>
      </c>
      <c r="D150" s="201" t="s">
        <v>1728</v>
      </c>
      <c r="E150" s="201" t="s">
        <v>1718</v>
      </c>
      <c r="F150" s="201" t="s">
        <v>1713</v>
      </c>
      <c r="G150" s="200" t="s">
        <v>1570</v>
      </c>
      <c r="H150" s="200" t="s">
        <v>703</v>
      </c>
      <c r="I150" s="200" t="s">
        <v>703</v>
      </c>
      <c r="J150" s="200" t="s">
        <v>703</v>
      </c>
      <c r="K150" s="200" t="s">
        <v>1731</v>
      </c>
      <c r="L150" s="199"/>
      <c r="M150" s="199"/>
      <c r="N150" s="199" t="s">
        <v>1729</v>
      </c>
      <c r="O150" s="199">
        <v>12</v>
      </c>
      <c r="P150" s="197"/>
      <c r="Q150" s="197"/>
      <c r="R150" s="197"/>
      <c r="S150" s="197"/>
      <c r="T150" s="197"/>
      <c r="U150" s="197"/>
      <c r="V150" s="197"/>
      <c r="W150" s="197"/>
      <c r="X150" s="197"/>
      <c r="Y150" s="197"/>
      <c r="Z150" s="196">
        <v>8.7999999999999995E-2</v>
      </c>
      <c r="AA150" s="196">
        <v>5.0000000000000044E-3</v>
      </c>
      <c r="AB150" s="196"/>
      <c r="AC150" s="196"/>
      <c r="AD150" s="196"/>
      <c r="AE150" s="196"/>
      <c r="AF150" s="196"/>
      <c r="AG150" s="196"/>
      <c r="AH150" s="196"/>
      <c r="AI150" s="196"/>
      <c r="AJ150" s="195">
        <v>249</v>
      </c>
      <c r="AK150" s="195">
        <v>6</v>
      </c>
      <c r="AL150" s="195"/>
      <c r="AM150" s="195"/>
      <c r="AN150" s="195"/>
      <c r="AO150" s="195"/>
      <c r="AP150" s="195"/>
      <c r="AQ150" s="195"/>
      <c r="AR150" s="195"/>
      <c r="AS150" s="195"/>
      <c r="AT150" s="195"/>
      <c r="AU150" s="195"/>
      <c r="AV150" s="195"/>
      <c r="AW150" s="195"/>
      <c r="AX150" s="194">
        <v>1.8</v>
      </c>
      <c r="AY150" s="194">
        <v>0.19999999999999996</v>
      </c>
      <c r="AZ150" s="194"/>
      <c r="BA150" s="194"/>
      <c r="BB150" s="194"/>
      <c r="BC150" s="194"/>
      <c r="BD150" s="194"/>
      <c r="BE150" s="194"/>
      <c r="BF150" s="194"/>
      <c r="BG150" s="194"/>
      <c r="BH150" s="194"/>
      <c r="BI150" s="194"/>
      <c r="BJ150" s="193"/>
      <c r="BK150" s="193"/>
      <c r="BL150" s="193"/>
      <c r="BM150" s="193"/>
      <c r="BN150" s="193"/>
      <c r="BO150" s="193"/>
      <c r="BP150" s="193"/>
      <c r="BQ150" s="193"/>
      <c r="BR150" s="193"/>
      <c r="BS150" s="193"/>
      <c r="BT150" s="193"/>
      <c r="BU150" s="193"/>
      <c r="BV150" s="192"/>
      <c r="BW150" s="192"/>
      <c r="BX150" s="192"/>
      <c r="BY150" s="192"/>
      <c r="BZ150" s="192"/>
      <c r="CA150" s="192"/>
      <c r="CB150" s="192"/>
      <c r="CC150" s="192"/>
      <c r="CD150" s="192"/>
      <c r="CE150" s="192"/>
      <c r="CF150" s="192"/>
      <c r="CG150" s="192"/>
      <c r="CH150" s="191"/>
    </row>
    <row r="151" spans="1:86" x14ac:dyDescent="0.25">
      <c r="A151" s="202">
        <f t="shared" si="2"/>
        <v>149</v>
      </c>
      <c r="B151" s="201">
        <v>8626426</v>
      </c>
      <c r="C151" s="201" t="s">
        <v>1716</v>
      </c>
      <c r="D151" s="201" t="s">
        <v>1728</v>
      </c>
      <c r="E151" s="201" t="s">
        <v>1718</v>
      </c>
      <c r="F151" s="201" t="s">
        <v>1713</v>
      </c>
      <c r="G151" s="200" t="s">
        <v>18</v>
      </c>
      <c r="H151" s="200">
        <v>119</v>
      </c>
      <c r="I151" s="200">
        <v>131</v>
      </c>
      <c r="J151" s="200" t="s">
        <v>32</v>
      </c>
      <c r="K151" s="200"/>
      <c r="L151" s="199"/>
      <c r="M151" s="199"/>
      <c r="N151" s="199" t="s">
        <v>1729</v>
      </c>
      <c r="O151" s="199">
        <v>0</v>
      </c>
      <c r="P151" s="197"/>
      <c r="Q151" s="197"/>
      <c r="R151" s="197"/>
      <c r="S151" s="197"/>
      <c r="T151" s="197"/>
      <c r="U151" s="197"/>
      <c r="V151" s="197"/>
      <c r="W151" s="197"/>
      <c r="X151" s="197"/>
      <c r="Y151" s="197"/>
      <c r="Z151" s="196">
        <v>0.12</v>
      </c>
      <c r="AA151" s="196">
        <v>1.0000000000000009E-2</v>
      </c>
      <c r="AB151" s="196"/>
      <c r="AC151" s="196"/>
      <c r="AD151" s="196"/>
      <c r="AE151" s="196"/>
      <c r="AF151" s="196"/>
      <c r="AG151" s="196"/>
      <c r="AH151" s="196"/>
      <c r="AI151" s="196"/>
      <c r="AJ151" s="195">
        <v>0.68</v>
      </c>
      <c r="AK151" s="195">
        <v>3.0000000000000027E-2</v>
      </c>
      <c r="AL151" s="195"/>
      <c r="AM151" s="195"/>
      <c r="AN151" s="195"/>
      <c r="AO151" s="195"/>
      <c r="AP151" s="195"/>
      <c r="AQ151" s="195"/>
      <c r="AR151" s="195"/>
      <c r="AS151" s="195"/>
      <c r="AT151" s="195"/>
      <c r="AU151" s="195"/>
      <c r="AV151" s="195"/>
      <c r="AW151" s="195"/>
      <c r="AX151" s="194">
        <v>1.36</v>
      </c>
      <c r="AY151" s="194">
        <v>0.14000000000000012</v>
      </c>
      <c r="AZ151" s="194"/>
      <c r="BA151" s="194"/>
      <c r="BB151" s="194"/>
      <c r="BC151" s="194"/>
      <c r="BD151" s="194"/>
      <c r="BE151" s="194"/>
      <c r="BF151" s="194"/>
      <c r="BG151" s="194"/>
      <c r="BH151" s="194"/>
      <c r="BI151" s="194"/>
      <c r="BJ151" s="193"/>
      <c r="BK151" s="193"/>
      <c r="BL151" s="193"/>
      <c r="BM151" s="193"/>
      <c r="BN151" s="193"/>
      <c r="BO151" s="193"/>
      <c r="BP151" s="193"/>
      <c r="BQ151" s="193"/>
      <c r="BR151" s="193"/>
      <c r="BS151" s="193"/>
      <c r="BT151" s="193"/>
      <c r="BU151" s="193"/>
      <c r="BV151" s="192"/>
      <c r="BW151" s="192"/>
      <c r="BX151" s="192"/>
      <c r="BY151" s="192"/>
      <c r="BZ151" s="192"/>
      <c r="CA151" s="192"/>
      <c r="CB151" s="192"/>
      <c r="CC151" s="192"/>
      <c r="CD151" s="192"/>
      <c r="CE151" s="192"/>
      <c r="CF151" s="192"/>
      <c r="CG151" s="192"/>
      <c r="CH151" s="191"/>
    </row>
    <row r="152" spans="1:86" x14ac:dyDescent="0.25">
      <c r="A152" s="202">
        <f t="shared" si="2"/>
        <v>150</v>
      </c>
      <c r="B152" s="201">
        <v>8626426</v>
      </c>
      <c r="C152" s="201" t="s">
        <v>1716</v>
      </c>
      <c r="D152" s="201" t="s">
        <v>1728</v>
      </c>
      <c r="E152" s="201" t="s">
        <v>1718</v>
      </c>
      <c r="F152" s="201" t="s">
        <v>1713</v>
      </c>
      <c r="G152" s="200" t="s">
        <v>18</v>
      </c>
      <c r="H152" s="200">
        <v>119</v>
      </c>
      <c r="I152" s="200">
        <v>131</v>
      </c>
      <c r="J152" s="200" t="s">
        <v>32</v>
      </c>
      <c r="K152" s="200"/>
      <c r="L152" s="199"/>
      <c r="M152" s="199"/>
      <c r="N152" s="199" t="s">
        <v>1712</v>
      </c>
      <c r="O152" s="199">
        <v>10</v>
      </c>
      <c r="P152" s="197"/>
      <c r="Q152" s="197"/>
      <c r="R152" s="197"/>
      <c r="S152" s="197"/>
      <c r="T152" s="197"/>
      <c r="U152" s="197"/>
      <c r="V152" s="197"/>
      <c r="W152" s="197"/>
      <c r="X152" s="197"/>
      <c r="Y152" s="197"/>
      <c r="Z152" s="196">
        <v>0.1</v>
      </c>
      <c r="AA152" s="196">
        <v>1.999999999999999E-2</v>
      </c>
      <c r="AB152" s="196"/>
      <c r="AC152" s="196"/>
      <c r="AD152" s="196"/>
      <c r="AE152" s="196"/>
      <c r="AF152" s="196"/>
      <c r="AG152" s="196"/>
      <c r="AH152" s="196"/>
      <c r="AI152" s="196"/>
      <c r="AJ152" s="195">
        <v>0.67</v>
      </c>
      <c r="AK152" s="195">
        <v>3.9999999999999925E-2</v>
      </c>
      <c r="AL152" s="195"/>
      <c r="AM152" s="195"/>
      <c r="AN152" s="195"/>
      <c r="AO152" s="195"/>
      <c r="AP152" s="195"/>
      <c r="AQ152" s="195"/>
      <c r="AR152" s="195"/>
      <c r="AS152" s="195"/>
      <c r="AT152" s="195"/>
      <c r="AU152" s="195"/>
      <c r="AV152" s="195"/>
      <c r="AW152" s="195"/>
      <c r="AX152" s="194">
        <v>1.1499999999999999</v>
      </c>
      <c r="AY152" s="194">
        <v>0.14000000000000012</v>
      </c>
      <c r="AZ152" s="194"/>
      <c r="BA152" s="194"/>
      <c r="BB152" s="194"/>
      <c r="BC152" s="194"/>
      <c r="BD152" s="194"/>
      <c r="BE152" s="194"/>
      <c r="BF152" s="194"/>
      <c r="BG152" s="194"/>
      <c r="BH152" s="194"/>
      <c r="BI152" s="194"/>
      <c r="BJ152" s="193"/>
      <c r="BK152" s="193"/>
      <c r="BL152" s="193"/>
      <c r="BM152" s="193"/>
      <c r="BN152" s="193"/>
      <c r="BO152" s="193"/>
      <c r="BP152" s="193"/>
      <c r="BQ152" s="193"/>
      <c r="BR152" s="193"/>
      <c r="BS152" s="193"/>
      <c r="BT152" s="193"/>
      <c r="BU152" s="193"/>
      <c r="BV152" s="192"/>
      <c r="BW152" s="192"/>
      <c r="BX152" s="192"/>
      <c r="BY152" s="192"/>
      <c r="BZ152" s="192"/>
      <c r="CA152" s="192"/>
      <c r="CB152" s="192"/>
      <c r="CC152" s="192"/>
      <c r="CD152" s="192"/>
      <c r="CE152" s="192"/>
      <c r="CF152" s="192"/>
      <c r="CG152" s="192"/>
      <c r="CH152" s="191"/>
    </row>
    <row r="153" spans="1:86" x14ac:dyDescent="0.25">
      <c r="A153" s="202">
        <f t="shared" si="2"/>
        <v>151</v>
      </c>
      <c r="B153" s="201">
        <v>8626426</v>
      </c>
      <c r="C153" s="201" t="s">
        <v>1716</v>
      </c>
      <c r="D153" s="201" t="s">
        <v>1728</v>
      </c>
      <c r="E153" s="201" t="s">
        <v>1718</v>
      </c>
      <c r="F153" s="201" t="s">
        <v>1713</v>
      </c>
      <c r="G153" s="200" t="s">
        <v>18</v>
      </c>
      <c r="H153" s="200">
        <v>119</v>
      </c>
      <c r="I153" s="200">
        <v>131</v>
      </c>
      <c r="J153" s="200" t="s">
        <v>32</v>
      </c>
      <c r="K153" s="200"/>
      <c r="L153" s="199"/>
      <c r="M153" s="199"/>
      <c r="N153" s="199" t="s">
        <v>1729</v>
      </c>
      <c r="O153" s="199">
        <v>12</v>
      </c>
      <c r="P153" s="197"/>
      <c r="Q153" s="197"/>
      <c r="R153" s="197"/>
      <c r="S153" s="197"/>
      <c r="T153" s="197"/>
      <c r="U153" s="197"/>
      <c r="V153" s="197"/>
      <c r="W153" s="197"/>
      <c r="X153" s="197"/>
      <c r="Y153" s="197"/>
      <c r="Z153" s="196">
        <v>0.33</v>
      </c>
      <c r="AA153" s="196">
        <v>2.0000000000000018E-2</v>
      </c>
      <c r="AB153" s="196"/>
      <c r="AC153" s="196"/>
      <c r="AD153" s="196"/>
      <c r="AE153" s="196"/>
      <c r="AF153" s="196"/>
      <c r="AG153" s="196"/>
      <c r="AH153" s="196"/>
      <c r="AI153" s="196"/>
      <c r="AJ153" s="195">
        <v>0.55000000000000004</v>
      </c>
      <c r="AK153" s="195">
        <v>2.0000000000000018E-2</v>
      </c>
      <c r="AL153" s="195"/>
      <c r="AM153" s="195"/>
      <c r="AN153" s="195"/>
      <c r="AO153" s="195"/>
      <c r="AP153" s="195"/>
      <c r="AQ153" s="195"/>
      <c r="AR153" s="195"/>
      <c r="AS153" s="195"/>
      <c r="AT153" s="195"/>
      <c r="AU153" s="195"/>
      <c r="AV153" s="195"/>
      <c r="AW153" s="195"/>
      <c r="AX153" s="194">
        <v>2.4</v>
      </c>
      <c r="AY153" s="194">
        <v>0.29999999999999982</v>
      </c>
      <c r="AZ153" s="194"/>
      <c r="BA153" s="194"/>
      <c r="BB153" s="194"/>
      <c r="BC153" s="194"/>
      <c r="BD153" s="194"/>
      <c r="BE153" s="194"/>
      <c r="BF153" s="194"/>
      <c r="BG153" s="194"/>
      <c r="BH153" s="194"/>
      <c r="BI153" s="194"/>
      <c r="BJ153" s="193"/>
      <c r="BK153" s="193"/>
      <c r="BL153" s="193"/>
      <c r="BM153" s="193"/>
      <c r="BN153" s="193"/>
      <c r="BO153" s="193"/>
      <c r="BP153" s="193"/>
      <c r="BQ153" s="193"/>
      <c r="BR153" s="193"/>
      <c r="BS153" s="193"/>
      <c r="BT153" s="193"/>
      <c r="BU153" s="193"/>
      <c r="BV153" s="192"/>
      <c r="BW153" s="192"/>
      <c r="BX153" s="192"/>
      <c r="BY153" s="192"/>
      <c r="BZ153" s="192"/>
      <c r="CA153" s="192"/>
      <c r="CB153" s="192"/>
      <c r="CC153" s="192"/>
      <c r="CD153" s="192"/>
      <c r="CE153" s="192"/>
      <c r="CF153" s="192"/>
      <c r="CG153" s="192"/>
      <c r="CH153" s="191"/>
    </row>
    <row r="154" spans="1:86" x14ac:dyDescent="0.25">
      <c r="A154" s="202">
        <f t="shared" si="2"/>
        <v>152</v>
      </c>
      <c r="B154" s="201">
        <v>8626426</v>
      </c>
      <c r="C154" s="201" t="s">
        <v>1716</v>
      </c>
      <c r="D154" s="201" t="s">
        <v>1728</v>
      </c>
      <c r="E154" s="201" t="s">
        <v>1718</v>
      </c>
      <c r="F154" s="201" t="s">
        <v>1713</v>
      </c>
      <c r="G154" s="200" t="s">
        <v>18</v>
      </c>
      <c r="H154" s="200">
        <v>119</v>
      </c>
      <c r="I154" s="200">
        <v>131</v>
      </c>
      <c r="J154" s="200" t="s">
        <v>32</v>
      </c>
      <c r="K154" s="200"/>
      <c r="L154" s="199"/>
      <c r="M154" s="199"/>
      <c r="N154" s="199" t="s">
        <v>1732</v>
      </c>
      <c r="O154" s="199">
        <v>10</v>
      </c>
      <c r="P154" s="197"/>
      <c r="Q154" s="197"/>
      <c r="R154" s="197"/>
      <c r="S154" s="197"/>
      <c r="T154" s="197"/>
      <c r="U154" s="197"/>
      <c r="V154" s="197"/>
      <c r="W154" s="197"/>
      <c r="X154" s="197"/>
      <c r="Y154" s="197"/>
      <c r="Z154" s="196">
        <v>0.19</v>
      </c>
      <c r="AA154" s="196">
        <v>1.999999999999999E-2</v>
      </c>
      <c r="AB154" s="196"/>
      <c r="AC154" s="196"/>
      <c r="AD154" s="196"/>
      <c r="AE154" s="196"/>
      <c r="AF154" s="196"/>
      <c r="AG154" s="196"/>
      <c r="AH154" s="196"/>
      <c r="AI154" s="196"/>
      <c r="AJ154" s="195">
        <v>0.53</v>
      </c>
      <c r="AK154" s="195">
        <v>3.0000000000000027E-2</v>
      </c>
      <c r="AL154" s="195"/>
      <c r="AM154" s="195"/>
      <c r="AN154" s="195"/>
      <c r="AO154" s="195"/>
      <c r="AP154" s="195"/>
      <c r="AQ154" s="195"/>
      <c r="AR154" s="195"/>
      <c r="AS154" s="195"/>
      <c r="AT154" s="195"/>
      <c r="AU154" s="195"/>
      <c r="AV154" s="195"/>
      <c r="AW154" s="195"/>
      <c r="AX154" s="194">
        <v>1.89</v>
      </c>
      <c r="AY154" s="194">
        <v>0.30999999999999983</v>
      </c>
      <c r="AZ154" s="194"/>
      <c r="BA154" s="194"/>
      <c r="BB154" s="194"/>
      <c r="BC154" s="194"/>
      <c r="BD154" s="194"/>
      <c r="BE154" s="194"/>
      <c r="BF154" s="194"/>
      <c r="BG154" s="194"/>
      <c r="BH154" s="194"/>
      <c r="BI154" s="194"/>
      <c r="BJ154" s="193"/>
      <c r="BK154" s="193"/>
      <c r="BL154" s="193"/>
      <c r="BM154" s="193"/>
      <c r="BN154" s="193"/>
      <c r="BO154" s="193"/>
      <c r="BP154" s="193"/>
      <c r="BQ154" s="193"/>
      <c r="BR154" s="193"/>
      <c r="BS154" s="193"/>
      <c r="BT154" s="193"/>
      <c r="BU154" s="193"/>
      <c r="BV154" s="192"/>
      <c r="BW154" s="192"/>
      <c r="BX154" s="192"/>
      <c r="BY154" s="192"/>
      <c r="BZ154" s="192"/>
      <c r="CA154" s="192"/>
      <c r="CB154" s="192"/>
      <c r="CC154" s="192"/>
      <c r="CD154" s="192"/>
      <c r="CE154" s="192"/>
      <c r="CF154" s="192"/>
      <c r="CG154" s="192"/>
      <c r="CH154" s="191"/>
    </row>
    <row r="155" spans="1:86" x14ac:dyDescent="0.25">
      <c r="A155" s="202">
        <f t="shared" si="2"/>
        <v>153</v>
      </c>
      <c r="B155" s="201">
        <v>8626426</v>
      </c>
      <c r="C155" s="201" t="s">
        <v>1716</v>
      </c>
      <c r="D155" s="201" t="s">
        <v>1728</v>
      </c>
      <c r="E155" s="201" t="s">
        <v>1718</v>
      </c>
      <c r="F155" s="201" t="s">
        <v>1713</v>
      </c>
      <c r="G155" s="200" t="s">
        <v>35</v>
      </c>
      <c r="H155" s="200">
        <v>340</v>
      </c>
      <c r="I155" s="200">
        <v>352</v>
      </c>
      <c r="J155" s="200" t="s">
        <v>26</v>
      </c>
      <c r="K155" s="200"/>
      <c r="L155" s="199"/>
      <c r="M155" s="199"/>
      <c r="N155" s="199" t="s">
        <v>1729</v>
      </c>
      <c r="O155" s="199">
        <v>0</v>
      </c>
      <c r="P155" s="197"/>
      <c r="Q155" s="197"/>
      <c r="R155" s="197"/>
      <c r="S155" s="197"/>
      <c r="T155" s="197"/>
      <c r="U155" s="197"/>
      <c r="V155" s="197"/>
      <c r="W155" s="197"/>
      <c r="X155" s="197"/>
      <c r="Y155" s="197"/>
      <c r="Z155" s="196">
        <v>0.47</v>
      </c>
      <c r="AA155" s="196">
        <v>2.0000000000000018E-2</v>
      </c>
      <c r="AB155" s="196"/>
      <c r="AC155" s="196"/>
      <c r="AD155" s="196"/>
      <c r="AE155" s="196"/>
      <c r="AF155" s="196"/>
      <c r="AG155" s="196"/>
      <c r="AH155" s="196"/>
      <c r="AI155" s="196"/>
      <c r="AJ155" s="195">
        <v>126</v>
      </c>
      <c r="AK155" s="195">
        <v>3</v>
      </c>
      <c r="AL155" s="195"/>
      <c r="AM155" s="195"/>
      <c r="AN155" s="195"/>
      <c r="AO155" s="195"/>
      <c r="AP155" s="195"/>
      <c r="AQ155" s="195"/>
      <c r="AR155" s="195"/>
      <c r="AS155" s="195"/>
      <c r="AT155" s="195"/>
      <c r="AU155" s="195"/>
      <c r="AV155" s="195"/>
      <c r="AW155" s="195"/>
      <c r="AX155" s="194">
        <v>2.0299999999999998</v>
      </c>
      <c r="AY155" s="194">
        <v>0.14000000000000012</v>
      </c>
      <c r="AZ155" s="194"/>
      <c r="BA155" s="194"/>
      <c r="BB155" s="194"/>
      <c r="BC155" s="194"/>
      <c r="BD155" s="194"/>
      <c r="BE155" s="194"/>
      <c r="BF155" s="194"/>
      <c r="BG155" s="194"/>
      <c r="BH155" s="194"/>
      <c r="BI155" s="194"/>
      <c r="BJ155" s="193"/>
      <c r="BK155" s="193"/>
      <c r="BL155" s="193"/>
      <c r="BM155" s="193"/>
      <c r="BN155" s="193"/>
      <c r="BO155" s="193"/>
      <c r="BP155" s="193"/>
      <c r="BQ155" s="193"/>
      <c r="BR155" s="193"/>
      <c r="BS155" s="193"/>
      <c r="BT155" s="193"/>
      <c r="BU155" s="193"/>
      <c r="BV155" s="192"/>
      <c r="BW155" s="192"/>
      <c r="BX155" s="192"/>
      <c r="BY155" s="192"/>
      <c r="BZ155" s="192"/>
      <c r="CA155" s="192"/>
      <c r="CB155" s="192"/>
      <c r="CC155" s="192"/>
      <c r="CD155" s="192"/>
      <c r="CE155" s="192"/>
      <c r="CF155" s="192"/>
      <c r="CG155" s="192"/>
      <c r="CH155" s="191"/>
    </row>
    <row r="156" spans="1:86" x14ac:dyDescent="0.25">
      <c r="A156" s="202">
        <f t="shared" si="2"/>
        <v>154</v>
      </c>
      <c r="B156" s="201">
        <v>8626426</v>
      </c>
      <c r="C156" s="201" t="s">
        <v>1716</v>
      </c>
      <c r="D156" s="201" t="s">
        <v>1728</v>
      </c>
      <c r="E156" s="201" t="s">
        <v>1718</v>
      </c>
      <c r="F156" s="201" t="s">
        <v>1713</v>
      </c>
      <c r="G156" s="200" t="s">
        <v>35</v>
      </c>
      <c r="H156" s="200">
        <v>340</v>
      </c>
      <c r="I156" s="200">
        <v>352</v>
      </c>
      <c r="J156" s="200" t="s">
        <v>26</v>
      </c>
      <c r="K156" s="200"/>
      <c r="L156" s="199"/>
      <c r="M156" s="199"/>
      <c r="N156" s="199" t="s">
        <v>1712</v>
      </c>
      <c r="O156" s="199">
        <v>10</v>
      </c>
      <c r="P156" s="197"/>
      <c r="Q156" s="197"/>
      <c r="R156" s="197"/>
      <c r="S156" s="197"/>
      <c r="T156" s="197"/>
      <c r="U156" s="197"/>
      <c r="V156" s="197"/>
      <c r="W156" s="197"/>
      <c r="X156" s="197"/>
      <c r="Y156" s="197"/>
      <c r="Z156" s="196">
        <v>0.64</v>
      </c>
      <c r="AA156" s="196">
        <v>3.0000000000000027E-2</v>
      </c>
      <c r="AB156" s="196"/>
      <c r="AC156" s="196"/>
      <c r="AD156" s="196"/>
      <c r="AE156" s="196"/>
      <c r="AF156" s="196"/>
      <c r="AG156" s="196"/>
      <c r="AH156" s="196"/>
      <c r="AI156" s="196"/>
      <c r="AJ156" s="195">
        <v>142</v>
      </c>
      <c r="AK156" s="195">
        <v>3</v>
      </c>
      <c r="AL156" s="195"/>
      <c r="AM156" s="195"/>
      <c r="AN156" s="195"/>
      <c r="AO156" s="195"/>
      <c r="AP156" s="195"/>
      <c r="AQ156" s="195"/>
      <c r="AR156" s="195"/>
      <c r="AS156" s="195"/>
      <c r="AT156" s="195"/>
      <c r="AU156" s="195"/>
      <c r="AV156" s="195"/>
      <c r="AW156" s="195"/>
      <c r="AX156" s="194">
        <v>1.78</v>
      </c>
      <c r="AY156" s="194">
        <v>9.000000000000008E-2</v>
      </c>
      <c r="AZ156" s="194"/>
      <c r="BA156" s="194"/>
      <c r="BB156" s="194"/>
      <c r="BC156" s="194"/>
      <c r="BD156" s="194"/>
      <c r="BE156" s="194"/>
      <c r="BF156" s="194"/>
      <c r="BG156" s="194"/>
      <c r="BH156" s="194"/>
      <c r="BI156" s="194"/>
      <c r="BJ156" s="193"/>
      <c r="BK156" s="193"/>
      <c r="BL156" s="193"/>
      <c r="BM156" s="193"/>
      <c r="BN156" s="193"/>
      <c r="BO156" s="193"/>
      <c r="BP156" s="193"/>
      <c r="BQ156" s="193"/>
      <c r="BR156" s="193"/>
      <c r="BS156" s="193"/>
      <c r="BT156" s="193"/>
      <c r="BU156" s="193"/>
      <c r="BV156" s="192"/>
      <c r="BW156" s="192"/>
      <c r="BX156" s="192"/>
      <c r="BY156" s="192"/>
      <c r="BZ156" s="192"/>
      <c r="CA156" s="192"/>
      <c r="CB156" s="192"/>
      <c r="CC156" s="192"/>
      <c r="CD156" s="192"/>
      <c r="CE156" s="192"/>
      <c r="CF156" s="192"/>
      <c r="CG156" s="192"/>
      <c r="CH156" s="191"/>
    </row>
    <row r="157" spans="1:86" x14ac:dyDescent="0.25">
      <c r="A157" s="202">
        <f t="shared" si="2"/>
        <v>155</v>
      </c>
      <c r="B157" s="201">
        <v>8626426</v>
      </c>
      <c r="C157" s="201" t="s">
        <v>1716</v>
      </c>
      <c r="D157" s="201" t="s">
        <v>1728</v>
      </c>
      <c r="E157" s="201" t="s">
        <v>1718</v>
      </c>
      <c r="F157" s="201" t="s">
        <v>1713</v>
      </c>
      <c r="G157" s="200" t="s">
        <v>35</v>
      </c>
      <c r="H157" s="200">
        <v>340</v>
      </c>
      <c r="I157" s="200">
        <v>352</v>
      </c>
      <c r="J157" s="200" t="s">
        <v>26</v>
      </c>
      <c r="K157" s="200"/>
      <c r="L157" s="199"/>
      <c r="M157" s="199"/>
      <c r="N157" s="199" t="s">
        <v>1729</v>
      </c>
      <c r="O157" s="199">
        <v>12</v>
      </c>
      <c r="P157" s="197"/>
      <c r="Q157" s="197"/>
      <c r="R157" s="197"/>
      <c r="S157" s="197"/>
      <c r="T157" s="197"/>
      <c r="U157" s="197"/>
      <c r="V157" s="197"/>
      <c r="W157" s="197"/>
      <c r="X157" s="197"/>
      <c r="Y157" s="197"/>
      <c r="Z157" s="196">
        <v>8.4</v>
      </c>
      <c r="AA157" s="196">
        <v>9.9999999999999645E-2</v>
      </c>
      <c r="AB157" s="196"/>
      <c r="AC157" s="196"/>
      <c r="AD157" s="196"/>
      <c r="AE157" s="196"/>
      <c r="AF157" s="196"/>
      <c r="AG157" s="196"/>
      <c r="AH157" s="196"/>
      <c r="AI157" s="196"/>
      <c r="AJ157" s="195">
        <v>114</v>
      </c>
      <c r="AK157" s="195">
        <v>2</v>
      </c>
      <c r="AL157" s="195"/>
      <c r="AM157" s="195"/>
      <c r="AN157" s="195"/>
      <c r="AO157" s="195"/>
      <c r="AP157" s="195"/>
      <c r="AQ157" s="195"/>
      <c r="AR157" s="195"/>
      <c r="AS157" s="195"/>
      <c r="AT157" s="195"/>
      <c r="AU157" s="195"/>
      <c r="AV157" s="195"/>
      <c r="AW157" s="195"/>
      <c r="AX157" s="194">
        <v>2.63</v>
      </c>
      <c r="AY157" s="194">
        <v>0.10000000000000009</v>
      </c>
      <c r="AZ157" s="194"/>
      <c r="BA157" s="194"/>
      <c r="BB157" s="194"/>
      <c r="BC157" s="194"/>
      <c r="BD157" s="194"/>
      <c r="BE157" s="194"/>
      <c r="BF157" s="194"/>
      <c r="BG157" s="194"/>
      <c r="BH157" s="194"/>
      <c r="BI157" s="194"/>
      <c r="BJ157" s="193"/>
      <c r="BK157" s="193"/>
      <c r="BL157" s="193"/>
      <c r="BM157" s="193"/>
      <c r="BN157" s="193"/>
      <c r="BO157" s="193"/>
      <c r="BP157" s="193"/>
      <c r="BQ157" s="193"/>
      <c r="BR157" s="193"/>
      <c r="BS157" s="193"/>
      <c r="BT157" s="193"/>
      <c r="BU157" s="193"/>
      <c r="BV157" s="192"/>
      <c r="BW157" s="192"/>
      <c r="BX157" s="192"/>
      <c r="BY157" s="192"/>
      <c r="BZ157" s="192"/>
      <c r="CA157" s="192"/>
      <c r="CB157" s="192"/>
      <c r="CC157" s="192"/>
      <c r="CD157" s="192"/>
      <c r="CE157" s="192"/>
      <c r="CF157" s="192"/>
      <c r="CG157" s="192"/>
      <c r="CH157" s="191"/>
    </row>
    <row r="158" spans="1:86" x14ac:dyDescent="0.25">
      <c r="A158" s="202">
        <f t="shared" si="2"/>
        <v>156</v>
      </c>
      <c r="B158" s="201">
        <v>8626426</v>
      </c>
      <c r="C158" s="201" t="s">
        <v>1716</v>
      </c>
      <c r="D158" s="201" t="s">
        <v>1728</v>
      </c>
      <c r="E158" s="201" t="s">
        <v>1718</v>
      </c>
      <c r="F158" s="201" t="s">
        <v>1713</v>
      </c>
      <c r="G158" s="200" t="s">
        <v>35</v>
      </c>
      <c r="H158" s="200">
        <v>340</v>
      </c>
      <c r="I158" s="200">
        <v>352</v>
      </c>
      <c r="J158" s="200" t="s">
        <v>26</v>
      </c>
      <c r="K158" s="200"/>
      <c r="L158" s="199"/>
      <c r="M158" s="199"/>
      <c r="N158" s="199" t="s">
        <v>1732</v>
      </c>
      <c r="O158" s="199">
        <v>10</v>
      </c>
      <c r="P158" s="197"/>
      <c r="Q158" s="197"/>
      <c r="R158" s="197"/>
      <c r="S158" s="197"/>
      <c r="T158" s="197"/>
      <c r="U158" s="197"/>
      <c r="V158" s="197"/>
      <c r="W158" s="197"/>
      <c r="X158" s="197"/>
      <c r="Y158" s="197"/>
      <c r="Z158" s="196">
        <v>8</v>
      </c>
      <c r="AA158" s="196">
        <v>1.2000000000000002</v>
      </c>
      <c r="AB158" s="196"/>
      <c r="AC158" s="196"/>
      <c r="AD158" s="196"/>
      <c r="AE158" s="196"/>
      <c r="AF158" s="196"/>
      <c r="AG158" s="196"/>
      <c r="AH158" s="196"/>
      <c r="AI158" s="196"/>
      <c r="AJ158" s="195">
        <v>116</v>
      </c>
      <c r="AK158" s="195">
        <v>9</v>
      </c>
      <c r="AL158" s="195"/>
      <c r="AM158" s="195"/>
      <c r="AN158" s="195"/>
      <c r="AO158" s="195"/>
      <c r="AP158" s="195"/>
      <c r="AQ158" s="195"/>
      <c r="AR158" s="195"/>
      <c r="AS158" s="195"/>
      <c r="AT158" s="195"/>
      <c r="AU158" s="195"/>
      <c r="AV158" s="195"/>
      <c r="AW158" s="195"/>
      <c r="AX158" s="194">
        <v>1.96</v>
      </c>
      <c r="AY158" s="194">
        <v>0.37999999999999989</v>
      </c>
      <c r="AZ158" s="194"/>
      <c r="BA158" s="194"/>
      <c r="BB158" s="194"/>
      <c r="BC158" s="194"/>
      <c r="BD158" s="194"/>
      <c r="BE158" s="194"/>
      <c r="BF158" s="194"/>
      <c r="BG158" s="194"/>
      <c r="BH158" s="194"/>
      <c r="BI158" s="194"/>
      <c r="BJ158" s="193"/>
      <c r="BK158" s="193"/>
      <c r="BL158" s="193"/>
      <c r="BM158" s="193"/>
      <c r="BN158" s="193"/>
      <c r="BO158" s="193"/>
      <c r="BP158" s="193"/>
      <c r="BQ158" s="193"/>
      <c r="BR158" s="193"/>
      <c r="BS158" s="193"/>
      <c r="BT158" s="193"/>
      <c r="BU158" s="193"/>
      <c r="BV158" s="192"/>
      <c r="BW158" s="192"/>
      <c r="BX158" s="192"/>
      <c r="BY158" s="192"/>
      <c r="BZ158" s="192"/>
      <c r="CA158" s="192"/>
      <c r="CB158" s="192"/>
      <c r="CC158" s="192"/>
      <c r="CD158" s="192"/>
      <c r="CE158" s="192"/>
      <c r="CF158" s="192"/>
      <c r="CG158" s="192"/>
      <c r="CH158" s="191"/>
    </row>
    <row r="159" spans="1:86" x14ac:dyDescent="0.25">
      <c r="A159" s="202">
        <f t="shared" si="2"/>
        <v>157</v>
      </c>
      <c r="B159" s="201">
        <v>8626426</v>
      </c>
      <c r="C159" s="201" t="s">
        <v>1716</v>
      </c>
      <c r="D159" s="201" t="s">
        <v>1728</v>
      </c>
      <c r="E159" s="201" t="s">
        <v>1718</v>
      </c>
      <c r="F159" s="201" t="s">
        <v>1713</v>
      </c>
      <c r="G159" s="200" t="s">
        <v>34</v>
      </c>
      <c r="H159" s="200">
        <v>377</v>
      </c>
      <c r="I159" s="200">
        <v>389</v>
      </c>
      <c r="J159" s="200" t="s">
        <v>24</v>
      </c>
      <c r="K159" s="200"/>
      <c r="L159" s="199"/>
      <c r="M159" s="199"/>
      <c r="N159" s="199" t="s">
        <v>1729</v>
      </c>
      <c r="O159" s="199">
        <v>0</v>
      </c>
      <c r="P159" s="197"/>
      <c r="Q159" s="197"/>
      <c r="R159" s="197"/>
      <c r="S159" s="197"/>
      <c r="T159" s="197"/>
      <c r="U159" s="197"/>
      <c r="V159" s="197"/>
      <c r="W159" s="197"/>
      <c r="X159" s="197"/>
      <c r="Y159" s="197"/>
      <c r="Z159" s="196">
        <v>0.27</v>
      </c>
      <c r="AA159" s="196">
        <v>2.9999999999999971E-2</v>
      </c>
      <c r="AB159" s="196"/>
      <c r="AC159" s="196"/>
      <c r="AD159" s="196"/>
      <c r="AE159" s="196"/>
      <c r="AF159" s="196"/>
      <c r="AG159" s="196"/>
      <c r="AH159" s="196"/>
      <c r="AI159" s="196"/>
      <c r="AJ159" s="195">
        <v>14.1</v>
      </c>
      <c r="AK159" s="195">
        <v>0.5</v>
      </c>
      <c r="AL159" s="195"/>
      <c r="AM159" s="195"/>
      <c r="AN159" s="195"/>
      <c r="AO159" s="195"/>
      <c r="AP159" s="195"/>
      <c r="AQ159" s="195"/>
      <c r="AR159" s="195"/>
      <c r="AS159" s="195"/>
      <c r="AT159" s="195"/>
      <c r="AU159" s="195"/>
      <c r="AV159" s="195"/>
      <c r="AW159" s="195"/>
      <c r="AX159" s="194">
        <v>1.1299999999999999</v>
      </c>
      <c r="AY159" s="194">
        <v>9.000000000000008E-2</v>
      </c>
      <c r="AZ159" s="194"/>
      <c r="BA159" s="194"/>
      <c r="BB159" s="194"/>
      <c r="BC159" s="194"/>
      <c r="BD159" s="194"/>
      <c r="BE159" s="194"/>
      <c r="BF159" s="194"/>
      <c r="BG159" s="194"/>
      <c r="BH159" s="194"/>
      <c r="BI159" s="194"/>
      <c r="BJ159" s="193"/>
      <c r="BK159" s="193"/>
      <c r="BL159" s="193"/>
      <c r="BM159" s="193"/>
      <c r="BN159" s="193"/>
      <c r="BO159" s="193"/>
      <c r="BP159" s="193"/>
      <c r="BQ159" s="193"/>
      <c r="BR159" s="193"/>
      <c r="BS159" s="193"/>
      <c r="BT159" s="193"/>
      <c r="BU159" s="193"/>
      <c r="BV159" s="192"/>
      <c r="BW159" s="192"/>
      <c r="BX159" s="192"/>
      <c r="BY159" s="192"/>
      <c r="BZ159" s="192"/>
      <c r="CA159" s="192"/>
      <c r="CB159" s="192"/>
      <c r="CC159" s="192"/>
      <c r="CD159" s="192"/>
      <c r="CE159" s="192"/>
      <c r="CF159" s="192"/>
      <c r="CG159" s="192"/>
      <c r="CH159" s="191"/>
    </row>
    <row r="160" spans="1:86" x14ac:dyDescent="0.25">
      <c r="A160" s="202">
        <f t="shared" si="2"/>
        <v>158</v>
      </c>
      <c r="B160" s="201">
        <v>8626426</v>
      </c>
      <c r="C160" s="201" t="s">
        <v>1716</v>
      </c>
      <c r="D160" s="201" t="s">
        <v>1728</v>
      </c>
      <c r="E160" s="201" t="s">
        <v>1718</v>
      </c>
      <c r="F160" s="201" t="s">
        <v>1713</v>
      </c>
      <c r="G160" s="200" t="s">
        <v>34</v>
      </c>
      <c r="H160" s="200">
        <v>377</v>
      </c>
      <c r="I160" s="200">
        <v>389</v>
      </c>
      <c r="J160" s="200" t="s">
        <v>24</v>
      </c>
      <c r="K160" s="200"/>
      <c r="L160" s="199"/>
      <c r="M160" s="199"/>
      <c r="N160" s="199" t="s">
        <v>1712</v>
      </c>
      <c r="O160" s="199">
        <v>10</v>
      </c>
      <c r="P160" s="197"/>
      <c r="Q160" s="197"/>
      <c r="R160" s="197"/>
      <c r="S160" s="197"/>
      <c r="T160" s="197"/>
      <c r="U160" s="197"/>
      <c r="V160" s="197"/>
      <c r="W160" s="197"/>
      <c r="X160" s="197"/>
      <c r="Y160" s="197"/>
      <c r="Z160" s="196">
        <v>0.3</v>
      </c>
      <c r="AA160" s="196">
        <v>3.0000000000000027E-2</v>
      </c>
      <c r="AB160" s="196"/>
      <c r="AC160" s="196"/>
      <c r="AD160" s="196"/>
      <c r="AE160" s="196"/>
      <c r="AF160" s="196"/>
      <c r="AG160" s="196"/>
      <c r="AH160" s="196"/>
      <c r="AI160" s="196"/>
      <c r="AJ160" s="195">
        <v>12.7</v>
      </c>
      <c r="AK160" s="195">
        <v>0.5</v>
      </c>
      <c r="AL160" s="195"/>
      <c r="AM160" s="195"/>
      <c r="AN160" s="195"/>
      <c r="AO160" s="195"/>
      <c r="AP160" s="195"/>
      <c r="AQ160" s="195"/>
      <c r="AR160" s="195"/>
      <c r="AS160" s="195"/>
      <c r="AT160" s="195"/>
      <c r="AU160" s="195"/>
      <c r="AV160" s="195"/>
      <c r="AW160" s="195"/>
      <c r="AX160" s="194">
        <v>1.2</v>
      </c>
      <c r="AY160" s="194">
        <v>7.9999999999999849E-2</v>
      </c>
      <c r="AZ160" s="194"/>
      <c r="BA160" s="194"/>
      <c r="BB160" s="194"/>
      <c r="BC160" s="194"/>
      <c r="BD160" s="194"/>
      <c r="BE160" s="194"/>
      <c r="BF160" s="194"/>
      <c r="BG160" s="194"/>
      <c r="BH160" s="194"/>
      <c r="BI160" s="194"/>
      <c r="BJ160" s="193"/>
      <c r="BK160" s="193"/>
      <c r="BL160" s="193"/>
      <c r="BM160" s="193"/>
      <c r="BN160" s="193"/>
      <c r="BO160" s="193"/>
      <c r="BP160" s="193"/>
      <c r="BQ160" s="193"/>
      <c r="BR160" s="193"/>
      <c r="BS160" s="193"/>
      <c r="BT160" s="193"/>
      <c r="BU160" s="193"/>
      <c r="BV160" s="192"/>
      <c r="BW160" s="192"/>
      <c r="BX160" s="192"/>
      <c r="BY160" s="192"/>
      <c r="BZ160" s="192"/>
      <c r="CA160" s="192"/>
      <c r="CB160" s="192"/>
      <c r="CC160" s="192"/>
      <c r="CD160" s="192"/>
      <c r="CE160" s="192"/>
      <c r="CF160" s="192"/>
      <c r="CG160" s="192"/>
      <c r="CH160" s="191"/>
    </row>
    <row r="161" spans="1:86" x14ac:dyDescent="0.25">
      <c r="A161" s="202">
        <f t="shared" si="2"/>
        <v>159</v>
      </c>
      <c r="B161" s="201">
        <v>8626426</v>
      </c>
      <c r="C161" s="201" t="s">
        <v>1716</v>
      </c>
      <c r="D161" s="201" t="s">
        <v>1728</v>
      </c>
      <c r="E161" s="201" t="s">
        <v>1718</v>
      </c>
      <c r="F161" s="201" t="s">
        <v>1713</v>
      </c>
      <c r="G161" s="200" t="s">
        <v>34</v>
      </c>
      <c r="H161" s="200">
        <v>377</v>
      </c>
      <c r="I161" s="200">
        <v>389</v>
      </c>
      <c r="J161" s="200" t="s">
        <v>24</v>
      </c>
      <c r="K161" s="200"/>
      <c r="L161" s="199"/>
      <c r="M161" s="199"/>
      <c r="N161" s="199" t="s">
        <v>1729</v>
      </c>
      <c r="O161" s="199">
        <v>12</v>
      </c>
      <c r="P161" s="197"/>
      <c r="Q161" s="197"/>
      <c r="R161" s="197"/>
      <c r="S161" s="197"/>
      <c r="T161" s="197"/>
      <c r="U161" s="197"/>
      <c r="V161" s="197"/>
      <c r="W161" s="197"/>
      <c r="X161" s="197"/>
      <c r="Y161" s="197"/>
      <c r="Z161" s="196">
        <v>2.2000000000000002</v>
      </c>
      <c r="AA161" s="196">
        <v>0.40000000000000013</v>
      </c>
      <c r="AB161" s="196"/>
      <c r="AC161" s="196"/>
      <c r="AD161" s="196"/>
      <c r="AE161" s="196"/>
      <c r="AF161" s="196"/>
      <c r="AG161" s="196"/>
      <c r="AH161" s="196"/>
      <c r="AI161" s="196"/>
      <c r="AJ161" s="195">
        <v>8.1999999999999993</v>
      </c>
      <c r="AK161" s="195">
        <v>1.0999999999999996</v>
      </c>
      <c r="AL161" s="195"/>
      <c r="AM161" s="195"/>
      <c r="AN161" s="195"/>
      <c r="AO161" s="195"/>
      <c r="AP161" s="195"/>
      <c r="AQ161" s="195"/>
      <c r="AR161" s="195"/>
      <c r="AS161" s="195"/>
      <c r="AT161" s="195"/>
      <c r="AU161" s="195"/>
      <c r="AV161" s="195"/>
      <c r="AW161" s="195"/>
      <c r="AX161" s="194">
        <v>1.68</v>
      </c>
      <c r="AY161" s="194">
        <v>0.20999999999999996</v>
      </c>
      <c r="AZ161" s="194"/>
      <c r="BA161" s="194"/>
      <c r="BB161" s="194"/>
      <c r="BC161" s="194"/>
      <c r="BD161" s="194"/>
      <c r="BE161" s="194"/>
      <c r="BF161" s="194"/>
      <c r="BG161" s="194"/>
      <c r="BH161" s="194"/>
      <c r="BI161" s="194"/>
      <c r="BJ161" s="193"/>
      <c r="BK161" s="193"/>
      <c r="BL161" s="193"/>
      <c r="BM161" s="193"/>
      <c r="BN161" s="193"/>
      <c r="BO161" s="193"/>
      <c r="BP161" s="193"/>
      <c r="BQ161" s="193"/>
      <c r="BR161" s="193"/>
      <c r="BS161" s="193"/>
      <c r="BT161" s="193"/>
      <c r="BU161" s="193"/>
      <c r="BV161" s="192"/>
      <c r="BW161" s="192"/>
      <c r="BX161" s="192"/>
      <c r="BY161" s="192"/>
      <c r="BZ161" s="192"/>
      <c r="CA161" s="192"/>
      <c r="CB161" s="192"/>
      <c r="CC161" s="192"/>
      <c r="CD161" s="192"/>
      <c r="CE161" s="192"/>
      <c r="CF161" s="192"/>
      <c r="CG161" s="192"/>
      <c r="CH161" s="191"/>
    </row>
    <row r="162" spans="1:86" x14ac:dyDescent="0.25">
      <c r="A162" s="202">
        <f t="shared" si="2"/>
        <v>160</v>
      </c>
      <c r="B162" s="201">
        <v>8626426</v>
      </c>
      <c r="C162" s="201" t="s">
        <v>1716</v>
      </c>
      <c r="D162" s="201" t="s">
        <v>1728</v>
      </c>
      <c r="E162" s="201" t="s">
        <v>1718</v>
      </c>
      <c r="F162" s="201" t="s">
        <v>1713</v>
      </c>
      <c r="G162" s="200" t="s">
        <v>34</v>
      </c>
      <c r="H162" s="200">
        <v>377</v>
      </c>
      <c r="I162" s="200">
        <v>389</v>
      </c>
      <c r="J162" s="200" t="s">
        <v>24</v>
      </c>
      <c r="K162" s="200"/>
      <c r="L162" s="199"/>
      <c r="M162" s="199"/>
      <c r="N162" s="199" t="s">
        <v>1732</v>
      </c>
      <c r="O162" s="199">
        <v>10</v>
      </c>
      <c r="P162" s="197"/>
      <c r="Q162" s="197"/>
      <c r="R162" s="197"/>
      <c r="S162" s="197"/>
      <c r="T162" s="197"/>
      <c r="U162" s="197"/>
      <c r="V162" s="197"/>
      <c r="W162" s="197"/>
      <c r="X162" s="197"/>
      <c r="Y162" s="197"/>
      <c r="Z162" s="196">
        <v>0.97</v>
      </c>
      <c r="AA162" s="196">
        <v>8.0000000000000071E-2</v>
      </c>
      <c r="AB162" s="196"/>
      <c r="AC162" s="196"/>
      <c r="AD162" s="196"/>
      <c r="AE162" s="196"/>
      <c r="AF162" s="196"/>
      <c r="AG162" s="196"/>
      <c r="AH162" s="196"/>
      <c r="AI162" s="196"/>
      <c r="AJ162" s="195">
        <v>7.1</v>
      </c>
      <c r="AK162" s="195">
        <v>0.40000000000000036</v>
      </c>
      <c r="AL162" s="195"/>
      <c r="AM162" s="195"/>
      <c r="AN162" s="195"/>
      <c r="AO162" s="195"/>
      <c r="AP162" s="195"/>
      <c r="AQ162" s="195"/>
      <c r="AR162" s="195"/>
      <c r="AS162" s="195"/>
      <c r="AT162" s="195"/>
      <c r="AU162" s="195"/>
      <c r="AV162" s="195"/>
      <c r="AW162" s="195"/>
      <c r="AX162" s="194">
        <v>1.6</v>
      </c>
      <c r="AY162" s="194">
        <v>8.0000000000000071E-2</v>
      </c>
      <c r="AZ162" s="194"/>
      <c r="BA162" s="194"/>
      <c r="BB162" s="194"/>
      <c r="BC162" s="194"/>
      <c r="BD162" s="194"/>
      <c r="BE162" s="194"/>
      <c r="BF162" s="194"/>
      <c r="BG162" s="194"/>
      <c r="BH162" s="194"/>
      <c r="BI162" s="194"/>
      <c r="BJ162" s="193"/>
      <c r="BK162" s="193"/>
      <c r="BL162" s="193"/>
      <c r="BM162" s="193"/>
      <c r="BN162" s="193"/>
      <c r="BO162" s="193"/>
      <c r="BP162" s="193"/>
      <c r="BQ162" s="193"/>
      <c r="BR162" s="193"/>
      <c r="BS162" s="193"/>
      <c r="BT162" s="193"/>
      <c r="BU162" s="193"/>
      <c r="BV162" s="192"/>
      <c r="BW162" s="192"/>
      <c r="BX162" s="192"/>
      <c r="BY162" s="192"/>
      <c r="BZ162" s="192"/>
      <c r="CA162" s="192"/>
      <c r="CB162" s="192"/>
      <c r="CC162" s="192"/>
      <c r="CD162" s="192"/>
      <c r="CE162" s="192"/>
      <c r="CF162" s="192"/>
      <c r="CG162" s="192"/>
      <c r="CH162" s="191"/>
    </row>
    <row r="163" spans="1:86" x14ac:dyDescent="0.25">
      <c r="A163" s="202">
        <f t="shared" si="2"/>
        <v>161</v>
      </c>
      <c r="B163" s="201">
        <v>8626426</v>
      </c>
      <c r="C163" s="201" t="s">
        <v>1716</v>
      </c>
      <c r="D163" s="201" t="s">
        <v>1728</v>
      </c>
      <c r="E163" s="201" t="s">
        <v>1718</v>
      </c>
      <c r="F163" s="201" t="s">
        <v>1713</v>
      </c>
      <c r="G163" s="200" t="s">
        <v>1570</v>
      </c>
      <c r="H163" s="200" t="s">
        <v>703</v>
      </c>
      <c r="I163" s="200" t="s">
        <v>703</v>
      </c>
      <c r="J163" s="200" t="s">
        <v>703</v>
      </c>
      <c r="K163" s="200"/>
      <c r="L163" s="199"/>
      <c r="M163" s="199"/>
      <c r="N163" s="199"/>
      <c r="O163" s="199"/>
      <c r="P163" s="197"/>
      <c r="Q163" s="197"/>
      <c r="R163" s="197"/>
      <c r="S163" s="197"/>
      <c r="T163" s="197"/>
      <c r="U163" s="197"/>
      <c r="V163" s="197"/>
      <c r="W163" s="197"/>
      <c r="X163" s="197"/>
      <c r="Y163" s="197"/>
      <c r="Z163" s="196"/>
      <c r="AA163" s="196"/>
      <c r="AB163" s="196">
        <v>0.39</v>
      </c>
      <c r="AC163" s="196">
        <v>0.06</v>
      </c>
      <c r="AD163" s="196"/>
      <c r="AE163" s="196"/>
      <c r="AF163" s="196"/>
      <c r="AG163" s="196"/>
      <c r="AH163" s="196"/>
      <c r="AI163" s="196"/>
      <c r="AJ163" s="195"/>
      <c r="AK163" s="195"/>
      <c r="AL163" s="195">
        <v>288</v>
      </c>
      <c r="AM163" s="195">
        <v>16</v>
      </c>
      <c r="AN163" s="195"/>
      <c r="AO163" s="195"/>
      <c r="AP163" s="195"/>
      <c r="AQ163" s="195"/>
      <c r="AR163" s="195"/>
      <c r="AS163" s="195"/>
      <c r="AT163" s="195"/>
      <c r="AU163" s="195"/>
      <c r="AV163" s="195"/>
      <c r="AW163" s="195"/>
      <c r="AX163" s="194"/>
      <c r="AY163" s="194"/>
      <c r="AZ163" s="194">
        <v>1.27</v>
      </c>
      <c r="BA163" s="194">
        <v>0.18</v>
      </c>
      <c r="BB163" s="194"/>
      <c r="BC163" s="194"/>
      <c r="BD163" s="194"/>
      <c r="BE163" s="194"/>
      <c r="BF163" s="194"/>
      <c r="BG163" s="194"/>
      <c r="BH163" s="194"/>
      <c r="BI163" s="194"/>
      <c r="BJ163" s="193"/>
      <c r="BK163" s="193"/>
      <c r="BL163" s="193"/>
      <c r="BM163" s="193"/>
      <c r="BN163" s="193"/>
      <c r="BO163" s="193"/>
      <c r="BP163" s="193"/>
      <c r="BQ163" s="193"/>
      <c r="BR163" s="193"/>
      <c r="BS163" s="193"/>
      <c r="BT163" s="193"/>
      <c r="BU163" s="193"/>
      <c r="BV163" s="192"/>
      <c r="BW163" s="192"/>
      <c r="BX163" s="192"/>
      <c r="BY163" s="192"/>
      <c r="BZ163" s="192"/>
      <c r="CA163" s="192"/>
      <c r="CB163" s="192"/>
      <c r="CC163" s="192"/>
      <c r="CD163" s="192"/>
      <c r="CE163" s="192"/>
      <c r="CF163" s="192"/>
      <c r="CG163" s="192"/>
      <c r="CH163" s="191"/>
    </row>
    <row r="164" spans="1:86" x14ac:dyDescent="0.25">
      <c r="A164" s="202">
        <f t="shared" si="2"/>
        <v>162</v>
      </c>
      <c r="B164" s="201">
        <v>8626426</v>
      </c>
      <c r="C164" s="201" t="s">
        <v>1716</v>
      </c>
      <c r="D164" s="201" t="s">
        <v>1728</v>
      </c>
      <c r="E164" s="201" t="s">
        <v>1718</v>
      </c>
      <c r="F164" s="201" t="s">
        <v>1713</v>
      </c>
      <c r="G164" s="200" t="s">
        <v>18</v>
      </c>
      <c r="H164" s="200">
        <v>119</v>
      </c>
      <c r="I164" s="200">
        <v>131</v>
      </c>
      <c r="J164" s="200" t="s">
        <v>32</v>
      </c>
      <c r="K164" s="200"/>
      <c r="L164" s="199"/>
      <c r="M164" s="199"/>
      <c r="N164" s="199"/>
      <c r="O164" s="199"/>
      <c r="P164" s="197"/>
      <c r="Q164" s="197"/>
      <c r="R164" s="197"/>
      <c r="S164" s="197"/>
      <c r="T164" s="197"/>
      <c r="U164" s="197"/>
      <c r="V164" s="197"/>
      <c r="W164" s="197"/>
      <c r="X164" s="197"/>
      <c r="Y164" s="197"/>
      <c r="Z164" s="196"/>
      <c r="AA164" s="196"/>
      <c r="AB164" s="196">
        <v>6</v>
      </c>
      <c r="AC164" s="196">
        <v>1.2</v>
      </c>
      <c r="AD164" s="196"/>
      <c r="AE164" s="196"/>
      <c r="AF164" s="196"/>
      <c r="AG164" s="196"/>
      <c r="AH164" s="196"/>
      <c r="AI164" s="196"/>
      <c r="AJ164" s="195"/>
      <c r="AK164" s="195"/>
      <c r="AL164" s="195">
        <v>1.79</v>
      </c>
      <c r="AM164" s="195">
        <v>0.2</v>
      </c>
      <c r="AN164" s="195"/>
      <c r="AO164" s="195"/>
      <c r="AP164" s="195"/>
      <c r="AQ164" s="195"/>
      <c r="AR164" s="195"/>
      <c r="AS164" s="195"/>
      <c r="AT164" s="195"/>
      <c r="AU164" s="195"/>
      <c r="AV164" s="195"/>
      <c r="AW164" s="195"/>
      <c r="AX164" s="194"/>
      <c r="AY164" s="194"/>
      <c r="AZ164" s="194">
        <v>1.23</v>
      </c>
      <c r="BA164" s="194">
        <v>0.09</v>
      </c>
      <c r="BB164" s="194"/>
      <c r="BC164" s="194"/>
      <c r="BD164" s="194"/>
      <c r="BE164" s="194"/>
      <c r="BF164" s="194"/>
      <c r="BG164" s="194"/>
      <c r="BH164" s="194"/>
      <c r="BI164" s="194"/>
      <c r="BJ164" s="193"/>
      <c r="BK164" s="193"/>
      <c r="BL164" s="193"/>
      <c r="BM164" s="193"/>
      <c r="BN164" s="193"/>
      <c r="BO164" s="193"/>
      <c r="BP164" s="193"/>
      <c r="BQ164" s="193"/>
      <c r="BR164" s="193"/>
      <c r="BS164" s="193"/>
      <c r="BT164" s="193"/>
      <c r="BU164" s="193"/>
      <c r="BV164" s="192"/>
      <c r="BW164" s="192"/>
      <c r="BX164" s="192"/>
      <c r="BY164" s="192"/>
      <c r="BZ164" s="192"/>
      <c r="CA164" s="192"/>
      <c r="CB164" s="192"/>
      <c r="CC164" s="192"/>
      <c r="CD164" s="192"/>
      <c r="CE164" s="192"/>
      <c r="CF164" s="192"/>
      <c r="CG164" s="192"/>
      <c r="CH164" s="191"/>
    </row>
    <row r="165" spans="1:86" x14ac:dyDescent="0.25">
      <c r="A165" s="202">
        <f t="shared" si="2"/>
        <v>163</v>
      </c>
      <c r="B165" s="201">
        <v>8626426</v>
      </c>
      <c r="C165" s="201" t="s">
        <v>1716</v>
      </c>
      <c r="D165" s="201" t="s">
        <v>1728</v>
      </c>
      <c r="E165" s="201" t="s">
        <v>1718</v>
      </c>
      <c r="F165" s="201" t="s">
        <v>1713</v>
      </c>
      <c r="G165" s="200" t="s">
        <v>35</v>
      </c>
      <c r="H165" s="200">
        <v>340</v>
      </c>
      <c r="I165" s="200">
        <v>352</v>
      </c>
      <c r="J165" s="200" t="s">
        <v>26</v>
      </c>
      <c r="K165" s="200"/>
      <c r="L165" s="199"/>
      <c r="M165" s="199"/>
      <c r="N165" s="199"/>
      <c r="O165" s="199"/>
      <c r="P165" s="197"/>
      <c r="Q165" s="197"/>
      <c r="R165" s="197"/>
      <c r="S165" s="197"/>
      <c r="T165" s="197"/>
      <c r="U165" s="197"/>
      <c r="V165" s="197"/>
      <c r="W165" s="197"/>
      <c r="X165" s="197"/>
      <c r="Y165" s="197"/>
      <c r="Z165" s="196"/>
      <c r="AA165" s="196"/>
      <c r="AB165" s="196">
        <v>0.28999999999999998</v>
      </c>
      <c r="AC165" s="196">
        <v>0.03</v>
      </c>
      <c r="AD165" s="196"/>
      <c r="AE165" s="196"/>
      <c r="AF165" s="196"/>
      <c r="AG165" s="196"/>
      <c r="AH165" s="196"/>
      <c r="AI165" s="196"/>
      <c r="AJ165" s="195"/>
      <c r="AK165" s="195"/>
      <c r="AL165" s="195">
        <v>131</v>
      </c>
      <c r="AM165" s="195">
        <v>5</v>
      </c>
      <c r="AN165" s="195"/>
      <c r="AO165" s="195"/>
      <c r="AP165" s="195"/>
      <c r="AQ165" s="195"/>
      <c r="AR165" s="195"/>
      <c r="AS165" s="195"/>
      <c r="AT165" s="195"/>
      <c r="AU165" s="195"/>
      <c r="AV165" s="195"/>
      <c r="AW165" s="195"/>
      <c r="AX165" s="194"/>
      <c r="AY165" s="194"/>
      <c r="AZ165" s="194">
        <v>1.26</v>
      </c>
      <c r="BA165" s="194">
        <v>0.09</v>
      </c>
      <c r="BB165" s="194"/>
      <c r="BC165" s="194"/>
      <c r="BD165" s="194"/>
      <c r="BE165" s="194"/>
      <c r="BF165" s="194"/>
      <c r="BG165" s="194"/>
      <c r="BH165" s="194"/>
      <c r="BI165" s="194"/>
      <c r="BJ165" s="193"/>
      <c r="BK165" s="193"/>
      <c r="BL165" s="193"/>
      <c r="BM165" s="193"/>
      <c r="BN165" s="193"/>
      <c r="BO165" s="193"/>
      <c r="BP165" s="193"/>
      <c r="BQ165" s="193"/>
      <c r="BR165" s="193"/>
      <c r="BS165" s="193"/>
      <c r="BT165" s="193"/>
      <c r="BU165" s="193"/>
      <c r="BV165" s="192"/>
      <c r="BW165" s="192"/>
      <c r="BX165" s="192"/>
      <c r="BY165" s="192"/>
      <c r="BZ165" s="192"/>
      <c r="CA165" s="192"/>
      <c r="CB165" s="192"/>
      <c r="CC165" s="192"/>
      <c r="CD165" s="192"/>
      <c r="CE165" s="192"/>
      <c r="CF165" s="192"/>
      <c r="CG165" s="192"/>
      <c r="CH165" s="191"/>
    </row>
    <row r="166" spans="1:86" x14ac:dyDescent="0.25">
      <c r="A166" s="202">
        <f t="shared" si="2"/>
        <v>164</v>
      </c>
      <c r="B166" s="201">
        <v>8626426</v>
      </c>
      <c r="C166" s="201" t="s">
        <v>1716</v>
      </c>
      <c r="D166" s="201" t="s">
        <v>1728</v>
      </c>
      <c r="E166" s="201" t="s">
        <v>1718</v>
      </c>
      <c r="F166" s="201" t="s">
        <v>1713</v>
      </c>
      <c r="G166" s="200" t="s">
        <v>34</v>
      </c>
      <c r="H166" s="200">
        <v>377</v>
      </c>
      <c r="I166" s="200">
        <v>389</v>
      </c>
      <c r="J166" s="200" t="s">
        <v>24</v>
      </c>
      <c r="K166" s="200"/>
      <c r="L166" s="199"/>
      <c r="M166" s="199"/>
      <c r="N166" s="199"/>
      <c r="O166" s="199"/>
      <c r="P166" s="197"/>
      <c r="Q166" s="197"/>
      <c r="R166" s="197"/>
      <c r="S166" s="197"/>
      <c r="T166" s="197"/>
      <c r="U166" s="197"/>
      <c r="V166" s="197"/>
      <c r="W166" s="197"/>
      <c r="X166" s="197"/>
      <c r="Y166" s="197"/>
      <c r="Z166" s="196"/>
      <c r="AA166" s="196"/>
      <c r="AB166" s="196">
        <v>0.28000000000000003</v>
      </c>
      <c r="AC166" s="196">
        <v>0.02</v>
      </c>
      <c r="AD166" s="196"/>
      <c r="AE166" s="196"/>
      <c r="AF166" s="196"/>
      <c r="AG166" s="196"/>
      <c r="AH166" s="196"/>
      <c r="AI166" s="196"/>
      <c r="AJ166" s="195"/>
      <c r="AK166" s="195"/>
      <c r="AL166" s="195">
        <v>14.6</v>
      </c>
      <c r="AM166" s="195">
        <v>0.4</v>
      </c>
      <c r="AN166" s="195"/>
      <c r="AO166" s="195"/>
      <c r="AP166" s="195"/>
      <c r="AQ166" s="195"/>
      <c r="AR166" s="195"/>
      <c r="AS166" s="195"/>
      <c r="AT166" s="195"/>
      <c r="AU166" s="195"/>
      <c r="AV166" s="195"/>
      <c r="AW166" s="195"/>
      <c r="AX166" s="194"/>
      <c r="AY166" s="194"/>
      <c r="AZ166" s="194">
        <v>1.27</v>
      </c>
      <c r="BA166" s="194">
        <v>0.12</v>
      </c>
      <c r="BB166" s="194"/>
      <c r="BC166" s="194"/>
      <c r="BD166" s="194"/>
      <c r="BE166" s="194"/>
      <c r="BF166" s="194"/>
      <c r="BG166" s="194"/>
      <c r="BH166" s="194"/>
      <c r="BI166" s="194"/>
      <c r="BJ166" s="193"/>
      <c r="BK166" s="193"/>
      <c r="BL166" s="193"/>
      <c r="BM166" s="193"/>
      <c r="BN166" s="193"/>
      <c r="BO166" s="193"/>
      <c r="BP166" s="193"/>
      <c r="BQ166" s="193"/>
      <c r="BR166" s="193"/>
      <c r="BS166" s="193"/>
      <c r="BT166" s="193"/>
      <c r="BU166" s="193"/>
      <c r="BV166" s="192"/>
      <c r="BW166" s="192"/>
      <c r="BX166" s="192"/>
      <c r="BY166" s="192"/>
      <c r="BZ166" s="192"/>
      <c r="CA166" s="192"/>
      <c r="CB166" s="192"/>
      <c r="CC166" s="192"/>
      <c r="CD166" s="192"/>
      <c r="CE166" s="192"/>
      <c r="CF166" s="192"/>
      <c r="CG166" s="192"/>
      <c r="CH166" s="191"/>
    </row>
    <row r="167" spans="1:86" x14ac:dyDescent="0.25">
      <c r="A167" s="202">
        <f t="shared" si="2"/>
        <v>165</v>
      </c>
      <c r="B167" s="201">
        <v>10413488</v>
      </c>
      <c r="C167" s="201" t="s">
        <v>1733</v>
      </c>
      <c r="D167" s="201" t="s">
        <v>1734</v>
      </c>
      <c r="E167" s="201" t="s">
        <v>1710</v>
      </c>
      <c r="F167" s="201" t="s">
        <v>1711</v>
      </c>
      <c r="G167" s="200" t="s">
        <v>1570</v>
      </c>
      <c r="H167" s="200" t="s">
        <v>703</v>
      </c>
      <c r="I167" s="200" t="s">
        <v>703</v>
      </c>
      <c r="J167" s="200" t="s">
        <v>703</v>
      </c>
      <c r="K167" s="200"/>
      <c r="L167" s="199" t="s">
        <v>1735</v>
      </c>
      <c r="M167" s="199"/>
      <c r="N167" s="199"/>
      <c r="O167" s="199"/>
      <c r="P167" s="197"/>
      <c r="Q167" s="197"/>
      <c r="R167" s="197"/>
      <c r="S167" s="197"/>
      <c r="T167" s="197"/>
      <c r="U167" s="197"/>
      <c r="V167" s="197"/>
      <c r="W167" s="197"/>
      <c r="X167" s="197"/>
      <c r="Y167" s="197"/>
      <c r="Z167" s="196">
        <v>0.31</v>
      </c>
      <c r="AA167" s="196">
        <v>0.05</v>
      </c>
      <c r="AB167" s="196">
        <v>1.1000000000000001</v>
      </c>
      <c r="AC167" s="196">
        <v>0.11</v>
      </c>
      <c r="AD167" s="196"/>
      <c r="AE167" s="196"/>
      <c r="AF167" s="196"/>
      <c r="AG167" s="196"/>
      <c r="AH167" s="196">
        <v>1.44</v>
      </c>
      <c r="AI167" s="196">
        <v>7.0000000000000007E-2</v>
      </c>
      <c r="AJ167" s="195">
        <v>223</v>
      </c>
      <c r="AK167" s="195">
        <v>10.833333333333334</v>
      </c>
      <c r="AL167" s="195"/>
      <c r="AM167" s="195"/>
      <c r="AN167" s="195"/>
      <c r="AO167" s="195"/>
      <c r="AP167" s="195"/>
      <c r="AQ167" s="195"/>
      <c r="AR167" s="195">
        <v>720</v>
      </c>
      <c r="AS167" s="195">
        <v>35</v>
      </c>
      <c r="AT167" s="195"/>
      <c r="AU167" s="195"/>
      <c r="AV167" s="195"/>
      <c r="AW167" s="195"/>
      <c r="AX167" s="194"/>
      <c r="AY167" s="194"/>
      <c r="AZ167" s="194"/>
      <c r="BA167" s="194"/>
      <c r="BB167" s="194"/>
      <c r="BC167" s="194"/>
      <c r="BD167" s="194"/>
      <c r="BE167" s="194"/>
      <c r="BF167" s="194"/>
      <c r="BG167" s="194"/>
      <c r="BH167" s="194"/>
      <c r="BI167" s="194"/>
      <c r="BJ167" s="193"/>
      <c r="BK167" s="193"/>
      <c r="BL167" s="193"/>
      <c r="BM167" s="193"/>
      <c r="BN167" s="193"/>
      <c r="BO167" s="193"/>
      <c r="BP167" s="193"/>
      <c r="BQ167" s="193"/>
      <c r="BR167" s="193"/>
      <c r="BS167" s="193"/>
      <c r="BT167" s="193"/>
      <c r="BU167" s="193"/>
      <c r="BV167" s="192"/>
      <c r="BW167" s="192"/>
      <c r="BX167" s="192"/>
      <c r="BY167" s="192"/>
      <c r="BZ167" s="192"/>
      <c r="CA167" s="192"/>
      <c r="CB167" s="192"/>
      <c r="CC167" s="192"/>
      <c r="CD167" s="192"/>
      <c r="CE167" s="192"/>
      <c r="CF167" s="192"/>
      <c r="CG167" s="192"/>
      <c r="CH167" s="191" t="s">
        <v>1736</v>
      </c>
    </row>
    <row r="168" spans="1:86" x14ac:dyDescent="0.25">
      <c r="A168" s="202">
        <f t="shared" si="2"/>
        <v>166</v>
      </c>
      <c r="B168" s="201">
        <v>10413488</v>
      </c>
      <c r="C168" s="201" t="s">
        <v>1733</v>
      </c>
      <c r="D168" s="201" t="s">
        <v>1734</v>
      </c>
      <c r="E168" s="201" t="s">
        <v>1710</v>
      </c>
      <c r="F168" s="201" t="s">
        <v>1711</v>
      </c>
      <c r="G168" s="200" t="s">
        <v>24</v>
      </c>
      <c r="H168" s="200">
        <v>240</v>
      </c>
      <c r="I168" s="200">
        <v>282</v>
      </c>
      <c r="J168" s="200" t="s">
        <v>26</v>
      </c>
      <c r="K168" s="200"/>
      <c r="L168" s="199" t="s">
        <v>1735</v>
      </c>
      <c r="M168" s="199"/>
      <c r="N168" s="199"/>
      <c r="O168" s="199"/>
      <c r="P168" s="197"/>
      <c r="Q168" s="197"/>
      <c r="R168" s="197"/>
      <c r="S168" s="197"/>
      <c r="T168" s="197"/>
      <c r="U168" s="197"/>
      <c r="V168" s="197"/>
      <c r="W168" s="197"/>
      <c r="X168" s="197"/>
      <c r="Y168" s="197"/>
      <c r="Z168" s="196">
        <v>4.26</v>
      </c>
      <c r="AA168" s="196">
        <v>0.49</v>
      </c>
      <c r="AB168" s="196">
        <v>3.67</v>
      </c>
      <c r="AC168" s="196">
        <v>0.76</v>
      </c>
      <c r="AD168" s="196"/>
      <c r="AE168" s="196"/>
      <c r="AF168" s="196"/>
      <c r="AG168" s="196"/>
      <c r="AH168" s="196">
        <v>17.899999999999999</v>
      </c>
      <c r="AI168" s="196">
        <v>2.2000000000000002</v>
      </c>
      <c r="AJ168" s="195">
        <v>0.22500000000000001</v>
      </c>
      <c r="AK168" s="195">
        <v>1.8333333333333333E-2</v>
      </c>
      <c r="AL168" s="195"/>
      <c r="AM168" s="195"/>
      <c r="AN168" s="195"/>
      <c r="AO168" s="195"/>
      <c r="AP168" s="195"/>
      <c r="AQ168" s="195"/>
      <c r="AR168" s="195">
        <v>5.2833333333333336E-2</v>
      </c>
      <c r="AS168" s="195">
        <v>4.3333333333333331E-3</v>
      </c>
      <c r="AT168" s="195"/>
      <c r="AU168" s="195"/>
      <c r="AV168" s="195"/>
      <c r="AW168" s="195"/>
      <c r="AX168" s="194"/>
      <c r="AY168" s="194"/>
      <c r="AZ168" s="194"/>
      <c r="BA168" s="194"/>
      <c r="BB168" s="194"/>
      <c r="BC168" s="194"/>
      <c r="BD168" s="194"/>
      <c r="BE168" s="194"/>
      <c r="BF168" s="194"/>
      <c r="BG168" s="194"/>
      <c r="BH168" s="194"/>
      <c r="BI168" s="194"/>
      <c r="BJ168" s="193"/>
      <c r="BK168" s="193"/>
      <c r="BL168" s="193"/>
      <c r="BM168" s="193"/>
      <c r="BN168" s="193"/>
      <c r="BO168" s="193"/>
      <c r="BP168" s="193"/>
      <c r="BQ168" s="193"/>
      <c r="BR168" s="193"/>
      <c r="BS168" s="193"/>
      <c r="BT168" s="193"/>
      <c r="BU168" s="193"/>
      <c r="BV168" s="192"/>
      <c r="BW168" s="192"/>
      <c r="BX168" s="192"/>
      <c r="BY168" s="192"/>
      <c r="BZ168" s="192"/>
      <c r="CA168" s="192"/>
      <c r="CB168" s="192"/>
      <c r="CC168" s="192"/>
      <c r="CD168" s="192"/>
      <c r="CE168" s="192"/>
      <c r="CF168" s="192"/>
      <c r="CG168" s="192"/>
      <c r="CH168" s="191" t="s">
        <v>1736</v>
      </c>
    </row>
    <row r="169" spans="1:86" x14ac:dyDescent="0.25">
      <c r="A169" s="202">
        <f t="shared" si="2"/>
        <v>167</v>
      </c>
      <c r="B169" s="201">
        <v>10413488</v>
      </c>
      <c r="C169" s="201" t="s">
        <v>1733</v>
      </c>
      <c r="D169" s="201" t="s">
        <v>1734</v>
      </c>
      <c r="E169" s="201" t="s">
        <v>1710</v>
      </c>
      <c r="F169" s="201" t="s">
        <v>1711</v>
      </c>
      <c r="G169" s="200" t="s">
        <v>1570</v>
      </c>
      <c r="H169" s="200" t="s">
        <v>703</v>
      </c>
      <c r="I169" s="200" t="s">
        <v>703</v>
      </c>
      <c r="J169" s="200" t="s">
        <v>703</v>
      </c>
      <c r="K169" s="200"/>
      <c r="L169" s="199" t="s">
        <v>1737</v>
      </c>
      <c r="M169" s="199"/>
      <c r="N169" s="199"/>
      <c r="O169" s="199"/>
      <c r="P169" s="197"/>
      <c r="Q169" s="197"/>
      <c r="R169" s="197"/>
      <c r="S169" s="197"/>
      <c r="T169" s="197"/>
      <c r="U169" s="197"/>
      <c r="V169" s="197"/>
      <c r="W169" s="197"/>
      <c r="X169" s="197"/>
      <c r="Y169" s="197"/>
      <c r="Z169" s="196">
        <v>2.1000000000000001E-2</v>
      </c>
      <c r="AA169" s="196">
        <v>3.0000000000000001E-3</v>
      </c>
      <c r="AB169" s="196">
        <v>0.24</v>
      </c>
      <c r="AC169" s="196">
        <v>0.01</v>
      </c>
      <c r="AD169" s="196"/>
      <c r="AE169" s="196"/>
      <c r="AF169" s="196"/>
      <c r="AG169" s="196"/>
      <c r="AH169" s="196">
        <v>0.31</v>
      </c>
      <c r="AI169" s="196">
        <v>0.02</v>
      </c>
      <c r="AJ169" s="195">
        <v>65</v>
      </c>
      <c r="AK169" s="195">
        <v>1.8333333333333333</v>
      </c>
      <c r="AL169" s="195"/>
      <c r="AM169" s="195"/>
      <c r="AN169" s="195"/>
      <c r="AO169" s="195"/>
      <c r="AP169" s="195"/>
      <c r="AQ169" s="195"/>
      <c r="AR169" s="195">
        <v>3100</v>
      </c>
      <c r="AS169" s="195">
        <v>83.333333333333329</v>
      </c>
      <c r="AT169" s="195"/>
      <c r="AU169" s="195"/>
      <c r="AV169" s="195"/>
      <c r="AW169" s="195"/>
      <c r="AX169" s="194"/>
      <c r="AY169" s="194"/>
      <c r="AZ169" s="194"/>
      <c r="BA169" s="194"/>
      <c r="BB169" s="194"/>
      <c r="BC169" s="194"/>
      <c r="BD169" s="194"/>
      <c r="BE169" s="194"/>
      <c r="BF169" s="194"/>
      <c r="BG169" s="194"/>
      <c r="BH169" s="194"/>
      <c r="BI169" s="194"/>
      <c r="BJ169" s="193"/>
      <c r="BK169" s="193"/>
      <c r="BL169" s="193"/>
      <c r="BM169" s="193"/>
      <c r="BN169" s="193"/>
      <c r="BO169" s="193"/>
      <c r="BP169" s="193"/>
      <c r="BQ169" s="193"/>
      <c r="BR169" s="193"/>
      <c r="BS169" s="193"/>
      <c r="BT169" s="193"/>
      <c r="BU169" s="193"/>
      <c r="BV169" s="192"/>
      <c r="BW169" s="192"/>
      <c r="BX169" s="192"/>
      <c r="BY169" s="192"/>
      <c r="BZ169" s="192"/>
      <c r="CA169" s="192"/>
      <c r="CB169" s="192"/>
      <c r="CC169" s="192"/>
      <c r="CD169" s="192"/>
      <c r="CE169" s="192"/>
      <c r="CF169" s="192"/>
      <c r="CG169" s="192"/>
      <c r="CH169" s="191" t="s">
        <v>1736</v>
      </c>
    </row>
    <row r="170" spans="1:86" x14ac:dyDescent="0.25">
      <c r="A170" s="202">
        <f t="shared" si="2"/>
        <v>168</v>
      </c>
      <c r="B170" s="201">
        <v>10413488</v>
      </c>
      <c r="C170" s="201" t="s">
        <v>1733</v>
      </c>
      <c r="D170" s="201" t="s">
        <v>1734</v>
      </c>
      <c r="E170" s="201" t="s">
        <v>1710</v>
      </c>
      <c r="F170" s="201" t="s">
        <v>1711</v>
      </c>
      <c r="G170" s="200" t="s">
        <v>24</v>
      </c>
      <c r="H170" s="200">
        <v>240</v>
      </c>
      <c r="I170" s="200">
        <v>282</v>
      </c>
      <c r="J170" s="200" t="s">
        <v>26</v>
      </c>
      <c r="K170" s="200"/>
      <c r="L170" s="199" t="s">
        <v>1737</v>
      </c>
      <c r="M170" s="199"/>
      <c r="N170" s="199"/>
      <c r="O170" s="199"/>
      <c r="P170" s="197"/>
      <c r="Q170" s="197"/>
      <c r="R170" s="197"/>
      <c r="S170" s="197"/>
      <c r="T170" s="197"/>
      <c r="U170" s="197"/>
      <c r="V170" s="197"/>
      <c r="W170" s="197"/>
      <c r="X170" s="197"/>
      <c r="Y170" s="197"/>
      <c r="Z170" s="196">
        <v>0.5</v>
      </c>
      <c r="AA170" s="196">
        <v>0.04</v>
      </c>
      <c r="AB170" s="196">
        <v>0.49</v>
      </c>
      <c r="AC170" s="196">
        <v>0.03</v>
      </c>
      <c r="AD170" s="196"/>
      <c r="AE170" s="196"/>
      <c r="AF170" s="196"/>
      <c r="AG170" s="196"/>
      <c r="AH170" s="196">
        <v>3</v>
      </c>
      <c r="AI170" s="196">
        <v>0.27</v>
      </c>
      <c r="AJ170" s="195">
        <v>0.70333333333333337</v>
      </c>
      <c r="AK170" s="195">
        <v>1.8333333333333333E-2</v>
      </c>
      <c r="AL170" s="195"/>
      <c r="AM170" s="195"/>
      <c r="AN170" s="195"/>
      <c r="AO170" s="195"/>
      <c r="AP170" s="195"/>
      <c r="AQ170" s="195"/>
      <c r="AR170" s="195">
        <v>1.4066666666666667</v>
      </c>
      <c r="AS170" s="195">
        <v>3.6666666666666667E-2</v>
      </c>
      <c r="AT170" s="195"/>
      <c r="AU170" s="195"/>
      <c r="AV170" s="195"/>
      <c r="AW170" s="195"/>
      <c r="AX170" s="194"/>
      <c r="AY170" s="194"/>
      <c r="AZ170" s="194"/>
      <c r="BA170" s="194"/>
      <c r="BB170" s="194"/>
      <c r="BC170" s="194"/>
      <c r="BD170" s="194"/>
      <c r="BE170" s="194"/>
      <c r="BF170" s="194"/>
      <c r="BG170" s="194"/>
      <c r="BH170" s="194"/>
      <c r="BI170" s="194"/>
      <c r="BJ170" s="193"/>
      <c r="BK170" s="193"/>
      <c r="BL170" s="193"/>
      <c r="BM170" s="193"/>
      <c r="BN170" s="193"/>
      <c r="BO170" s="193"/>
      <c r="BP170" s="193"/>
      <c r="BQ170" s="193"/>
      <c r="BR170" s="193"/>
      <c r="BS170" s="193"/>
      <c r="BT170" s="193"/>
      <c r="BU170" s="193"/>
      <c r="BV170" s="192"/>
      <c r="BW170" s="192"/>
      <c r="BX170" s="192"/>
      <c r="BY170" s="192"/>
      <c r="BZ170" s="192"/>
      <c r="CA170" s="192"/>
      <c r="CB170" s="192"/>
      <c r="CC170" s="192"/>
      <c r="CD170" s="192"/>
      <c r="CE170" s="192"/>
      <c r="CF170" s="192"/>
      <c r="CG170" s="192"/>
      <c r="CH170" s="191" t="s">
        <v>1736</v>
      </c>
    </row>
    <row r="171" spans="1:86" x14ac:dyDescent="0.25">
      <c r="A171" s="202">
        <f t="shared" si="2"/>
        <v>169</v>
      </c>
      <c r="B171" s="201">
        <v>10413488</v>
      </c>
      <c r="C171" s="201" t="s">
        <v>1733</v>
      </c>
      <c r="D171" s="201" t="s">
        <v>1734</v>
      </c>
      <c r="E171" s="201" t="s">
        <v>1710</v>
      </c>
      <c r="F171" s="201" t="s">
        <v>1711</v>
      </c>
      <c r="G171" s="200" t="s">
        <v>1570</v>
      </c>
      <c r="H171" s="200" t="s">
        <v>703</v>
      </c>
      <c r="I171" s="200" t="s">
        <v>703</v>
      </c>
      <c r="J171" s="200" t="s">
        <v>703</v>
      </c>
      <c r="K171" s="200"/>
      <c r="L171" s="199" t="s">
        <v>1738</v>
      </c>
      <c r="M171" s="199"/>
      <c r="N171" s="199"/>
      <c r="O171" s="199"/>
      <c r="P171" s="197"/>
      <c r="Q171" s="197"/>
      <c r="R171" s="197"/>
      <c r="S171" s="197"/>
      <c r="T171" s="197"/>
      <c r="U171" s="197"/>
      <c r="V171" s="197"/>
      <c r="W171" s="197"/>
      <c r="X171" s="197"/>
      <c r="Y171" s="197"/>
      <c r="Z171" s="196">
        <v>0.05</v>
      </c>
      <c r="AA171" s="196">
        <v>3.0000000000000001E-3</v>
      </c>
      <c r="AB171" s="196">
        <v>0.41</v>
      </c>
      <c r="AC171" s="196">
        <v>0.03</v>
      </c>
      <c r="AD171" s="196"/>
      <c r="AE171" s="196"/>
      <c r="AF171" s="196"/>
      <c r="AG171" s="196"/>
      <c r="AH171" s="196">
        <v>0.4</v>
      </c>
      <c r="AI171" s="196">
        <v>0.03</v>
      </c>
      <c r="AJ171" s="195">
        <v>131.83333333333334</v>
      </c>
      <c r="AK171" s="195">
        <v>1.8333333333333333</v>
      </c>
      <c r="AL171" s="195"/>
      <c r="AM171" s="195"/>
      <c r="AN171" s="195"/>
      <c r="AO171" s="195"/>
      <c r="AP171" s="195"/>
      <c r="AQ171" s="195"/>
      <c r="AR171" s="195">
        <v>2633.3333333333335</v>
      </c>
      <c r="AS171" s="195">
        <v>33.333333333333336</v>
      </c>
      <c r="AT171" s="195"/>
      <c r="AU171" s="195"/>
      <c r="AV171" s="195"/>
      <c r="AW171" s="195"/>
      <c r="AX171" s="194"/>
      <c r="AY171" s="194"/>
      <c r="AZ171" s="194"/>
      <c r="BA171" s="194"/>
      <c r="BB171" s="194"/>
      <c r="BC171" s="194"/>
      <c r="BD171" s="194"/>
      <c r="BE171" s="194"/>
      <c r="BF171" s="194"/>
      <c r="BG171" s="194"/>
      <c r="BH171" s="194"/>
      <c r="BI171" s="194"/>
      <c r="BJ171" s="193"/>
      <c r="BK171" s="193"/>
      <c r="BL171" s="193"/>
      <c r="BM171" s="193"/>
      <c r="BN171" s="193"/>
      <c r="BO171" s="193"/>
      <c r="BP171" s="193"/>
      <c r="BQ171" s="193"/>
      <c r="BR171" s="193"/>
      <c r="BS171" s="193"/>
      <c r="BT171" s="193"/>
      <c r="BU171" s="193"/>
      <c r="BV171" s="192"/>
      <c r="BW171" s="192"/>
      <c r="BX171" s="192"/>
      <c r="BY171" s="192"/>
      <c r="BZ171" s="192"/>
      <c r="CA171" s="192"/>
      <c r="CB171" s="192"/>
      <c r="CC171" s="192"/>
      <c r="CD171" s="192"/>
      <c r="CE171" s="192"/>
      <c r="CF171" s="192"/>
      <c r="CG171" s="192"/>
      <c r="CH171" s="191" t="s">
        <v>1736</v>
      </c>
    </row>
    <row r="172" spans="1:86" x14ac:dyDescent="0.25">
      <c r="A172" s="202">
        <f t="shared" si="2"/>
        <v>170</v>
      </c>
      <c r="B172" s="201">
        <v>10413488</v>
      </c>
      <c r="C172" s="201" t="s">
        <v>1733</v>
      </c>
      <c r="D172" s="201" t="s">
        <v>1734</v>
      </c>
      <c r="E172" s="201" t="s">
        <v>1710</v>
      </c>
      <c r="F172" s="201" t="s">
        <v>1711</v>
      </c>
      <c r="G172" s="200" t="s">
        <v>24</v>
      </c>
      <c r="H172" s="200">
        <v>240</v>
      </c>
      <c r="I172" s="200">
        <v>282</v>
      </c>
      <c r="J172" s="200" t="s">
        <v>26</v>
      </c>
      <c r="K172" s="200"/>
      <c r="L172" s="199" t="s">
        <v>1738</v>
      </c>
      <c r="M172" s="199"/>
      <c r="N172" s="199"/>
      <c r="O172" s="199"/>
      <c r="P172" s="197"/>
      <c r="Q172" s="197"/>
      <c r="R172" s="197"/>
      <c r="S172" s="197"/>
      <c r="T172" s="197"/>
      <c r="U172" s="197"/>
      <c r="V172" s="197"/>
      <c r="W172" s="197"/>
      <c r="X172" s="197"/>
      <c r="Y172" s="197"/>
      <c r="Z172" s="196">
        <v>4.4000000000000004</v>
      </c>
      <c r="AA172" s="196">
        <v>0.38</v>
      </c>
      <c r="AB172" s="196">
        <v>1.01</v>
      </c>
      <c r="AC172" s="196">
        <v>0.19</v>
      </c>
      <c r="AD172" s="196"/>
      <c r="AE172" s="196"/>
      <c r="AF172" s="196"/>
      <c r="AG172" s="196"/>
      <c r="AH172" s="196">
        <v>5.49</v>
      </c>
      <c r="AI172" s="196">
        <v>0.51</v>
      </c>
      <c r="AJ172" s="195">
        <v>2</v>
      </c>
      <c r="AK172" s="195">
        <v>6.6666666666666666E-2</v>
      </c>
      <c r="AL172" s="195"/>
      <c r="AM172" s="195"/>
      <c r="AN172" s="195"/>
      <c r="AO172" s="195"/>
      <c r="AP172" s="195"/>
      <c r="AQ172" s="195"/>
      <c r="AR172" s="195">
        <v>0.45500000000000002</v>
      </c>
      <c r="AS172" s="195">
        <v>1.4999999999999999E-2</v>
      </c>
      <c r="AT172" s="195"/>
      <c r="AU172" s="195"/>
      <c r="AV172" s="195"/>
      <c r="AW172" s="195"/>
      <c r="AX172" s="194"/>
      <c r="AY172" s="194"/>
      <c r="AZ172" s="194"/>
      <c r="BA172" s="194"/>
      <c r="BB172" s="194"/>
      <c r="BC172" s="194"/>
      <c r="BD172" s="194"/>
      <c r="BE172" s="194"/>
      <c r="BF172" s="194"/>
      <c r="BG172" s="194"/>
      <c r="BH172" s="194"/>
      <c r="BI172" s="194"/>
      <c r="BJ172" s="193"/>
      <c r="BK172" s="193"/>
      <c r="BL172" s="193"/>
      <c r="BM172" s="193"/>
      <c r="BN172" s="193"/>
      <c r="BO172" s="193"/>
      <c r="BP172" s="193"/>
      <c r="BQ172" s="193"/>
      <c r="BR172" s="193"/>
      <c r="BS172" s="193"/>
      <c r="BT172" s="193"/>
      <c r="BU172" s="193"/>
      <c r="BV172" s="192"/>
      <c r="BW172" s="192"/>
      <c r="BX172" s="192"/>
      <c r="BY172" s="192"/>
      <c r="BZ172" s="192"/>
      <c r="CA172" s="192"/>
      <c r="CB172" s="192"/>
      <c r="CC172" s="192"/>
      <c r="CD172" s="192"/>
      <c r="CE172" s="192"/>
      <c r="CF172" s="192"/>
      <c r="CG172" s="192"/>
      <c r="CH172" s="191" t="s">
        <v>1736</v>
      </c>
    </row>
    <row r="173" spans="1:86" x14ac:dyDescent="0.25">
      <c r="A173" s="202">
        <f t="shared" si="2"/>
        <v>171</v>
      </c>
      <c r="B173" s="201" t="s">
        <v>1564</v>
      </c>
      <c r="C173" s="201" t="s">
        <v>1733</v>
      </c>
      <c r="D173" s="201" t="s">
        <v>1734</v>
      </c>
      <c r="E173" s="201" t="s">
        <v>1710</v>
      </c>
      <c r="F173" s="201" t="s">
        <v>1711</v>
      </c>
      <c r="G173" s="200" t="s">
        <v>1570</v>
      </c>
      <c r="H173" s="200" t="s">
        <v>703</v>
      </c>
      <c r="I173" s="200" t="s">
        <v>703</v>
      </c>
      <c r="J173" s="200" t="s">
        <v>703</v>
      </c>
      <c r="K173" s="200"/>
      <c r="L173" s="199"/>
      <c r="M173" s="199"/>
      <c r="N173" s="199"/>
      <c r="O173" s="199"/>
      <c r="P173" s="197"/>
      <c r="Q173" s="197"/>
      <c r="R173" s="197"/>
      <c r="S173" s="197"/>
      <c r="T173" s="197"/>
      <c r="U173" s="197"/>
      <c r="V173" s="197"/>
      <c r="W173" s="197"/>
      <c r="X173" s="197"/>
      <c r="Y173" s="197"/>
      <c r="Z173" s="196">
        <v>0.51</v>
      </c>
      <c r="AA173" s="196">
        <v>0.02</v>
      </c>
      <c r="AB173" s="196">
        <v>1.1499999999999999</v>
      </c>
      <c r="AC173" s="196"/>
      <c r="AD173" s="196"/>
      <c r="AE173" s="196"/>
      <c r="AF173" s="196"/>
      <c r="AG173" s="196"/>
      <c r="AH173" s="196">
        <v>3.8</v>
      </c>
      <c r="AI173" s="196">
        <v>1.24</v>
      </c>
      <c r="AJ173" s="195"/>
      <c r="AK173" s="195"/>
      <c r="AL173" s="195"/>
      <c r="AM173" s="195"/>
      <c r="AN173" s="195"/>
      <c r="AO173" s="195"/>
      <c r="AP173" s="195"/>
      <c r="AQ173" s="195"/>
      <c r="AR173" s="195"/>
      <c r="AS173" s="195"/>
      <c r="AT173" s="195"/>
      <c r="AU173" s="195"/>
      <c r="AV173" s="195"/>
      <c r="AW173" s="195"/>
      <c r="AX173" s="194">
        <v>1.93</v>
      </c>
      <c r="AY173" s="194">
        <v>0.05</v>
      </c>
      <c r="AZ173" s="194"/>
      <c r="BA173" s="194"/>
      <c r="BB173" s="194"/>
      <c r="BC173" s="194"/>
      <c r="BD173" s="194"/>
      <c r="BE173" s="194"/>
      <c r="BF173" s="194">
        <v>0.62</v>
      </c>
      <c r="BG173" s="194">
        <v>0.12</v>
      </c>
      <c r="BH173" s="194"/>
      <c r="BI173" s="194"/>
      <c r="BJ173" s="193"/>
      <c r="BK173" s="193"/>
      <c r="BL173" s="193"/>
      <c r="BM173" s="193"/>
      <c r="BN173" s="193"/>
      <c r="BO173" s="193"/>
      <c r="BP173" s="193"/>
      <c r="BQ173" s="193"/>
      <c r="BR173" s="193"/>
      <c r="BS173" s="193"/>
      <c r="BT173" s="193"/>
      <c r="BU173" s="193"/>
      <c r="BV173" s="192"/>
      <c r="BW173" s="192"/>
      <c r="BX173" s="192"/>
      <c r="BY173" s="192"/>
      <c r="BZ173" s="192"/>
      <c r="CA173" s="192"/>
      <c r="CB173" s="192"/>
      <c r="CC173" s="192"/>
      <c r="CD173" s="192"/>
      <c r="CE173" s="192"/>
      <c r="CF173" s="192"/>
      <c r="CG173" s="192"/>
      <c r="CH173" s="191" t="s">
        <v>1739</v>
      </c>
    </row>
    <row r="174" spans="1:86" x14ac:dyDescent="0.25">
      <c r="A174" s="202">
        <f t="shared" si="2"/>
        <v>172</v>
      </c>
      <c r="B174" s="201" t="s">
        <v>1564</v>
      </c>
      <c r="C174" s="201" t="s">
        <v>1733</v>
      </c>
      <c r="D174" s="201" t="s">
        <v>1734</v>
      </c>
      <c r="E174" s="201" t="s">
        <v>1710</v>
      </c>
      <c r="F174" s="201" t="s">
        <v>1711</v>
      </c>
      <c r="G174" s="200" t="s">
        <v>20</v>
      </c>
      <c r="H174" s="200">
        <v>271</v>
      </c>
      <c r="I174" s="200">
        <v>313</v>
      </c>
      <c r="J174" s="200" t="s">
        <v>34</v>
      </c>
      <c r="K174" s="200"/>
      <c r="L174" s="199"/>
      <c r="M174" s="199"/>
      <c r="N174" s="199"/>
      <c r="O174" s="199"/>
      <c r="P174" s="197"/>
      <c r="Q174" s="197"/>
      <c r="R174" s="197"/>
      <c r="S174" s="197"/>
      <c r="T174" s="197"/>
      <c r="U174" s="197"/>
      <c r="V174" s="197"/>
      <c r="W174" s="197"/>
      <c r="X174" s="197"/>
      <c r="Y174" s="197"/>
      <c r="Z174" s="196"/>
      <c r="AA174" s="196"/>
      <c r="AB174" s="196"/>
      <c r="AC174" s="196"/>
      <c r="AD174" s="196"/>
      <c r="AE174" s="196"/>
      <c r="AF174" s="196"/>
      <c r="AG174" s="196"/>
      <c r="AH174" s="196">
        <v>3.34</v>
      </c>
      <c r="AI174" s="196">
        <v>0.37</v>
      </c>
      <c r="AJ174" s="195"/>
      <c r="AK174" s="195"/>
      <c r="AL174" s="195"/>
      <c r="AM174" s="195"/>
      <c r="AN174" s="195"/>
      <c r="AO174" s="195"/>
      <c r="AP174" s="195"/>
      <c r="AQ174" s="195"/>
      <c r="AR174" s="195"/>
      <c r="AS174" s="195"/>
      <c r="AT174" s="195"/>
      <c r="AU174" s="195"/>
      <c r="AV174" s="195"/>
      <c r="AW174" s="195"/>
      <c r="AX174" s="194"/>
      <c r="AY174" s="194"/>
      <c r="AZ174" s="194"/>
      <c r="BA174" s="194"/>
      <c r="BB174" s="194"/>
      <c r="BC174" s="194"/>
      <c r="BD174" s="194"/>
      <c r="BE174" s="194"/>
      <c r="BF174" s="194">
        <v>0.45</v>
      </c>
      <c r="BG174" s="194">
        <v>0.03</v>
      </c>
      <c r="BH174" s="194"/>
      <c r="BI174" s="194"/>
      <c r="BJ174" s="193"/>
      <c r="BK174" s="193"/>
      <c r="BL174" s="193"/>
      <c r="BM174" s="193"/>
      <c r="BN174" s="193"/>
      <c r="BO174" s="193"/>
      <c r="BP174" s="193"/>
      <c r="BQ174" s="193"/>
      <c r="BR174" s="193"/>
      <c r="BS174" s="193"/>
      <c r="BT174" s="193"/>
      <c r="BU174" s="193"/>
      <c r="BV174" s="192"/>
      <c r="BW174" s="192"/>
      <c r="BX174" s="192"/>
      <c r="BY174" s="192"/>
      <c r="BZ174" s="192"/>
      <c r="CA174" s="192"/>
      <c r="CB174" s="192"/>
      <c r="CC174" s="192"/>
      <c r="CD174" s="192"/>
      <c r="CE174" s="192"/>
      <c r="CF174" s="192"/>
      <c r="CG174" s="192"/>
      <c r="CH174" s="191" t="s">
        <v>1739</v>
      </c>
    </row>
    <row r="175" spans="1:86" x14ac:dyDescent="0.25">
      <c r="A175" s="202">
        <f t="shared" si="2"/>
        <v>173</v>
      </c>
      <c r="B175" s="201" t="s">
        <v>1564</v>
      </c>
      <c r="C175" s="201" t="s">
        <v>1733</v>
      </c>
      <c r="D175" s="201" t="s">
        <v>1734</v>
      </c>
      <c r="E175" s="201" t="s">
        <v>1710</v>
      </c>
      <c r="F175" s="201" t="s">
        <v>1711</v>
      </c>
      <c r="G175" s="200" t="s">
        <v>18</v>
      </c>
      <c r="H175" s="200">
        <v>293</v>
      </c>
      <c r="I175" s="200">
        <v>335</v>
      </c>
      <c r="J175" s="200" t="s">
        <v>24</v>
      </c>
      <c r="K175" s="200"/>
      <c r="L175" s="199"/>
      <c r="M175" s="199"/>
      <c r="N175" s="199"/>
      <c r="O175" s="199"/>
      <c r="P175" s="197"/>
      <c r="Q175" s="197"/>
      <c r="R175" s="197"/>
      <c r="S175" s="197"/>
      <c r="T175" s="197"/>
      <c r="U175" s="197"/>
      <c r="V175" s="197"/>
      <c r="W175" s="197"/>
      <c r="X175" s="197"/>
      <c r="Y175" s="197"/>
      <c r="Z175" s="196"/>
      <c r="AA175" s="196"/>
      <c r="AB175" s="196"/>
      <c r="AC175" s="196"/>
      <c r="AD175" s="196"/>
      <c r="AE175" s="196"/>
      <c r="AF175" s="196"/>
      <c r="AG175" s="196"/>
      <c r="AH175" s="196">
        <v>1.78</v>
      </c>
      <c r="AI175" s="196">
        <v>0.12</v>
      </c>
      <c r="AJ175" s="195"/>
      <c r="AK175" s="195"/>
      <c r="AL175" s="195"/>
      <c r="AM175" s="195"/>
      <c r="AN175" s="195"/>
      <c r="AO175" s="195"/>
      <c r="AP175" s="195"/>
      <c r="AQ175" s="195"/>
      <c r="AR175" s="195"/>
      <c r="AS175" s="195"/>
      <c r="AT175" s="195"/>
      <c r="AU175" s="195"/>
      <c r="AV175" s="195"/>
      <c r="AW175" s="195"/>
      <c r="AX175" s="194"/>
      <c r="AY175" s="194"/>
      <c r="AZ175" s="194"/>
      <c r="BA175" s="194"/>
      <c r="BB175" s="194"/>
      <c r="BC175" s="194"/>
      <c r="BD175" s="194"/>
      <c r="BE175" s="194"/>
      <c r="BF175" s="194">
        <v>0.5</v>
      </c>
      <c r="BG175" s="194">
        <v>0.03</v>
      </c>
      <c r="BH175" s="194"/>
      <c r="BI175" s="194"/>
      <c r="BJ175" s="193"/>
      <c r="BK175" s="193"/>
      <c r="BL175" s="193"/>
      <c r="BM175" s="193"/>
      <c r="BN175" s="193"/>
      <c r="BO175" s="193"/>
      <c r="BP175" s="193"/>
      <c r="BQ175" s="193"/>
      <c r="BR175" s="193"/>
      <c r="BS175" s="193"/>
      <c r="BT175" s="193"/>
      <c r="BU175" s="193"/>
      <c r="BV175" s="192"/>
      <c r="BW175" s="192"/>
      <c r="BX175" s="192"/>
      <c r="BY175" s="192"/>
      <c r="BZ175" s="192"/>
      <c r="CA175" s="192"/>
      <c r="CB175" s="192"/>
      <c r="CC175" s="192"/>
      <c r="CD175" s="192"/>
      <c r="CE175" s="192"/>
      <c r="CF175" s="192"/>
      <c r="CG175" s="192"/>
      <c r="CH175" s="191" t="s">
        <v>1739</v>
      </c>
    </row>
    <row r="176" spans="1:86" x14ac:dyDescent="0.25">
      <c r="A176" s="202">
        <f t="shared" si="2"/>
        <v>174</v>
      </c>
      <c r="B176" s="201">
        <v>9500921</v>
      </c>
      <c r="C176" s="201" t="s">
        <v>1740</v>
      </c>
      <c r="D176" s="201" t="s">
        <v>1741</v>
      </c>
      <c r="E176" s="201" t="s">
        <v>1742</v>
      </c>
      <c r="F176" s="201" t="s">
        <v>1743</v>
      </c>
      <c r="G176" s="200" t="s">
        <v>1570</v>
      </c>
      <c r="H176" s="200" t="s">
        <v>703</v>
      </c>
      <c r="I176" s="200" t="s">
        <v>703</v>
      </c>
      <c r="J176" s="200" t="s">
        <v>703</v>
      </c>
      <c r="K176" s="200"/>
      <c r="L176" s="199"/>
      <c r="M176" s="199"/>
      <c r="N176" s="199" t="s">
        <v>1744</v>
      </c>
      <c r="O176" s="199">
        <v>0</v>
      </c>
      <c r="P176" s="197"/>
      <c r="Q176" s="197"/>
      <c r="R176" s="197"/>
      <c r="S176" s="197"/>
      <c r="T176" s="197"/>
      <c r="U176" s="197"/>
      <c r="V176" s="197"/>
      <c r="W176" s="197"/>
      <c r="X176" s="197"/>
      <c r="Y176" s="197"/>
      <c r="Z176" s="196">
        <v>3.6</v>
      </c>
      <c r="AA176" s="196">
        <v>0.1</v>
      </c>
      <c r="AB176" s="196">
        <v>0.96</v>
      </c>
      <c r="AC176" s="196">
        <v>0.16</v>
      </c>
      <c r="AD176" s="196"/>
      <c r="AE176" s="196"/>
      <c r="AF176" s="196"/>
      <c r="AG176" s="196"/>
      <c r="AH176" s="196"/>
      <c r="AI176" s="196"/>
      <c r="AJ176" s="195">
        <v>276</v>
      </c>
      <c r="AK176" s="195">
        <v>4</v>
      </c>
      <c r="AL176" s="195">
        <v>292</v>
      </c>
      <c r="AM176" s="195">
        <v>2</v>
      </c>
      <c r="AN176" s="195"/>
      <c r="AO176" s="195"/>
      <c r="AP176" s="195"/>
      <c r="AQ176" s="195"/>
      <c r="AR176" s="195"/>
      <c r="AS176" s="195"/>
      <c r="AT176" s="195"/>
      <c r="AU176" s="195"/>
      <c r="AV176" s="195"/>
      <c r="AW176" s="195"/>
      <c r="AX176" s="194">
        <v>2.67</v>
      </c>
      <c r="AY176" s="194">
        <v>0.14000000000000001</v>
      </c>
      <c r="AZ176" s="194">
        <v>1.02</v>
      </c>
      <c r="BA176" s="194">
        <v>0.1</v>
      </c>
      <c r="BB176" s="194"/>
      <c r="BC176" s="194"/>
      <c r="BD176" s="194"/>
      <c r="BE176" s="194"/>
      <c r="BF176" s="194"/>
      <c r="BG176" s="194"/>
      <c r="BH176" s="194"/>
      <c r="BI176" s="194"/>
      <c r="BJ176" s="193"/>
      <c r="BK176" s="193"/>
      <c r="BL176" s="193"/>
      <c r="BM176" s="193"/>
      <c r="BN176" s="193"/>
      <c r="BO176" s="193"/>
      <c r="BP176" s="193"/>
      <c r="BQ176" s="193"/>
      <c r="BR176" s="193"/>
      <c r="BS176" s="193"/>
      <c r="BT176" s="193"/>
      <c r="BU176" s="193"/>
      <c r="BV176" s="192"/>
      <c r="BW176" s="192"/>
      <c r="BX176" s="192"/>
      <c r="BY176" s="192"/>
      <c r="BZ176" s="192"/>
      <c r="CA176" s="192"/>
      <c r="CB176" s="192"/>
      <c r="CC176" s="192"/>
      <c r="CD176" s="192"/>
      <c r="CE176" s="192"/>
      <c r="CF176" s="192"/>
      <c r="CG176" s="192"/>
      <c r="CH176" s="191"/>
    </row>
    <row r="177" spans="1:86" x14ac:dyDescent="0.25">
      <c r="A177" s="202">
        <f t="shared" si="2"/>
        <v>175</v>
      </c>
      <c r="B177" s="201">
        <v>9500921</v>
      </c>
      <c r="C177" s="201" t="s">
        <v>1740</v>
      </c>
      <c r="D177" s="201" t="s">
        <v>1741</v>
      </c>
      <c r="E177" s="201" t="s">
        <v>1742</v>
      </c>
      <c r="F177" s="201" t="s">
        <v>1743</v>
      </c>
      <c r="G177" s="200" t="s">
        <v>1570</v>
      </c>
      <c r="H177" s="200" t="s">
        <v>703</v>
      </c>
      <c r="I177" s="200" t="s">
        <v>703</v>
      </c>
      <c r="J177" s="200" t="s">
        <v>703</v>
      </c>
      <c r="K177" s="200"/>
      <c r="L177" s="199"/>
      <c r="M177" s="199"/>
      <c r="N177" s="199" t="s">
        <v>1744</v>
      </c>
      <c r="O177" s="199">
        <v>0.1</v>
      </c>
      <c r="P177" s="197"/>
      <c r="Q177" s="197"/>
      <c r="R177" s="197"/>
      <c r="S177" s="197"/>
      <c r="T177" s="197"/>
      <c r="U177" s="197"/>
      <c r="V177" s="197"/>
      <c r="W177" s="197"/>
      <c r="X177" s="197"/>
      <c r="Y177" s="197"/>
      <c r="Z177" s="196">
        <v>0.21</v>
      </c>
      <c r="AA177" s="196">
        <v>0.04</v>
      </c>
      <c r="AB177" s="196"/>
      <c r="AC177" s="196"/>
      <c r="AD177" s="196"/>
      <c r="AE177" s="196"/>
      <c r="AF177" s="196"/>
      <c r="AG177" s="196"/>
      <c r="AH177" s="196"/>
      <c r="AI177" s="196"/>
      <c r="AJ177" s="195">
        <v>288</v>
      </c>
      <c r="AK177" s="195">
        <v>7</v>
      </c>
      <c r="AL177" s="195"/>
      <c r="AM177" s="195"/>
      <c r="AN177" s="195"/>
      <c r="AO177" s="195"/>
      <c r="AP177" s="195"/>
      <c r="AQ177" s="195"/>
      <c r="AR177" s="195"/>
      <c r="AS177" s="195"/>
      <c r="AT177" s="195"/>
      <c r="AU177" s="195"/>
      <c r="AV177" s="195"/>
      <c r="AW177" s="195"/>
      <c r="AX177" s="194">
        <v>1.01</v>
      </c>
      <c r="AY177" s="194">
        <v>0.15</v>
      </c>
      <c r="AZ177" s="194"/>
      <c r="BA177" s="194"/>
      <c r="BB177" s="194"/>
      <c r="BC177" s="194"/>
      <c r="BD177" s="194"/>
      <c r="BE177" s="194"/>
      <c r="BF177" s="194"/>
      <c r="BG177" s="194"/>
      <c r="BH177" s="194"/>
      <c r="BI177" s="194"/>
      <c r="BJ177" s="193"/>
      <c r="BK177" s="193"/>
      <c r="BL177" s="193"/>
      <c r="BM177" s="193"/>
      <c r="BN177" s="193"/>
      <c r="BO177" s="193"/>
      <c r="BP177" s="193"/>
      <c r="BQ177" s="193"/>
      <c r="BR177" s="193"/>
      <c r="BS177" s="193"/>
      <c r="BT177" s="193"/>
      <c r="BU177" s="193"/>
      <c r="BV177" s="192"/>
      <c r="BW177" s="192"/>
      <c r="BX177" s="192"/>
      <c r="BY177" s="192"/>
      <c r="BZ177" s="192"/>
      <c r="CA177" s="192"/>
      <c r="CB177" s="192"/>
      <c r="CC177" s="192"/>
      <c r="CD177" s="192"/>
      <c r="CE177" s="192"/>
      <c r="CF177" s="192"/>
      <c r="CG177" s="192"/>
      <c r="CH177" s="191"/>
    </row>
    <row r="178" spans="1:86" x14ac:dyDescent="0.25">
      <c r="A178" s="202">
        <f t="shared" si="2"/>
        <v>176</v>
      </c>
      <c r="B178" s="201">
        <v>9500921</v>
      </c>
      <c r="C178" s="201" t="s">
        <v>1740</v>
      </c>
      <c r="D178" s="201" t="s">
        <v>1741</v>
      </c>
      <c r="E178" s="201" t="s">
        <v>1742</v>
      </c>
      <c r="F178" s="201" t="s">
        <v>1743</v>
      </c>
      <c r="G178" s="200" t="s">
        <v>34</v>
      </c>
      <c r="H178" s="200">
        <v>328</v>
      </c>
      <c r="I178" s="200">
        <v>389</v>
      </c>
      <c r="J178" s="200" t="s">
        <v>27</v>
      </c>
      <c r="K178" s="200"/>
      <c r="L178" s="199"/>
      <c r="M178" s="199"/>
      <c r="N178" s="199" t="s">
        <v>1744</v>
      </c>
      <c r="O178" s="199">
        <v>0</v>
      </c>
      <c r="P178" s="197"/>
      <c r="Q178" s="197"/>
      <c r="R178" s="197"/>
      <c r="S178" s="197"/>
      <c r="T178" s="197"/>
      <c r="U178" s="197"/>
      <c r="V178" s="197"/>
      <c r="W178" s="197"/>
      <c r="X178" s="197"/>
      <c r="Y178" s="197"/>
      <c r="Z178" s="196">
        <v>5.4</v>
      </c>
      <c r="AA178" s="196">
        <v>0.06</v>
      </c>
      <c r="AB178" s="196">
        <v>1.3</v>
      </c>
      <c r="AC178" s="196">
        <v>0.2</v>
      </c>
      <c r="AD178" s="196"/>
      <c r="AE178" s="196"/>
      <c r="AF178" s="196"/>
      <c r="AG178" s="196"/>
      <c r="AH178" s="196"/>
      <c r="AI178" s="196"/>
      <c r="AJ178" s="195">
        <v>0.55000000000000004</v>
      </c>
      <c r="AK178" s="195">
        <v>0.03</v>
      </c>
      <c r="AL178" s="195">
        <v>0.4</v>
      </c>
      <c r="AM178" s="195">
        <v>0.1</v>
      </c>
      <c r="AN178" s="195"/>
      <c r="AO178" s="195"/>
      <c r="AP178" s="195"/>
      <c r="AQ178" s="195"/>
      <c r="AR178" s="195"/>
      <c r="AS178" s="195"/>
      <c r="AT178" s="195"/>
      <c r="AU178" s="195"/>
      <c r="AV178" s="195"/>
      <c r="AW178" s="195"/>
      <c r="AX178" s="194">
        <v>1.93</v>
      </c>
      <c r="AY178" s="194">
        <v>0.3</v>
      </c>
      <c r="AZ178" s="194">
        <v>1.03</v>
      </c>
      <c r="BA178" s="194">
        <v>0.18</v>
      </c>
      <c r="BB178" s="194"/>
      <c r="BC178" s="194"/>
      <c r="BD178" s="194"/>
      <c r="BE178" s="194"/>
      <c r="BF178" s="194"/>
      <c r="BG178" s="194"/>
      <c r="BH178" s="194"/>
      <c r="BI178" s="194"/>
      <c r="BJ178" s="193"/>
      <c r="BK178" s="193"/>
      <c r="BL178" s="193"/>
      <c r="BM178" s="193"/>
      <c r="BN178" s="193"/>
      <c r="BO178" s="193"/>
      <c r="BP178" s="193"/>
      <c r="BQ178" s="193"/>
      <c r="BR178" s="193"/>
      <c r="BS178" s="193"/>
      <c r="BT178" s="193"/>
      <c r="BU178" s="193"/>
      <c r="BV178" s="192"/>
      <c r="BW178" s="192"/>
      <c r="BX178" s="192"/>
      <c r="BY178" s="192"/>
      <c r="BZ178" s="192"/>
      <c r="CA178" s="192"/>
      <c r="CB178" s="192"/>
      <c r="CC178" s="192"/>
      <c r="CD178" s="192"/>
      <c r="CE178" s="192"/>
      <c r="CF178" s="192"/>
      <c r="CG178" s="192"/>
      <c r="CH178" s="191"/>
    </row>
    <row r="179" spans="1:86" x14ac:dyDescent="0.25">
      <c r="A179" s="202">
        <f t="shared" si="2"/>
        <v>177</v>
      </c>
      <c r="B179" s="201">
        <v>9500921</v>
      </c>
      <c r="C179" s="201" t="s">
        <v>1740</v>
      </c>
      <c r="D179" s="201" t="s">
        <v>1741</v>
      </c>
      <c r="E179" s="201" t="s">
        <v>1742</v>
      </c>
      <c r="F179" s="201" t="s">
        <v>1743</v>
      </c>
      <c r="G179" s="200" t="s">
        <v>34</v>
      </c>
      <c r="H179" s="200">
        <v>328</v>
      </c>
      <c r="I179" s="200">
        <v>389</v>
      </c>
      <c r="J179" s="200" t="s">
        <v>27</v>
      </c>
      <c r="K179" s="200"/>
      <c r="L179" s="199"/>
      <c r="M179" s="199"/>
      <c r="N179" s="199" t="s">
        <v>1744</v>
      </c>
      <c r="O179" s="199">
        <v>0.1</v>
      </c>
      <c r="P179" s="197"/>
      <c r="Q179" s="197"/>
      <c r="R179" s="197"/>
      <c r="S179" s="197"/>
      <c r="T179" s="197"/>
      <c r="U179" s="197"/>
      <c r="V179" s="197"/>
      <c r="W179" s="197"/>
      <c r="X179" s="197"/>
      <c r="Y179" s="197"/>
      <c r="Z179" s="196">
        <v>4</v>
      </c>
      <c r="AA179" s="196">
        <v>0.3</v>
      </c>
      <c r="AB179" s="196"/>
      <c r="AC179" s="196"/>
      <c r="AD179" s="196"/>
      <c r="AE179" s="196"/>
      <c r="AF179" s="196"/>
      <c r="AG179" s="196"/>
      <c r="AH179" s="196"/>
      <c r="AI179" s="196"/>
      <c r="AJ179" s="195">
        <v>50</v>
      </c>
      <c r="AK179" s="195">
        <v>1</v>
      </c>
      <c r="AL179" s="195"/>
      <c r="AM179" s="195"/>
      <c r="AN179" s="195"/>
      <c r="AO179" s="195"/>
      <c r="AP179" s="195"/>
      <c r="AQ179" s="195"/>
      <c r="AR179" s="195"/>
      <c r="AS179" s="195"/>
      <c r="AT179" s="195"/>
      <c r="AU179" s="195"/>
      <c r="AV179" s="195"/>
      <c r="AW179" s="195"/>
      <c r="AX179" s="194">
        <v>1.95</v>
      </c>
      <c r="AY179" s="194">
        <v>0.25</v>
      </c>
      <c r="AZ179" s="194"/>
      <c r="BA179" s="194"/>
      <c r="BB179" s="194"/>
      <c r="BC179" s="194"/>
      <c r="BD179" s="194"/>
      <c r="BE179" s="194"/>
      <c r="BF179" s="194"/>
      <c r="BG179" s="194"/>
      <c r="BH179" s="194"/>
      <c r="BI179" s="194"/>
      <c r="BJ179" s="193"/>
      <c r="BK179" s="193"/>
      <c r="BL179" s="193"/>
      <c r="BM179" s="193"/>
      <c r="BN179" s="193"/>
      <c r="BO179" s="193"/>
      <c r="BP179" s="193"/>
      <c r="BQ179" s="193"/>
      <c r="BR179" s="193"/>
      <c r="BS179" s="193"/>
      <c r="BT179" s="193"/>
      <c r="BU179" s="193"/>
      <c r="BV179" s="192"/>
      <c r="BW179" s="192"/>
      <c r="BX179" s="192"/>
      <c r="BY179" s="192"/>
      <c r="BZ179" s="192"/>
      <c r="CA179" s="192"/>
      <c r="CB179" s="192"/>
      <c r="CC179" s="192"/>
      <c r="CD179" s="192"/>
      <c r="CE179" s="192"/>
      <c r="CF179" s="192"/>
      <c r="CG179" s="192"/>
      <c r="CH179" s="191"/>
    </row>
    <row r="180" spans="1:86" x14ac:dyDescent="0.25">
      <c r="A180" s="202">
        <f t="shared" si="2"/>
        <v>178</v>
      </c>
      <c r="B180" s="201">
        <v>9500921</v>
      </c>
      <c r="C180" s="201" t="s">
        <v>1740</v>
      </c>
      <c r="D180" s="201" t="s">
        <v>1741</v>
      </c>
      <c r="E180" s="201" t="s">
        <v>1742</v>
      </c>
      <c r="F180" s="201" t="s">
        <v>1743</v>
      </c>
      <c r="G180" s="200" t="s">
        <v>26</v>
      </c>
      <c r="H180" s="200">
        <v>318</v>
      </c>
      <c r="I180" s="200">
        <v>379</v>
      </c>
      <c r="J180" s="200" t="s">
        <v>18</v>
      </c>
      <c r="K180" s="200"/>
      <c r="L180" s="199"/>
      <c r="M180" s="199"/>
      <c r="N180" s="199" t="s">
        <v>1744</v>
      </c>
      <c r="O180" s="199">
        <v>0</v>
      </c>
      <c r="P180" s="197"/>
      <c r="Q180" s="197"/>
      <c r="R180" s="197"/>
      <c r="S180" s="197"/>
      <c r="T180" s="197"/>
      <c r="U180" s="197"/>
      <c r="V180" s="197"/>
      <c r="W180" s="197"/>
      <c r="X180" s="197"/>
      <c r="Y180" s="197"/>
      <c r="Z180" s="196">
        <v>1.8</v>
      </c>
      <c r="AA180" s="196">
        <v>0.1</v>
      </c>
      <c r="AB180" s="196">
        <v>1.9</v>
      </c>
      <c r="AC180" s="196">
        <v>0.2</v>
      </c>
      <c r="AD180" s="196"/>
      <c r="AE180" s="196"/>
      <c r="AF180" s="196"/>
      <c r="AG180" s="196"/>
      <c r="AH180" s="196"/>
      <c r="AI180" s="196"/>
      <c r="AJ180" s="195">
        <v>290</v>
      </c>
      <c r="AK180" s="195">
        <v>5</v>
      </c>
      <c r="AL180" s="195">
        <v>296</v>
      </c>
      <c r="AM180" s="195">
        <v>6</v>
      </c>
      <c r="AN180" s="195"/>
      <c r="AO180" s="195"/>
      <c r="AP180" s="195"/>
      <c r="AQ180" s="195"/>
      <c r="AR180" s="195"/>
      <c r="AS180" s="195"/>
      <c r="AT180" s="195"/>
      <c r="AU180" s="195"/>
      <c r="AV180" s="195"/>
      <c r="AW180" s="195"/>
      <c r="AX180" s="194">
        <v>1.86</v>
      </c>
      <c r="AY180" s="194">
        <v>0.06</v>
      </c>
      <c r="AZ180" s="194">
        <v>1.03</v>
      </c>
      <c r="BA180" s="194">
        <v>0.18</v>
      </c>
      <c r="BB180" s="194"/>
      <c r="BC180" s="194"/>
      <c r="BD180" s="194"/>
      <c r="BE180" s="194"/>
      <c r="BF180" s="194"/>
      <c r="BG180" s="194"/>
      <c r="BH180" s="194"/>
      <c r="BI180" s="194"/>
      <c r="BJ180" s="193"/>
      <c r="BK180" s="193"/>
      <c r="BL180" s="193"/>
      <c r="BM180" s="193"/>
      <c r="BN180" s="193"/>
      <c r="BO180" s="193"/>
      <c r="BP180" s="193"/>
      <c r="BQ180" s="193"/>
      <c r="BR180" s="193"/>
      <c r="BS180" s="193"/>
      <c r="BT180" s="193"/>
      <c r="BU180" s="193"/>
      <c r="BV180" s="192"/>
      <c r="BW180" s="192"/>
      <c r="BX180" s="192"/>
      <c r="BY180" s="192"/>
      <c r="BZ180" s="192"/>
      <c r="CA180" s="192"/>
      <c r="CB180" s="192"/>
      <c r="CC180" s="192"/>
      <c r="CD180" s="192"/>
      <c r="CE180" s="192"/>
      <c r="CF180" s="192"/>
      <c r="CG180" s="192"/>
      <c r="CH180" s="191"/>
    </row>
    <row r="181" spans="1:86" x14ac:dyDescent="0.25">
      <c r="A181" s="202">
        <f t="shared" si="2"/>
        <v>179</v>
      </c>
      <c r="B181" s="201">
        <v>9500921</v>
      </c>
      <c r="C181" s="201" t="s">
        <v>1740</v>
      </c>
      <c r="D181" s="201" t="s">
        <v>1741</v>
      </c>
      <c r="E181" s="201" t="s">
        <v>1742</v>
      </c>
      <c r="F181" s="201" t="s">
        <v>1743</v>
      </c>
      <c r="G181" s="200" t="s">
        <v>26</v>
      </c>
      <c r="H181" s="200">
        <v>318</v>
      </c>
      <c r="I181" s="200">
        <v>379</v>
      </c>
      <c r="J181" s="200" t="s">
        <v>18</v>
      </c>
      <c r="K181" s="200"/>
      <c r="L181" s="199"/>
      <c r="M181" s="199"/>
      <c r="N181" s="199" t="s">
        <v>1744</v>
      </c>
      <c r="O181" s="199">
        <v>0.1</v>
      </c>
      <c r="P181" s="197"/>
      <c r="Q181" s="197"/>
      <c r="R181" s="197"/>
      <c r="S181" s="197"/>
      <c r="T181" s="197"/>
      <c r="U181" s="197"/>
      <c r="V181" s="197"/>
      <c r="W181" s="197"/>
      <c r="X181" s="197"/>
      <c r="Y181" s="197"/>
      <c r="Z181" s="196">
        <v>4</v>
      </c>
      <c r="AA181" s="196">
        <v>0.3</v>
      </c>
      <c r="AB181" s="196"/>
      <c r="AC181" s="196"/>
      <c r="AD181" s="196"/>
      <c r="AE181" s="196"/>
      <c r="AF181" s="196"/>
      <c r="AG181" s="196"/>
      <c r="AH181" s="196"/>
      <c r="AI181" s="196"/>
      <c r="AJ181" s="195">
        <v>50</v>
      </c>
      <c r="AK181" s="195">
        <v>1</v>
      </c>
      <c r="AL181" s="195"/>
      <c r="AM181" s="195"/>
      <c r="AN181" s="195"/>
      <c r="AO181" s="195"/>
      <c r="AP181" s="195"/>
      <c r="AQ181" s="195"/>
      <c r="AR181" s="195"/>
      <c r="AS181" s="195"/>
      <c r="AT181" s="195"/>
      <c r="AU181" s="195"/>
      <c r="AV181" s="195"/>
      <c r="AW181" s="195"/>
      <c r="AX181" s="194">
        <v>1.95</v>
      </c>
      <c r="AY181" s="194">
        <v>0.25</v>
      </c>
      <c r="AZ181" s="194"/>
      <c r="BA181" s="194"/>
      <c r="BB181" s="194"/>
      <c r="BC181" s="194"/>
      <c r="BD181" s="194"/>
      <c r="BE181" s="194"/>
      <c r="BF181" s="194"/>
      <c r="BG181" s="194"/>
      <c r="BH181" s="194"/>
      <c r="BI181" s="194"/>
      <c r="BJ181" s="193"/>
      <c r="BK181" s="193"/>
      <c r="BL181" s="193"/>
      <c r="BM181" s="193"/>
      <c r="BN181" s="193"/>
      <c r="BO181" s="193"/>
      <c r="BP181" s="193"/>
      <c r="BQ181" s="193"/>
      <c r="BR181" s="193"/>
      <c r="BS181" s="193"/>
      <c r="BT181" s="193"/>
      <c r="BU181" s="193"/>
      <c r="BV181" s="192"/>
      <c r="BW181" s="192"/>
      <c r="BX181" s="192"/>
      <c r="BY181" s="192"/>
      <c r="BZ181" s="192"/>
      <c r="CA181" s="192"/>
      <c r="CB181" s="192"/>
      <c r="CC181" s="192"/>
      <c r="CD181" s="192"/>
      <c r="CE181" s="192"/>
      <c r="CF181" s="192"/>
      <c r="CG181" s="192"/>
      <c r="CH181" s="191"/>
    </row>
    <row r="182" spans="1:86" x14ac:dyDescent="0.25">
      <c r="A182" s="202">
        <f t="shared" si="2"/>
        <v>180</v>
      </c>
      <c r="B182" s="201">
        <v>9500921</v>
      </c>
      <c r="C182" s="201" t="s">
        <v>1740</v>
      </c>
      <c r="D182" s="201" t="s">
        <v>1741</v>
      </c>
      <c r="E182" s="201" t="s">
        <v>1742</v>
      </c>
      <c r="F182" s="201" t="s">
        <v>1743</v>
      </c>
      <c r="G182" s="200" t="s">
        <v>29</v>
      </c>
      <c r="H182" s="200">
        <v>395</v>
      </c>
      <c r="I182" s="200">
        <v>458</v>
      </c>
      <c r="J182" s="200" t="s">
        <v>20</v>
      </c>
      <c r="K182" s="200" t="s">
        <v>1745</v>
      </c>
      <c r="L182" s="199"/>
      <c r="M182" s="199"/>
      <c r="N182" s="199" t="s">
        <v>1744</v>
      </c>
      <c r="O182" s="199">
        <v>0</v>
      </c>
      <c r="P182" s="197"/>
      <c r="Q182" s="197"/>
      <c r="R182" s="197"/>
      <c r="S182" s="197"/>
      <c r="T182" s="197"/>
      <c r="U182" s="197"/>
      <c r="V182" s="197"/>
      <c r="W182" s="197"/>
      <c r="X182" s="197"/>
      <c r="Y182" s="197"/>
      <c r="Z182" s="196">
        <v>1.9</v>
      </c>
      <c r="AA182" s="196">
        <v>0.1</v>
      </c>
      <c r="AB182" s="196">
        <v>1.7</v>
      </c>
      <c r="AC182" s="196">
        <v>0.1</v>
      </c>
      <c r="AD182" s="196"/>
      <c r="AE182" s="196"/>
      <c r="AF182" s="196"/>
      <c r="AG182" s="196"/>
      <c r="AH182" s="196"/>
      <c r="AI182" s="196"/>
      <c r="AJ182" s="195">
        <v>260</v>
      </c>
      <c r="AK182" s="195">
        <v>1</v>
      </c>
      <c r="AL182" s="195">
        <v>276</v>
      </c>
      <c r="AM182" s="195">
        <v>5</v>
      </c>
      <c r="AN182" s="195"/>
      <c r="AO182" s="195"/>
      <c r="AP182" s="195"/>
      <c r="AQ182" s="195"/>
      <c r="AR182" s="195"/>
      <c r="AS182" s="195"/>
      <c r="AT182" s="195"/>
      <c r="AU182" s="195"/>
      <c r="AV182" s="195"/>
      <c r="AW182" s="195"/>
      <c r="AX182" s="194">
        <v>1.88</v>
      </c>
      <c r="AY182" s="194">
        <v>0.11</v>
      </c>
      <c r="AZ182" s="194">
        <v>0.91</v>
      </c>
      <c r="BA182" s="194">
        <v>0.04</v>
      </c>
      <c r="BB182" s="194"/>
      <c r="BC182" s="194"/>
      <c r="BD182" s="194"/>
      <c r="BE182" s="194"/>
      <c r="BF182" s="194"/>
      <c r="BG182" s="194"/>
      <c r="BH182" s="194"/>
      <c r="BI182" s="194"/>
      <c r="BJ182" s="193"/>
      <c r="BK182" s="193"/>
      <c r="BL182" s="193"/>
      <c r="BM182" s="193"/>
      <c r="BN182" s="193"/>
      <c r="BO182" s="193"/>
      <c r="BP182" s="193"/>
      <c r="BQ182" s="193"/>
      <c r="BR182" s="193"/>
      <c r="BS182" s="193"/>
      <c r="BT182" s="193"/>
      <c r="BU182" s="193"/>
      <c r="BV182" s="192"/>
      <c r="BW182" s="192"/>
      <c r="BX182" s="192"/>
      <c r="BY182" s="192"/>
      <c r="BZ182" s="192"/>
      <c r="CA182" s="192"/>
      <c r="CB182" s="192"/>
      <c r="CC182" s="192"/>
      <c r="CD182" s="192"/>
      <c r="CE182" s="192"/>
      <c r="CF182" s="192"/>
      <c r="CG182" s="192"/>
      <c r="CH182" s="191"/>
    </row>
    <row r="183" spans="1:86" x14ac:dyDescent="0.25">
      <c r="A183" s="202">
        <f t="shared" si="2"/>
        <v>181</v>
      </c>
      <c r="B183" s="201">
        <v>9500921</v>
      </c>
      <c r="C183" s="201" t="s">
        <v>1740</v>
      </c>
      <c r="D183" s="201" t="s">
        <v>1741</v>
      </c>
      <c r="E183" s="201" t="s">
        <v>1742</v>
      </c>
      <c r="F183" s="201" t="s">
        <v>1743</v>
      </c>
      <c r="G183" s="200" t="s">
        <v>35</v>
      </c>
      <c r="H183" s="200">
        <v>398</v>
      </c>
      <c r="I183" s="200">
        <v>461</v>
      </c>
      <c r="J183" s="200" t="s">
        <v>19</v>
      </c>
      <c r="K183" s="200" t="s">
        <v>1746</v>
      </c>
      <c r="L183" s="199"/>
      <c r="M183" s="199"/>
      <c r="N183" s="199" t="s">
        <v>1744</v>
      </c>
      <c r="O183" s="199">
        <v>0</v>
      </c>
      <c r="P183" s="197"/>
      <c r="Q183" s="197"/>
      <c r="R183" s="197"/>
      <c r="S183" s="197"/>
      <c r="T183" s="197"/>
      <c r="U183" s="197"/>
      <c r="V183" s="197"/>
      <c r="W183" s="197"/>
      <c r="X183" s="197"/>
      <c r="Y183" s="197"/>
      <c r="Z183" s="196">
        <v>1.9</v>
      </c>
      <c r="AA183" s="196">
        <v>0.1</v>
      </c>
      <c r="AB183" s="196">
        <v>1.7</v>
      </c>
      <c r="AC183" s="196">
        <v>0.1</v>
      </c>
      <c r="AD183" s="196"/>
      <c r="AE183" s="196"/>
      <c r="AF183" s="196"/>
      <c r="AG183" s="196"/>
      <c r="AH183" s="196"/>
      <c r="AI183" s="196"/>
      <c r="AJ183" s="195">
        <v>260</v>
      </c>
      <c r="AK183" s="195">
        <v>1</v>
      </c>
      <c r="AL183" s="195">
        <v>276</v>
      </c>
      <c r="AM183" s="195">
        <v>5</v>
      </c>
      <c r="AN183" s="195"/>
      <c r="AO183" s="195"/>
      <c r="AP183" s="195"/>
      <c r="AQ183" s="195"/>
      <c r="AR183" s="195"/>
      <c r="AS183" s="195"/>
      <c r="AT183" s="195"/>
      <c r="AU183" s="195"/>
      <c r="AV183" s="195"/>
      <c r="AW183" s="195"/>
      <c r="AX183" s="194">
        <v>1.88</v>
      </c>
      <c r="AY183" s="194">
        <v>0.11</v>
      </c>
      <c r="AZ183" s="194">
        <v>0.91</v>
      </c>
      <c r="BA183" s="194">
        <v>0.04</v>
      </c>
      <c r="BB183" s="194"/>
      <c r="BC183" s="194"/>
      <c r="BD183" s="194"/>
      <c r="BE183" s="194"/>
      <c r="BF183" s="194"/>
      <c r="BG183" s="194"/>
      <c r="BH183" s="194"/>
      <c r="BI183" s="194"/>
      <c r="BJ183" s="193"/>
      <c r="BK183" s="193"/>
      <c r="BL183" s="193"/>
      <c r="BM183" s="193"/>
      <c r="BN183" s="193"/>
      <c r="BO183" s="193"/>
      <c r="BP183" s="193"/>
      <c r="BQ183" s="193"/>
      <c r="BR183" s="193"/>
      <c r="BS183" s="193"/>
      <c r="BT183" s="193"/>
      <c r="BU183" s="193"/>
      <c r="BV183" s="192"/>
      <c r="BW183" s="192"/>
      <c r="BX183" s="192"/>
      <c r="BY183" s="192"/>
      <c r="BZ183" s="192"/>
      <c r="CA183" s="192"/>
      <c r="CB183" s="192"/>
      <c r="CC183" s="192"/>
      <c r="CD183" s="192"/>
      <c r="CE183" s="192"/>
      <c r="CF183" s="192"/>
      <c r="CG183" s="192"/>
      <c r="CH183" s="191"/>
    </row>
    <row r="184" spans="1:86" x14ac:dyDescent="0.25">
      <c r="A184" s="202">
        <f t="shared" si="2"/>
        <v>182</v>
      </c>
      <c r="B184" s="201">
        <v>9500921</v>
      </c>
      <c r="C184" s="201" t="s">
        <v>1740</v>
      </c>
      <c r="D184" s="201" t="s">
        <v>1741</v>
      </c>
      <c r="E184" s="201" t="s">
        <v>1742</v>
      </c>
      <c r="F184" s="201" t="s">
        <v>1743</v>
      </c>
      <c r="G184" s="200" t="s">
        <v>24</v>
      </c>
      <c r="H184" s="200">
        <v>399</v>
      </c>
      <c r="I184" s="200">
        <v>462</v>
      </c>
      <c r="J184" s="200" t="s">
        <v>18</v>
      </c>
      <c r="K184" s="200" t="s">
        <v>1747</v>
      </c>
      <c r="L184" s="199"/>
      <c r="M184" s="199"/>
      <c r="N184" s="199" t="s">
        <v>1744</v>
      </c>
      <c r="O184" s="199">
        <v>0</v>
      </c>
      <c r="P184" s="197"/>
      <c r="Q184" s="197"/>
      <c r="R184" s="197"/>
      <c r="S184" s="197"/>
      <c r="T184" s="197"/>
      <c r="U184" s="197"/>
      <c r="V184" s="197"/>
      <c r="W184" s="197"/>
      <c r="X184" s="197"/>
      <c r="Y184" s="197"/>
      <c r="Z184" s="196">
        <v>1.9</v>
      </c>
      <c r="AA184" s="196">
        <v>0.1</v>
      </c>
      <c r="AB184" s="196">
        <v>1.7</v>
      </c>
      <c r="AC184" s="196">
        <v>0.1</v>
      </c>
      <c r="AD184" s="196"/>
      <c r="AE184" s="196"/>
      <c r="AF184" s="196"/>
      <c r="AG184" s="196"/>
      <c r="AH184" s="196"/>
      <c r="AI184" s="196"/>
      <c r="AJ184" s="195">
        <v>260</v>
      </c>
      <c r="AK184" s="195">
        <v>1</v>
      </c>
      <c r="AL184" s="195">
        <v>276</v>
      </c>
      <c r="AM184" s="195">
        <v>5</v>
      </c>
      <c r="AN184" s="195"/>
      <c r="AO184" s="195"/>
      <c r="AP184" s="195"/>
      <c r="AQ184" s="195"/>
      <c r="AR184" s="195"/>
      <c r="AS184" s="195"/>
      <c r="AT184" s="195"/>
      <c r="AU184" s="195"/>
      <c r="AV184" s="195"/>
      <c r="AW184" s="195"/>
      <c r="AX184" s="194">
        <v>1.88</v>
      </c>
      <c r="AY184" s="194">
        <v>0.11</v>
      </c>
      <c r="AZ184" s="194">
        <v>0.91</v>
      </c>
      <c r="BA184" s="194">
        <v>0.04</v>
      </c>
      <c r="BB184" s="194"/>
      <c r="BC184" s="194"/>
      <c r="BD184" s="194"/>
      <c r="BE184" s="194"/>
      <c r="BF184" s="194"/>
      <c r="BG184" s="194"/>
      <c r="BH184" s="194"/>
      <c r="BI184" s="194"/>
      <c r="BJ184" s="193"/>
      <c r="BK184" s="193"/>
      <c r="BL184" s="193"/>
      <c r="BM184" s="193"/>
      <c r="BN184" s="193"/>
      <c r="BO184" s="193"/>
      <c r="BP184" s="193"/>
      <c r="BQ184" s="193"/>
      <c r="BR184" s="193"/>
      <c r="BS184" s="193"/>
      <c r="BT184" s="193"/>
      <c r="BU184" s="193"/>
      <c r="BV184" s="192"/>
      <c r="BW184" s="192"/>
      <c r="BX184" s="192"/>
      <c r="BY184" s="192"/>
      <c r="BZ184" s="192"/>
      <c r="CA184" s="192"/>
      <c r="CB184" s="192"/>
      <c r="CC184" s="192"/>
      <c r="CD184" s="192"/>
      <c r="CE184" s="192"/>
      <c r="CF184" s="192"/>
      <c r="CG184" s="192"/>
      <c r="CH184" s="191"/>
    </row>
    <row r="185" spans="1:86" x14ac:dyDescent="0.25">
      <c r="A185" s="202">
        <f t="shared" si="2"/>
        <v>183</v>
      </c>
      <c r="B185" s="201">
        <v>9500921</v>
      </c>
      <c r="C185" s="201" t="s">
        <v>1740</v>
      </c>
      <c r="D185" s="201" t="s">
        <v>1741</v>
      </c>
      <c r="E185" s="201" t="s">
        <v>1742</v>
      </c>
      <c r="F185" s="201" t="s">
        <v>1743</v>
      </c>
      <c r="G185" s="200" t="s">
        <v>29</v>
      </c>
      <c r="H185" s="200">
        <v>395</v>
      </c>
      <c r="I185" s="200">
        <v>458</v>
      </c>
      <c r="J185" s="200" t="s">
        <v>20</v>
      </c>
      <c r="K185" s="200" t="s">
        <v>1745</v>
      </c>
      <c r="L185" s="199"/>
      <c r="M185" s="199"/>
      <c r="N185" s="199" t="s">
        <v>1744</v>
      </c>
      <c r="O185" s="199">
        <v>0.1</v>
      </c>
      <c r="P185" s="197"/>
      <c r="Q185" s="197"/>
      <c r="R185" s="197"/>
      <c r="S185" s="197"/>
      <c r="T185" s="197"/>
      <c r="U185" s="197"/>
      <c r="V185" s="197"/>
      <c r="W185" s="197"/>
      <c r="X185" s="197"/>
      <c r="Y185" s="197"/>
      <c r="Z185" s="196">
        <v>0.35</v>
      </c>
      <c r="AA185" s="196">
        <v>0.03</v>
      </c>
      <c r="AB185" s="196"/>
      <c r="AC185" s="196"/>
      <c r="AD185" s="196"/>
      <c r="AE185" s="196"/>
      <c r="AF185" s="196"/>
      <c r="AG185" s="196"/>
      <c r="AH185" s="196"/>
      <c r="AI185" s="196"/>
      <c r="AJ185" s="195">
        <v>266</v>
      </c>
      <c r="AK185" s="195">
        <v>5</v>
      </c>
      <c r="AL185" s="195"/>
      <c r="AM185" s="195"/>
      <c r="AN185" s="195"/>
      <c r="AO185" s="195"/>
      <c r="AP185" s="195"/>
      <c r="AQ185" s="195"/>
      <c r="AR185" s="195"/>
      <c r="AS185" s="195"/>
      <c r="AT185" s="195"/>
      <c r="AU185" s="195"/>
      <c r="AV185" s="195"/>
      <c r="AW185" s="195"/>
      <c r="AX185" s="194">
        <v>0.81</v>
      </c>
      <c r="AY185" s="194">
        <v>0.09</v>
      </c>
      <c r="AZ185" s="194"/>
      <c r="BA185" s="194"/>
      <c r="BB185" s="194"/>
      <c r="BC185" s="194"/>
      <c r="BD185" s="194"/>
      <c r="BE185" s="194"/>
      <c r="BF185" s="194"/>
      <c r="BG185" s="194"/>
      <c r="BH185" s="194"/>
      <c r="BI185" s="194"/>
      <c r="BJ185" s="193"/>
      <c r="BK185" s="193"/>
      <c r="BL185" s="193"/>
      <c r="BM185" s="193"/>
      <c r="BN185" s="193"/>
      <c r="BO185" s="193"/>
      <c r="BP185" s="193"/>
      <c r="BQ185" s="193"/>
      <c r="BR185" s="193"/>
      <c r="BS185" s="193"/>
      <c r="BT185" s="193"/>
      <c r="BU185" s="193"/>
      <c r="BV185" s="192"/>
      <c r="BW185" s="192"/>
      <c r="BX185" s="192"/>
      <c r="BY185" s="192"/>
      <c r="BZ185" s="192"/>
      <c r="CA185" s="192"/>
      <c r="CB185" s="192"/>
      <c r="CC185" s="192"/>
      <c r="CD185" s="192"/>
      <c r="CE185" s="192"/>
      <c r="CF185" s="192"/>
      <c r="CG185" s="192"/>
      <c r="CH185" s="191"/>
    </row>
    <row r="186" spans="1:86" x14ac:dyDescent="0.25">
      <c r="A186" s="202">
        <f t="shared" si="2"/>
        <v>184</v>
      </c>
      <c r="B186" s="201">
        <v>9500921</v>
      </c>
      <c r="C186" s="201" t="s">
        <v>1740</v>
      </c>
      <c r="D186" s="201" t="s">
        <v>1741</v>
      </c>
      <c r="E186" s="201" t="s">
        <v>1742</v>
      </c>
      <c r="F186" s="201" t="s">
        <v>1743</v>
      </c>
      <c r="G186" s="200" t="s">
        <v>35</v>
      </c>
      <c r="H186" s="200">
        <v>398</v>
      </c>
      <c r="I186" s="200">
        <v>461</v>
      </c>
      <c r="J186" s="200" t="s">
        <v>19</v>
      </c>
      <c r="K186" s="200" t="s">
        <v>1746</v>
      </c>
      <c r="L186" s="199"/>
      <c r="M186" s="199"/>
      <c r="N186" s="199" t="s">
        <v>1744</v>
      </c>
      <c r="O186" s="199">
        <v>0.1</v>
      </c>
      <c r="P186" s="197"/>
      <c r="Q186" s="197"/>
      <c r="R186" s="197"/>
      <c r="S186" s="197"/>
      <c r="T186" s="197"/>
      <c r="U186" s="197"/>
      <c r="V186" s="197"/>
      <c r="W186" s="197"/>
      <c r="X186" s="197"/>
      <c r="Y186" s="197"/>
      <c r="Z186" s="196">
        <v>0.35</v>
      </c>
      <c r="AA186" s="196">
        <v>0.03</v>
      </c>
      <c r="AB186" s="196"/>
      <c r="AC186" s="196"/>
      <c r="AD186" s="196"/>
      <c r="AE186" s="196"/>
      <c r="AF186" s="196"/>
      <c r="AG186" s="196"/>
      <c r="AH186" s="196"/>
      <c r="AI186" s="196"/>
      <c r="AJ186" s="195">
        <v>266</v>
      </c>
      <c r="AK186" s="195">
        <v>5</v>
      </c>
      <c r="AL186" s="195"/>
      <c r="AM186" s="195"/>
      <c r="AN186" s="195"/>
      <c r="AO186" s="195"/>
      <c r="AP186" s="195"/>
      <c r="AQ186" s="195"/>
      <c r="AR186" s="195"/>
      <c r="AS186" s="195"/>
      <c r="AT186" s="195"/>
      <c r="AU186" s="195"/>
      <c r="AV186" s="195"/>
      <c r="AW186" s="195"/>
      <c r="AX186" s="194">
        <v>0.81</v>
      </c>
      <c r="AY186" s="194">
        <v>0.09</v>
      </c>
      <c r="AZ186" s="194"/>
      <c r="BA186" s="194"/>
      <c r="BB186" s="194"/>
      <c r="BC186" s="194"/>
      <c r="BD186" s="194"/>
      <c r="BE186" s="194"/>
      <c r="BF186" s="194"/>
      <c r="BG186" s="194"/>
      <c r="BH186" s="194"/>
      <c r="BI186" s="194"/>
      <c r="BJ186" s="193"/>
      <c r="BK186" s="193"/>
      <c r="BL186" s="193"/>
      <c r="BM186" s="193"/>
      <c r="BN186" s="193"/>
      <c r="BO186" s="193"/>
      <c r="BP186" s="193"/>
      <c r="BQ186" s="193"/>
      <c r="BR186" s="193"/>
      <c r="BS186" s="193"/>
      <c r="BT186" s="193"/>
      <c r="BU186" s="193"/>
      <c r="BV186" s="192"/>
      <c r="BW186" s="192"/>
      <c r="BX186" s="192"/>
      <c r="BY186" s="192"/>
      <c r="BZ186" s="192"/>
      <c r="CA186" s="192"/>
      <c r="CB186" s="192"/>
      <c r="CC186" s="192"/>
      <c r="CD186" s="192"/>
      <c r="CE186" s="192"/>
      <c r="CF186" s="192"/>
      <c r="CG186" s="192"/>
      <c r="CH186" s="191"/>
    </row>
    <row r="187" spans="1:86" x14ac:dyDescent="0.25">
      <c r="A187" s="202">
        <f t="shared" si="2"/>
        <v>185</v>
      </c>
      <c r="B187" s="201">
        <v>9500921</v>
      </c>
      <c r="C187" s="201" t="s">
        <v>1740</v>
      </c>
      <c r="D187" s="201" t="s">
        <v>1741</v>
      </c>
      <c r="E187" s="201" t="s">
        <v>1742</v>
      </c>
      <c r="F187" s="201" t="s">
        <v>1743</v>
      </c>
      <c r="G187" s="200" t="s">
        <v>24</v>
      </c>
      <c r="H187" s="200">
        <v>399</v>
      </c>
      <c r="I187" s="200">
        <v>462</v>
      </c>
      <c r="J187" s="200" t="s">
        <v>18</v>
      </c>
      <c r="K187" s="200" t="s">
        <v>1747</v>
      </c>
      <c r="L187" s="199"/>
      <c r="M187" s="199"/>
      <c r="N187" s="199" t="s">
        <v>1744</v>
      </c>
      <c r="O187" s="199">
        <v>0.1</v>
      </c>
      <c r="P187" s="197"/>
      <c r="Q187" s="197"/>
      <c r="R187" s="197"/>
      <c r="S187" s="197"/>
      <c r="T187" s="197"/>
      <c r="U187" s="197"/>
      <c r="V187" s="197"/>
      <c r="W187" s="197"/>
      <c r="X187" s="197"/>
      <c r="Y187" s="197"/>
      <c r="Z187" s="196">
        <v>0.35</v>
      </c>
      <c r="AA187" s="196">
        <v>0.03</v>
      </c>
      <c r="AB187" s="196"/>
      <c r="AC187" s="196"/>
      <c r="AD187" s="196"/>
      <c r="AE187" s="196"/>
      <c r="AF187" s="196"/>
      <c r="AG187" s="196"/>
      <c r="AH187" s="196"/>
      <c r="AI187" s="196"/>
      <c r="AJ187" s="195">
        <v>266</v>
      </c>
      <c r="AK187" s="195">
        <v>5</v>
      </c>
      <c r="AL187" s="195"/>
      <c r="AM187" s="195"/>
      <c r="AN187" s="195"/>
      <c r="AO187" s="195"/>
      <c r="AP187" s="195"/>
      <c r="AQ187" s="195"/>
      <c r="AR187" s="195"/>
      <c r="AS187" s="195"/>
      <c r="AT187" s="195"/>
      <c r="AU187" s="195"/>
      <c r="AV187" s="195"/>
      <c r="AW187" s="195"/>
      <c r="AX187" s="194">
        <v>0.81</v>
      </c>
      <c r="AY187" s="194">
        <v>0.09</v>
      </c>
      <c r="AZ187" s="194"/>
      <c r="BA187" s="194"/>
      <c r="BB187" s="194"/>
      <c r="BC187" s="194"/>
      <c r="BD187" s="194"/>
      <c r="BE187" s="194"/>
      <c r="BF187" s="194"/>
      <c r="BG187" s="194"/>
      <c r="BH187" s="194"/>
      <c r="BI187" s="194"/>
      <c r="BJ187" s="193"/>
      <c r="BK187" s="193"/>
      <c r="BL187" s="193"/>
      <c r="BM187" s="193"/>
      <c r="BN187" s="193"/>
      <c r="BO187" s="193"/>
      <c r="BP187" s="193"/>
      <c r="BQ187" s="193"/>
      <c r="BR187" s="193"/>
      <c r="BS187" s="193"/>
      <c r="BT187" s="193"/>
      <c r="BU187" s="193"/>
      <c r="BV187" s="192"/>
      <c r="BW187" s="192"/>
      <c r="BX187" s="192"/>
      <c r="BY187" s="192"/>
      <c r="BZ187" s="192"/>
      <c r="CA187" s="192"/>
      <c r="CB187" s="192"/>
      <c r="CC187" s="192"/>
      <c r="CD187" s="192"/>
      <c r="CE187" s="192"/>
      <c r="CF187" s="192"/>
      <c r="CG187" s="192"/>
      <c r="CH187" s="191"/>
    </row>
    <row r="188" spans="1:86" x14ac:dyDescent="0.25">
      <c r="A188" s="202">
        <f t="shared" si="2"/>
        <v>186</v>
      </c>
      <c r="B188" s="201">
        <v>9500921</v>
      </c>
      <c r="C188" s="201" t="s">
        <v>1740</v>
      </c>
      <c r="D188" s="201" t="s">
        <v>1741</v>
      </c>
      <c r="E188" s="201" t="s">
        <v>1742</v>
      </c>
      <c r="F188" s="201" t="s">
        <v>1743</v>
      </c>
      <c r="G188" s="200" t="s">
        <v>33</v>
      </c>
      <c r="H188" s="200">
        <v>411</v>
      </c>
      <c r="I188" s="200">
        <v>474</v>
      </c>
      <c r="J188" s="200" t="s">
        <v>26</v>
      </c>
      <c r="K188" s="200" t="s">
        <v>1748</v>
      </c>
      <c r="L188" s="199"/>
      <c r="M188" s="199"/>
      <c r="N188" s="199" t="s">
        <v>1744</v>
      </c>
      <c r="O188" s="199">
        <v>0</v>
      </c>
      <c r="P188" s="197"/>
      <c r="Q188" s="197"/>
      <c r="R188" s="197"/>
      <c r="S188" s="197"/>
      <c r="T188" s="197"/>
      <c r="U188" s="197"/>
      <c r="V188" s="197"/>
      <c r="W188" s="197"/>
      <c r="X188" s="197"/>
      <c r="Y188" s="197"/>
      <c r="Z188" s="196">
        <v>23.1</v>
      </c>
      <c r="AA188" s="196">
        <v>1.4</v>
      </c>
      <c r="AB188" s="196">
        <v>1.9</v>
      </c>
      <c r="AC188" s="196">
        <v>0.1</v>
      </c>
      <c r="AD188" s="196"/>
      <c r="AE188" s="196"/>
      <c r="AF188" s="196"/>
      <c r="AG188" s="196"/>
      <c r="AH188" s="196"/>
      <c r="AI188" s="196"/>
      <c r="AJ188" s="195">
        <v>47</v>
      </c>
      <c r="AK188" s="195">
        <v>2</v>
      </c>
      <c r="AL188" s="195">
        <v>54</v>
      </c>
      <c r="AM188" s="195">
        <v>1</v>
      </c>
      <c r="AN188" s="195"/>
      <c r="AO188" s="195"/>
      <c r="AP188" s="195"/>
      <c r="AQ188" s="195"/>
      <c r="AR188" s="195"/>
      <c r="AS188" s="195"/>
      <c r="AT188" s="195"/>
      <c r="AU188" s="195"/>
      <c r="AV188" s="195"/>
      <c r="AW188" s="195"/>
      <c r="AX188" s="194">
        <v>2.2200000000000002</v>
      </c>
      <c r="AY188" s="194">
        <v>0.21</v>
      </c>
      <c r="AZ188" s="194">
        <v>1.0900000000000001</v>
      </c>
      <c r="BA188" s="194">
        <v>0.04</v>
      </c>
      <c r="BB188" s="194"/>
      <c r="BC188" s="194"/>
      <c r="BD188" s="194"/>
      <c r="BE188" s="194"/>
      <c r="BF188" s="194"/>
      <c r="BG188" s="194"/>
      <c r="BH188" s="194"/>
      <c r="BI188" s="194"/>
      <c r="BJ188" s="193"/>
      <c r="BK188" s="193"/>
      <c r="BL188" s="193"/>
      <c r="BM188" s="193"/>
      <c r="BN188" s="193"/>
      <c r="BO188" s="193"/>
      <c r="BP188" s="193"/>
      <c r="BQ188" s="193"/>
      <c r="BR188" s="193"/>
      <c r="BS188" s="193"/>
      <c r="BT188" s="193"/>
      <c r="BU188" s="193"/>
      <c r="BV188" s="192"/>
      <c r="BW188" s="192"/>
      <c r="BX188" s="192"/>
      <c r="BY188" s="192"/>
      <c r="BZ188" s="192"/>
      <c r="CA188" s="192"/>
      <c r="CB188" s="192"/>
      <c r="CC188" s="192"/>
      <c r="CD188" s="192"/>
      <c r="CE188" s="192"/>
      <c r="CF188" s="192"/>
      <c r="CG188" s="192"/>
      <c r="CH188" s="191"/>
    </row>
    <row r="189" spans="1:86" x14ac:dyDescent="0.25">
      <c r="A189" s="202">
        <f t="shared" si="2"/>
        <v>187</v>
      </c>
      <c r="B189" s="201">
        <v>9500921</v>
      </c>
      <c r="C189" s="201" t="s">
        <v>1740</v>
      </c>
      <c r="D189" s="201" t="s">
        <v>1741</v>
      </c>
      <c r="E189" s="201" t="s">
        <v>1742</v>
      </c>
      <c r="F189" s="201" t="s">
        <v>1743</v>
      </c>
      <c r="G189" s="200" t="s">
        <v>29</v>
      </c>
      <c r="H189" s="200">
        <v>413</v>
      </c>
      <c r="I189" s="200">
        <v>476</v>
      </c>
      <c r="J189" s="200" t="s">
        <v>26</v>
      </c>
      <c r="K189" s="200" t="s">
        <v>1749</v>
      </c>
      <c r="L189" s="199"/>
      <c r="M189" s="199"/>
      <c r="N189" s="199" t="s">
        <v>1744</v>
      </c>
      <c r="O189" s="199">
        <v>0</v>
      </c>
      <c r="P189" s="197"/>
      <c r="Q189" s="197"/>
      <c r="R189" s="197"/>
      <c r="S189" s="197"/>
      <c r="T189" s="197"/>
      <c r="U189" s="197"/>
      <c r="V189" s="197"/>
      <c r="W189" s="197"/>
      <c r="X189" s="197"/>
      <c r="Y189" s="197"/>
      <c r="Z189" s="196">
        <v>23.1</v>
      </c>
      <c r="AA189" s="196">
        <v>1.4</v>
      </c>
      <c r="AB189" s="196">
        <v>1.9</v>
      </c>
      <c r="AC189" s="196">
        <v>0.1</v>
      </c>
      <c r="AD189" s="196"/>
      <c r="AE189" s="196"/>
      <c r="AF189" s="196"/>
      <c r="AG189" s="196"/>
      <c r="AH189" s="196"/>
      <c r="AI189" s="196"/>
      <c r="AJ189" s="195">
        <v>47</v>
      </c>
      <c r="AK189" s="195">
        <v>2</v>
      </c>
      <c r="AL189" s="195">
        <v>54</v>
      </c>
      <c r="AM189" s="195">
        <v>1</v>
      </c>
      <c r="AN189" s="195"/>
      <c r="AO189" s="195"/>
      <c r="AP189" s="195"/>
      <c r="AQ189" s="195"/>
      <c r="AR189" s="195"/>
      <c r="AS189" s="195"/>
      <c r="AT189" s="195"/>
      <c r="AU189" s="195"/>
      <c r="AV189" s="195"/>
      <c r="AW189" s="195"/>
      <c r="AX189" s="194">
        <v>2.2200000000000002</v>
      </c>
      <c r="AY189" s="194">
        <v>0.21</v>
      </c>
      <c r="AZ189" s="194">
        <v>1.0900000000000001</v>
      </c>
      <c r="BA189" s="194">
        <v>0.04</v>
      </c>
      <c r="BB189" s="194"/>
      <c r="BC189" s="194"/>
      <c r="BD189" s="194"/>
      <c r="BE189" s="194"/>
      <c r="BF189" s="194"/>
      <c r="BG189" s="194"/>
      <c r="BH189" s="194"/>
      <c r="BI189" s="194"/>
      <c r="BJ189" s="193"/>
      <c r="BK189" s="193"/>
      <c r="BL189" s="193"/>
      <c r="BM189" s="193"/>
      <c r="BN189" s="193"/>
      <c r="BO189" s="193"/>
      <c r="BP189" s="193"/>
      <c r="BQ189" s="193"/>
      <c r="BR189" s="193"/>
      <c r="BS189" s="193"/>
      <c r="BT189" s="193"/>
      <c r="BU189" s="193"/>
      <c r="BV189" s="192"/>
      <c r="BW189" s="192"/>
      <c r="BX189" s="192"/>
      <c r="BY189" s="192"/>
      <c r="BZ189" s="192"/>
      <c r="CA189" s="192"/>
      <c r="CB189" s="192"/>
      <c r="CC189" s="192"/>
      <c r="CD189" s="192"/>
      <c r="CE189" s="192"/>
      <c r="CF189" s="192"/>
      <c r="CG189" s="192"/>
      <c r="CH189" s="191"/>
    </row>
    <row r="190" spans="1:86" x14ac:dyDescent="0.25">
      <c r="A190" s="202">
        <f t="shared" si="2"/>
        <v>188</v>
      </c>
      <c r="B190" s="201">
        <v>9500921</v>
      </c>
      <c r="C190" s="201" t="s">
        <v>1740</v>
      </c>
      <c r="D190" s="201" t="s">
        <v>1741</v>
      </c>
      <c r="E190" s="201" t="s">
        <v>1742</v>
      </c>
      <c r="F190" s="201" t="s">
        <v>1743</v>
      </c>
      <c r="G190" s="200" t="s">
        <v>35</v>
      </c>
      <c r="H190" s="200">
        <v>417</v>
      </c>
      <c r="I190" s="200">
        <v>480</v>
      </c>
      <c r="J190" s="200" t="s">
        <v>20</v>
      </c>
      <c r="K190" s="200" t="s">
        <v>1750</v>
      </c>
      <c r="L190" s="199"/>
      <c r="M190" s="199"/>
      <c r="N190" s="199" t="s">
        <v>1744</v>
      </c>
      <c r="O190" s="199">
        <v>0</v>
      </c>
      <c r="P190" s="197"/>
      <c r="Q190" s="197"/>
      <c r="R190" s="197"/>
      <c r="S190" s="197"/>
      <c r="T190" s="197"/>
      <c r="U190" s="197"/>
      <c r="V190" s="197"/>
      <c r="W190" s="197"/>
      <c r="X190" s="197"/>
      <c r="Y190" s="197"/>
      <c r="Z190" s="196">
        <v>23.1</v>
      </c>
      <c r="AA190" s="196">
        <v>1.4</v>
      </c>
      <c r="AB190" s="196">
        <v>1.9</v>
      </c>
      <c r="AC190" s="196">
        <v>0.1</v>
      </c>
      <c r="AD190" s="196"/>
      <c r="AE190" s="196"/>
      <c r="AF190" s="196"/>
      <c r="AG190" s="196"/>
      <c r="AH190" s="196"/>
      <c r="AI190" s="196"/>
      <c r="AJ190" s="195">
        <v>47</v>
      </c>
      <c r="AK190" s="195">
        <v>2</v>
      </c>
      <c r="AL190" s="195">
        <v>54</v>
      </c>
      <c r="AM190" s="195">
        <v>1</v>
      </c>
      <c r="AN190" s="195"/>
      <c r="AO190" s="195"/>
      <c r="AP190" s="195"/>
      <c r="AQ190" s="195"/>
      <c r="AR190" s="195"/>
      <c r="AS190" s="195"/>
      <c r="AT190" s="195"/>
      <c r="AU190" s="195"/>
      <c r="AV190" s="195"/>
      <c r="AW190" s="195"/>
      <c r="AX190" s="194">
        <v>2.2200000000000002</v>
      </c>
      <c r="AY190" s="194">
        <v>0.21</v>
      </c>
      <c r="AZ190" s="194">
        <v>1.0900000000000001</v>
      </c>
      <c r="BA190" s="194">
        <v>0.04</v>
      </c>
      <c r="BB190" s="194"/>
      <c r="BC190" s="194"/>
      <c r="BD190" s="194"/>
      <c r="BE190" s="194"/>
      <c r="BF190" s="194"/>
      <c r="BG190" s="194"/>
      <c r="BH190" s="194"/>
      <c r="BI190" s="194"/>
      <c r="BJ190" s="193"/>
      <c r="BK190" s="193"/>
      <c r="BL190" s="193"/>
      <c r="BM190" s="193"/>
      <c r="BN190" s="193"/>
      <c r="BO190" s="193"/>
      <c r="BP190" s="193"/>
      <c r="BQ190" s="193"/>
      <c r="BR190" s="193"/>
      <c r="BS190" s="193"/>
      <c r="BT190" s="193"/>
      <c r="BU190" s="193"/>
      <c r="BV190" s="192"/>
      <c r="BW190" s="192"/>
      <c r="BX190" s="192"/>
      <c r="BY190" s="192"/>
      <c r="BZ190" s="192"/>
      <c r="CA190" s="192"/>
      <c r="CB190" s="192"/>
      <c r="CC190" s="192"/>
      <c r="CD190" s="192"/>
      <c r="CE190" s="192"/>
      <c r="CF190" s="192"/>
      <c r="CG190" s="192"/>
      <c r="CH190" s="191"/>
    </row>
    <row r="191" spans="1:86" x14ac:dyDescent="0.25">
      <c r="A191" s="202">
        <f t="shared" si="2"/>
        <v>189</v>
      </c>
      <c r="B191" s="201">
        <v>9500921</v>
      </c>
      <c r="C191" s="201" t="s">
        <v>1740</v>
      </c>
      <c r="D191" s="201" t="s">
        <v>1741</v>
      </c>
      <c r="E191" s="201" t="s">
        <v>1742</v>
      </c>
      <c r="F191" s="201" t="s">
        <v>1743</v>
      </c>
      <c r="G191" s="200" t="s">
        <v>25</v>
      </c>
      <c r="H191" s="200">
        <v>421</v>
      </c>
      <c r="I191" s="200">
        <v>484</v>
      </c>
      <c r="J191" s="200" t="s">
        <v>24</v>
      </c>
      <c r="K191" s="200" t="s">
        <v>1751</v>
      </c>
      <c r="L191" s="199"/>
      <c r="M191" s="199"/>
      <c r="N191" s="199" t="s">
        <v>1744</v>
      </c>
      <c r="O191" s="199">
        <v>0</v>
      </c>
      <c r="P191" s="197"/>
      <c r="Q191" s="197"/>
      <c r="R191" s="197"/>
      <c r="S191" s="197"/>
      <c r="T191" s="197"/>
      <c r="U191" s="197"/>
      <c r="V191" s="197"/>
      <c r="W191" s="197"/>
      <c r="X191" s="197"/>
      <c r="Y191" s="197"/>
      <c r="Z191" s="196">
        <v>23.1</v>
      </c>
      <c r="AA191" s="196">
        <v>1.4</v>
      </c>
      <c r="AB191" s="196">
        <v>1.9</v>
      </c>
      <c r="AC191" s="196">
        <v>0.1</v>
      </c>
      <c r="AD191" s="196"/>
      <c r="AE191" s="196"/>
      <c r="AF191" s="196"/>
      <c r="AG191" s="196"/>
      <c r="AH191" s="196"/>
      <c r="AI191" s="196"/>
      <c r="AJ191" s="195">
        <v>47</v>
      </c>
      <c r="AK191" s="195">
        <v>2</v>
      </c>
      <c r="AL191" s="195">
        <v>54</v>
      </c>
      <c r="AM191" s="195">
        <v>1</v>
      </c>
      <c r="AN191" s="195"/>
      <c r="AO191" s="195"/>
      <c r="AP191" s="195"/>
      <c r="AQ191" s="195"/>
      <c r="AR191" s="195"/>
      <c r="AS191" s="195"/>
      <c r="AT191" s="195"/>
      <c r="AU191" s="195"/>
      <c r="AV191" s="195"/>
      <c r="AW191" s="195"/>
      <c r="AX191" s="194">
        <v>2.2200000000000002</v>
      </c>
      <c r="AY191" s="194">
        <v>0.21</v>
      </c>
      <c r="AZ191" s="194">
        <v>1.0900000000000001</v>
      </c>
      <c r="BA191" s="194">
        <v>0.04</v>
      </c>
      <c r="BB191" s="194"/>
      <c r="BC191" s="194"/>
      <c r="BD191" s="194"/>
      <c r="BE191" s="194"/>
      <c r="BF191" s="194"/>
      <c r="BG191" s="194"/>
      <c r="BH191" s="194"/>
      <c r="BI191" s="194"/>
      <c r="BJ191" s="193"/>
      <c r="BK191" s="193"/>
      <c r="BL191" s="193"/>
      <c r="BM191" s="193"/>
      <c r="BN191" s="193"/>
      <c r="BO191" s="193"/>
      <c r="BP191" s="193"/>
      <c r="BQ191" s="193"/>
      <c r="BR191" s="193"/>
      <c r="BS191" s="193"/>
      <c r="BT191" s="193"/>
      <c r="BU191" s="193"/>
      <c r="BV191" s="192"/>
      <c r="BW191" s="192"/>
      <c r="BX191" s="192"/>
      <c r="BY191" s="192"/>
      <c r="BZ191" s="192"/>
      <c r="CA191" s="192"/>
      <c r="CB191" s="192"/>
      <c r="CC191" s="192"/>
      <c r="CD191" s="192"/>
      <c r="CE191" s="192"/>
      <c r="CF191" s="192"/>
      <c r="CG191" s="192"/>
      <c r="CH191" s="191"/>
    </row>
    <row r="192" spans="1:86" x14ac:dyDescent="0.25">
      <c r="A192" s="202">
        <f t="shared" si="2"/>
        <v>190</v>
      </c>
      <c r="B192" s="201">
        <v>9500921</v>
      </c>
      <c r="C192" s="201" t="s">
        <v>1740</v>
      </c>
      <c r="D192" s="201" t="s">
        <v>1741</v>
      </c>
      <c r="E192" s="201" t="s">
        <v>1742</v>
      </c>
      <c r="F192" s="201" t="s">
        <v>1743</v>
      </c>
      <c r="G192" s="200" t="s">
        <v>33</v>
      </c>
      <c r="H192" s="200">
        <v>411</v>
      </c>
      <c r="I192" s="200">
        <v>474</v>
      </c>
      <c r="J192" s="200" t="s">
        <v>26</v>
      </c>
      <c r="K192" s="200" t="s">
        <v>1748</v>
      </c>
      <c r="L192" s="199"/>
      <c r="M192" s="199"/>
      <c r="N192" s="199" t="s">
        <v>1744</v>
      </c>
      <c r="O192" s="199">
        <v>0.1</v>
      </c>
      <c r="P192" s="197"/>
      <c r="Q192" s="197"/>
      <c r="R192" s="197"/>
      <c r="S192" s="197"/>
      <c r="T192" s="197"/>
      <c r="U192" s="197"/>
      <c r="V192" s="197"/>
      <c r="W192" s="197"/>
      <c r="X192" s="197"/>
      <c r="Y192" s="197"/>
      <c r="Z192" s="196">
        <v>31.7</v>
      </c>
      <c r="AA192" s="196">
        <v>1.2</v>
      </c>
      <c r="AB192" s="196"/>
      <c r="AC192" s="196"/>
      <c r="AD192" s="196"/>
      <c r="AE192" s="196"/>
      <c r="AF192" s="196"/>
      <c r="AG192" s="196"/>
      <c r="AH192" s="196"/>
      <c r="AI192" s="196"/>
      <c r="AJ192" s="195">
        <v>216</v>
      </c>
      <c r="AK192" s="195">
        <v>5</v>
      </c>
      <c r="AL192" s="195"/>
      <c r="AM192" s="195"/>
      <c r="AN192" s="195"/>
      <c r="AO192" s="195"/>
      <c r="AP192" s="195"/>
      <c r="AQ192" s="195"/>
      <c r="AR192" s="195"/>
      <c r="AS192" s="195"/>
      <c r="AT192" s="195"/>
      <c r="AU192" s="195"/>
      <c r="AV192" s="195"/>
      <c r="AW192" s="195"/>
      <c r="AX192" s="194">
        <v>1.27</v>
      </c>
      <c r="AY192" s="194">
        <v>0.15</v>
      </c>
      <c r="AZ192" s="194"/>
      <c r="BA192" s="194"/>
      <c r="BB192" s="194"/>
      <c r="BC192" s="194"/>
      <c r="BD192" s="194"/>
      <c r="BE192" s="194"/>
      <c r="BF192" s="194"/>
      <c r="BG192" s="194"/>
      <c r="BH192" s="194"/>
      <c r="BI192" s="194"/>
      <c r="BJ192" s="193"/>
      <c r="BK192" s="193"/>
      <c r="BL192" s="193"/>
      <c r="BM192" s="193"/>
      <c r="BN192" s="193"/>
      <c r="BO192" s="193"/>
      <c r="BP192" s="193"/>
      <c r="BQ192" s="193"/>
      <c r="BR192" s="193"/>
      <c r="BS192" s="193"/>
      <c r="BT192" s="193"/>
      <c r="BU192" s="193"/>
      <c r="BV192" s="192"/>
      <c r="BW192" s="192"/>
      <c r="BX192" s="192"/>
      <c r="BY192" s="192"/>
      <c r="BZ192" s="192"/>
      <c r="CA192" s="192"/>
      <c r="CB192" s="192"/>
      <c r="CC192" s="192"/>
      <c r="CD192" s="192"/>
      <c r="CE192" s="192"/>
      <c r="CF192" s="192"/>
      <c r="CG192" s="192"/>
      <c r="CH192" s="191"/>
    </row>
    <row r="193" spans="1:86" x14ac:dyDescent="0.25">
      <c r="A193" s="202">
        <f t="shared" si="2"/>
        <v>191</v>
      </c>
      <c r="B193" s="201">
        <v>9500921</v>
      </c>
      <c r="C193" s="201" t="s">
        <v>1740</v>
      </c>
      <c r="D193" s="201" t="s">
        <v>1741</v>
      </c>
      <c r="E193" s="201" t="s">
        <v>1742</v>
      </c>
      <c r="F193" s="201" t="s">
        <v>1743</v>
      </c>
      <c r="G193" s="200" t="s">
        <v>29</v>
      </c>
      <c r="H193" s="200">
        <v>413</v>
      </c>
      <c r="I193" s="200">
        <v>476</v>
      </c>
      <c r="J193" s="200" t="s">
        <v>26</v>
      </c>
      <c r="K193" s="200" t="s">
        <v>1749</v>
      </c>
      <c r="L193" s="199"/>
      <c r="M193" s="199"/>
      <c r="N193" s="199" t="s">
        <v>1744</v>
      </c>
      <c r="O193" s="199">
        <v>0.1</v>
      </c>
      <c r="P193" s="197"/>
      <c r="Q193" s="197"/>
      <c r="R193" s="197"/>
      <c r="S193" s="197"/>
      <c r="T193" s="197"/>
      <c r="U193" s="197"/>
      <c r="V193" s="197"/>
      <c r="W193" s="197"/>
      <c r="X193" s="197"/>
      <c r="Y193" s="197"/>
      <c r="Z193" s="196">
        <v>31.7</v>
      </c>
      <c r="AA193" s="196">
        <v>1.2</v>
      </c>
      <c r="AB193" s="196"/>
      <c r="AC193" s="196"/>
      <c r="AD193" s="196"/>
      <c r="AE193" s="196"/>
      <c r="AF193" s="196"/>
      <c r="AG193" s="196"/>
      <c r="AH193" s="196"/>
      <c r="AI193" s="196"/>
      <c r="AJ193" s="195">
        <v>216</v>
      </c>
      <c r="AK193" s="195">
        <v>5</v>
      </c>
      <c r="AL193" s="195"/>
      <c r="AM193" s="195"/>
      <c r="AN193" s="195"/>
      <c r="AO193" s="195"/>
      <c r="AP193" s="195"/>
      <c r="AQ193" s="195"/>
      <c r="AR193" s="195"/>
      <c r="AS193" s="195"/>
      <c r="AT193" s="195"/>
      <c r="AU193" s="195"/>
      <c r="AV193" s="195"/>
      <c r="AW193" s="195"/>
      <c r="AX193" s="194">
        <v>1.27</v>
      </c>
      <c r="AY193" s="194">
        <v>0.15</v>
      </c>
      <c r="AZ193" s="194"/>
      <c r="BA193" s="194"/>
      <c r="BB193" s="194"/>
      <c r="BC193" s="194"/>
      <c r="BD193" s="194"/>
      <c r="BE193" s="194"/>
      <c r="BF193" s="194"/>
      <c r="BG193" s="194"/>
      <c r="BH193" s="194"/>
      <c r="BI193" s="194"/>
      <c r="BJ193" s="193"/>
      <c r="BK193" s="193"/>
      <c r="BL193" s="193"/>
      <c r="BM193" s="193"/>
      <c r="BN193" s="193"/>
      <c r="BO193" s="193"/>
      <c r="BP193" s="193"/>
      <c r="BQ193" s="193"/>
      <c r="BR193" s="193"/>
      <c r="BS193" s="193"/>
      <c r="BT193" s="193"/>
      <c r="BU193" s="193"/>
      <c r="BV193" s="192"/>
      <c r="BW193" s="192"/>
      <c r="BX193" s="192"/>
      <c r="BY193" s="192"/>
      <c r="BZ193" s="192"/>
      <c r="CA193" s="192"/>
      <c r="CB193" s="192"/>
      <c r="CC193" s="192"/>
      <c r="CD193" s="192"/>
      <c r="CE193" s="192"/>
      <c r="CF193" s="192"/>
      <c r="CG193" s="192"/>
      <c r="CH193" s="191"/>
    </row>
    <row r="194" spans="1:86" x14ac:dyDescent="0.25">
      <c r="A194" s="202">
        <f t="shared" si="2"/>
        <v>192</v>
      </c>
      <c r="B194" s="201">
        <v>9500921</v>
      </c>
      <c r="C194" s="201" t="s">
        <v>1740</v>
      </c>
      <c r="D194" s="201" t="s">
        <v>1741</v>
      </c>
      <c r="E194" s="201" t="s">
        <v>1742</v>
      </c>
      <c r="F194" s="201" t="s">
        <v>1743</v>
      </c>
      <c r="G194" s="200" t="s">
        <v>35</v>
      </c>
      <c r="H194" s="200">
        <v>417</v>
      </c>
      <c r="I194" s="200">
        <v>480</v>
      </c>
      <c r="J194" s="200" t="s">
        <v>20</v>
      </c>
      <c r="K194" s="200" t="s">
        <v>1750</v>
      </c>
      <c r="L194" s="199"/>
      <c r="M194" s="199"/>
      <c r="N194" s="199" t="s">
        <v>1744</v>
      </c>
      <c r="O194" s="199">
        <v>0.1</v>
      </c>
      <c r="P194" s="197"/>
      <c r="Q194" s="197"/>
      <c r="R194" s="197"/>
      <c r="S194" s="197"/>
      <c r="T194" s="197"/>
      <c r="U194" s="197"/>
      <c r="V194" s="197"/>
      <c r="W194" s="197"/>
      <c r="X194" s="197"/>
      <c r="Y194" s="197"/>
      <c r="Z194" s="196">
        <v>31.7</v>
      </c>
      <c r="AA194" s="196">
        <v>1.2</v>
      </c>
      <c r="AB194" s="196"/>
      <c r="AC194" s="196"/>
      <c r="AD194" s="196"/>
      <c r="AE194" s="196"/>
      <c r="AF194" s="196"/>
      <c r="AG194" s="196"/>
      <c r="AH194" s="196"/>
      <c r="AI194" s="196"/>
      <c r="AJ194" s="195">
        <v>216</v>
      </c>
      <c r="AK194" s="195">
        <v>5</v>
      </c>
      <c r="AL194" s="195"/>
      <c r="AM194" s="195"/>
      <c r="AN194" s="195"/>
      <c r="AO194" s="195"/>
      <c r="AP194" s="195"/>
      <c r="AQ194" s="195"/>
      <c r="AR194" s="195"/>
      <c r="AS194" s="195"/>
      <c r="AT194" s="195"/>
      <c r="AU194" s="195"/>
      <c r="AV194" s="195"/>
      <c r="AW194" s="195"/>
      <c r="AX194" s="194">
        <v>1.27</v>
      </c>
      <c r="AY194" s="194">
        <v>0.15</v>
      </c>
      <c r="AZ194" s="194"/>
      <c r="BA194" s="194"/>
      <c r="BB194" s="194"/>
      <c r="BC194" s="194"/>
      <c r="BD194" s="194"/>
      <c r="BE194" s="194"/>
      <c r="BF194" s="194"/>
      <c r="BG194" s="194"/>
      <c r="BH194" s="194"/>
      <c r="BI194" s="194"/>
      <c r="BJ194" s="193"/>
      <c r="BK194" s="193"/>
      <c r="BL194" s="193"/>
      <c r="BM194" s="193"/>
      <c r="BN194" s="193"/>
      <c r="BO194" s="193"/>
      <c r="BP194" s="193"/>
      <c r="BQ194" s="193"/>
      <c r="BR194" s="193"/>
      <c r="BS194" s="193"/>
      <c r="BT194" s="193"/>
      <c r="BU194" s="193"/>
      <c r="BV194" s="192"/>
      <c r="BW194" s="192"/>
      <c r="BX194" s="192"/>
      <c r="BY194" s="192"/>
      <c r="BZ194" s="192"/>
      <c r="CA194" s="192"/>
      <c r="CB194" s="192"/>
      <c r="CC194" s="192"/>
      <c r="CD194" s="192"/>
      <c r="CE194" s="192"/>
      <c r="CF194" s="192"/>
      <c r="CG194" s="192"/>
      <c r="CH194" s="191"/>
    </row>
    <row r="195" spans="1:86" x14ac:dyDescent="0.25">
      <c r="A195" s="202">
        <f t="shared" si="2"/>
        <v>193</v>
      </c>
      <c r="B195" s="201">
        <v>9500921</v>
      </c>
      <c r="C195" s="201" t="s">
        <v>1740</v>
      </c>
      <c r="D195" s="201" t="s">
        <v>1741</v>
      </c>
      <c r="E195" s="201" t="s">
        <v>1742</v>
      </c>
      <c r="F195" s="201" t="s">
        <v>1743</v>
      </c>
      <c r="G195" s="200" t="s">
        <v>25</v>
      </c>
      <c r="H195" s="200">
        <v>421</v>
      </c>
      <c r="I195" s="200">
        <v>484</v>
      </c>
      <c r="J195" s="200" t="s">
        <v>24</v>
      </c>
      <c r="K195" s="200" t="s">
        <v>1751</v>
      </c>
      <c r="L195" s="199"/>
      <c r="M195" s="199"/>
      <c r="N195" s="199" t="s">
        <v>1744</v>
      </c>
      <c r="O195" s="199">
        <v>0.1</v>
      </c>
      <c r="P195" s="197"/>
      <c r="Q195" s="197"/>
      <c r="R195" s="197"/>
      <c r="S195" s="197"/>
      <c r="T195" s="197"/>
      <c r="U195" s="197"/>
      <c r="V195" s="197"/>
      <c r="W195" s="197"/>
      <c r="X195" s="197"/>
      <c r="Y195" s="197"/>
      <c r="Z195" s="196">
        <v>31.7</v>
      </c>
      <c r="AA195" s="196">
        <v>1.2</v>
      </c>
      <c r="AB195" s="196"/>
      <c r="AC195" s="196"/>
      <c r="AD195" s="196"/>
      <c r="AE195" s="196"/>
      <c r="AF195" s="196"/>
      <c r="AG195" s="196"/>
      <c r="AH195" s="196"/>
      <c r="AI195" s="196"/>
      <c r="AJ195" s="195">
        <v>216</v>
      </c>
      <c r="AK195" s="195">
        <v>5</v>
      </c>
      <c r="AL195" s="195"/>
      <c r="AM195" s="195"/>
      <c r="AN195" s="195"/>
      <c r="AO195" s="195"/>
      <c r="AP195" s="195"/>
      <c r="AQ195" s="195"/>
      <c r="AR195" s="195"/>
      <c r="AS195" s="195"/>
      <c r="AT195" s="195"/>
      <c r="AU195" s="195"/>
      <c r="AV195" s="195"/>
      <c r="AW195" s="195"/>
      <c r="AX195" s="194">
        <v>1.27</v>
      </c>
      <c r="AY195" s="194">
        <v>0.15</v>
      </c>
      <c r="AZ195" s="194"/>
      <c r="BA195" s="194"/>
      <c r="BB195" s="194"/>
      <c r="BC195" s="194"/>
      <c r="BD195" s="194"/>
      <c r="BE195" s="194"/>
      <c r="BF195" s="194"/>
      <c r="BG195" s="194"/>
      <c r="BH195" s="194"/>
      <c r="BI195" s="194"/>
      <c r="BJ195" s="193"/>
      <c r="BK195" s="193"/>
      <c r="BL195" s="193"/>
      <c r="BM195" s="193"/>
      <c r="BN195" s="193"/>
      <c r="BO195" s="193"/>
      <c r="BP195" s="193"/>
      <c r="BQ195" s="193"/>
      <c r="BR195" s="193"/>
      <c r="BS195" s="193"/>
      <c r="BT195" s="193"/>
      <c r="BU195" s="193"/>
      <c r="BV195" s="192"/>
      <c r="BW195" s="192"/>
      <c r="BX195" s="192"/>
      <c r="BY195" s="192"/>
      <c r="BZ195" s="192"/>
      <c r="CA195" s="192"/>
      <c r="CB195" s="192"/>
      <c r="CC195" s="192"/>
      <c r="CD195" s="192"/>
      <c r="CE195" s="192"/>
      <c r="CF195" s="192"/>
      <c r="CG195" s="192"/>
      <c r="CH195" s="191"/>
    </row>
    <row r="196" spans="1:86" x14ac:dyDescent="0.25">
      <c r="A196" s="202">
        <f t="shared" ref="A196:A259" si="3">A195+1</f>
        <v>194</v>
      </c>
      <c r="B196" s="201">
        <v>9500921</v>
      </c>
      <c r="C196" s="201" t="s">
        <v>1740</v>
      </c>
      <c r="D196" s="201" t="s">
        <v>1741</v>
      </c>
      <c r="E196" s="201" t="s">
        <v>1742</v>
      </c>
      <c r="F196" s="201" t="s">
        <v>1743</v>
      </c>
      <c r="G196" s="200" t="s">
        <v>29</v>
      </c>
      <c r="H196" s="200">
        <v>395</v>
      </c>
      <c r="I196" s="200">
        <v>458</v>
      </c>
      <c r="J196" s="200" t="s">
        <v>20</v>
      </c>
      <c r="K196" s="200" t="s">
        <v>1752</v>
      </c>
      <c r="L196" s="199"/>
      <c r="M196" s="199"/>
      <c r="N196" s="199" t="s">
        <v>1744</v>
      </c>
      <c r="O196" s="199">
        <v>0</v>
      </c>
      <c r="P196" s="197"/>
      <c r="Q196" s="197"/>
      <c r="R196" s="197"/>
      <c r="S196" s="197"/>
      <c r="T196" s="197"/>
      <c r="U196" s="197"/>
      <c r="V196" s="197"/>
      <c r="W196" s="197"/>
      <c r="X196" s="197"/>
      <c r="Y196" s="197"/>
      <c r="Z196" s="196">
        <v>8.1</v>
      </c>
      <c r="AA196" s="196">
        <v>0.4</v>
      </c>
      <c r="AB196" s="196">
        <v>1.4</v>
      </c>
      <c r="AC196" s="196">
        <v>0.1</v>
      </c>
      <c r="AD196" s="196"/>
      <c r="AE196" s="196"/>
      <c r="AF196" s="196"/>
      <c r="AG196" s="196"/>
      <c r="AH196" s="196"/>
      <c r="AI196" s="196"/>
      <c r="AJ196" s="195">
        <v>19</v>
      </c>
      <c r="AK196" s="195">
        <v>1</v>
      </c>
      <c r="AL196" s="195">
        <v>15</v>
      </c>
      <c r="AM196" s="195">
        <v>2</v>
      </c>
      <c r="AN196" s="195"/>
      <c r="AO196" s="195"/>
      <c r="AP196" s="195"/>
      <c r="AQ196" s="195"/>
      <c r="AR196" s="195"/>
      <c r="AS196" s="195"/>
      <c r="AT196" s="195"/>
      <c r="AU196" s="195"/>
      <c r="AV196" s="195"/>
      <c r="AW196" s="195"/>
      <c r="AX196" s="194">
        <v>2.99</v>
      </c>
      <c r="AY196" s="194">
        <v>0.19</v>
      </c>
      <c r="AZ196" s="194">
        <v>0.8</v>
      </c>
      <c r="BA196" s="194">
        <v>0.1</v>
      </c>
      <c r="BB196" s="194"/>
      <c r="BC196" s="194"/>
      <c r="BD196" s="194"/>
      <c r="BE196" s="194"/>
      <c r="BF196" s="194"/>
      <c r="BG196" s="194"/>
      <c r="BH196" s="194"/>
      <c r="BI196" s="194"/>
      <c r="BJ196" s="193"/>
      <c r="BK196" s="193"/>
      <c r="BL196" s="193"/>
      <c r="BM196" s="193"/>
      <c r="BN196" s="193"/>
      <c r="BO196" s="193"/>
      <c r="BP196" s="193"/>
      <c r="BQ196" s="193"/>
      <c r="BR196" s="193"/>
      <c r="BS196" s="193"/>
      <c r="BT196" s="193"/>
      <c r="BU196" s="193"/>
      <c r="BV196" s="192"/>
      <c r="BW196" s="192"/>
      <c r="BX196" s="192"/>
      <c r="BY196" s="192"/>
      <c r="BZ196" s="192"/>
      <c r="CA196" s="192"/>
      <c r="CB196" s="192"/>
      <c r="CC196" s="192"/>
      <c r="CD196" s="192"/>
      <c r="CE196" s="192"/>
      <c r="CF196" s="192"/>
      <c r="CG196" s="192"/>
      <c r="CH196" s="191"/>
    </row>
    <row r="197" spans="1:86" x14ac:dyDescent="0.25">
      <c r="A197" s="202">
        <f t="shared" si="3"/>
        <v>195</v>
      </c>
      <c r="B197" s="201">
        <v>9500921</v>
      </c>
      <c r="C197" s="201" t="s">
        <v>1740</v>
      </c>
      <c r="D197" s="201" t="s">
        <v>1741</v>
      </c>
      <c r="E197" s="201" t="s">
        <v>1742</v>
      </c>
      <c r="F197" s="201" t="s">
        <v>1743</v>
      </c>
      <c r="G197" s="200" t="s">
        <v>35</v>
      </c>
      <c r="H197" s="200">
        <v>398</v>
      </c>
      <c r="I197" s="200">
        <v>461</v>
      </c>
      <c r="J197" s="200" t="s">
        <v>19</v>
      </c>
      <c r="K197" s="200" t="s">
        <v>1753</v>
      </c>
      <c r="L197" s="199"/>
      <c r="M197" s="199"/>
      <c r="N197" s="199" t="s">
        <v>1744</v>
      </c>
      <c r="O197" s="199">
        <v>0</v>
      </c>
      <c r="P197" s="197"/>
      <c r="Q197" s="197"/>
      <c r="R197" s="197"/>
      <c r="S197" s="197"/>
      <c r="T197" s="197"/>
      <c r="U197" s="197"/>
      <c r="V197" s="197"/>
      <c r="W197" s="197"/>
      <c r="X197" s="197"/>
      <c r="Y197" s="197"/>
      <c r="Z197" s="196">
        <v>8.1</v>
      </c>
      <c r="AA197" s="196">
        <v>0.4</v>
      </c>
      <c r="AB197" s="196">
        <v>1.4</v>
      </c>
      <c r="AC197" s="196">
        <v>0.1</v>
      </c>
      <c r="AD197" s="196"/>
      <c r="AE197" s="196"/>
      <c r="AF197" s="196"/>
      <c r="AG197" s="196"/>
      <c r="AH197" s="196"/>
      <c r="AI197" s="196"/>
      <c r="AJ197" s="195">
        <v>19</v>
      </c>
      <c r="AK197" s="195">
        <v>1</v>
      </c>
      <c r="AL197" s="195">
        <v>15</v>
      </c>
      <c r="AM197" s="195">
        <v>2</v>
      </c>
      <c r="AN197" s="195"/>
      <c r="AO197" s="195"/>
      <c r="AP197" s="195"/>
      <c r="AQ197" s="195"/>
      <c r="AR197" s="195"/>
      <c r="AS197" s="195"/>
      <c r="AT197" s="195"/>
      <c r="AU197" s="195"/>
      <c r="AV197" s="195"/>
      <c r="AW197" s="195"/>
      <c r="AX197" s="194">
        <v>2.99</v>
      </c>
      <c r="AY197" s="194">
        <v>0.19</v>
      </c>
      <c r="AZ197" s="194">
        <v>0.8</v>
      </c>
      <c r="BA197" s="194">
        <v>0.1</v>
      </c>
      <c r="BB197" s="194"/>
      <c r="BC197" s="194"/>
      <c r="BD197" s="194"/>
      <c r="BE197" s="194"/>
      <c r="BF197" s="194"/>
      <c r="BG197" s="194"/>
      <c r="BH197" s="194"/>
      <c r="BI197" s="194"/>
      <c r="BJ197" s="193"/>
      <c r="BK197" s="193"/>
      <c r="BL197" s="193"/>
      <c r="BM197" s="193"/>
      <c r="BN197" s="193"/>
      <c r="BO197" s="193"/>
      <c r="BP197" s="193"/>
      <c r="BQ197" s="193"/>
      <c r="BR197" s="193"/>
      <c r="BS197" s="193"/>
      <c r="BT197" s="193"/>
      <c r="BU197" s="193"/>
      <c r="BV197" s="192"/>
      <c r="BW197" s="192"/>
      <c r="BX197" s="192"/>
      <c r="BY197" s="192"/>
      <c r="BZ197" s="192"/>
      <c r="CA197" s="192"/>
      <c r="CB197" s="192"/>
      <c r="CC197" s="192"/>
      <c r="CD197" s="192"/>
      <c r="CE197" s="192"/>
      <c r="CF197" s="192"/>
      <c r="CG197" s="192"/>
      <c r="CH197" s="191"/>
    </row>
    <row r="198" spans="1:86" x14ac:dyDescent="0.25">
      <c r="A198" s="202">
        <f t="shared" si="3"/>
        <v>196</v>
      </c>
      <c r="B198" s="201">
        <v>9500921</v>
      </c>
      <c r="C198" s="201" t="s">
        <v>1740</v>
      </c>
      <c r="D198" s="201" t="s">
        <v>1741</v>
      </c>
      <c r="E198" s="201" t="s">
        <v>1742</v>
      </c>
      <c r="F198" s="201" t="s">
        <v>1743</v>
      </c>
      <c r="G198" s="200" t="s">
        <v>24</v>
      </c>
      <c r="H198" s="200">
        <v>399</v>
      </c>
      <c r="I198" s="200">
        <v>462</v>
      </c>
      <c r="J198" s="200" t="s">
        <v>18</v>
      </c>
      <c r="K198" s="200" t="s">
        <v>1754</v>
      </c>
      <c r="L198" s="199"/>
      <c r="M198" s="199"/>
      <c r="N198" s="199" t="s">
        <v>1744</v>
      </c>
      <c r="O198" s="199">
        <v>0</v>
      </c>
      <c r="P198" s="197"/>
      <c r="Q198" s="197"/>
      <c r="R198" s="197"/>
      <c r="S198" s="197"/>
      <c r="T198" s="197"/>
      <c r="U198" s="197"/>
      <c r="V198" s="197"/>
      <c r="W198" s="197"/>
      <c r="X198" s="197"/>
      <c r="Y198" s="197"/>
      <c r="Z198" s="196">
        <v>8.1</v>
      </c>
      <c r="AA198" s="196">
        <v>0.4</v>
      </c>
      <c r="AB198" s="196">
        <v>1.4</v>
      </c>
      <c r="AC198" s="196">
        <v>0.1</v>
      </c>
      <c r="AD198" s="196"/>
      <c r="AE198" s="196"/>
      <c r="AF198" s="196"/>
      <c r="AG198" s="196"/>
      <c r="AH198" s="196"/>
      <c r="AI198" s="196"/>
      <c r="AJ198" s="195">
        <v>19</v>
      </c>
      <c r="AK198" s="195">
        <v>1</v>
      </c>
      <c r="AL198" s="195">
        <v>15</v>
      </c>
      <c r="AM198" s="195">
        <v>2</v>
      </c>
      <c r="AN198" s="195"/>
      <c r="AO198" s="195"/>
      <c r="AP198" s="195"/>
      <c r="AQ198" s="195"/>
      <c r="AR198" s="195"/>
      <c r="AS198" s="195"/>
      <c r="AT198" s="195"/>
      <c r="AU198" s="195"/>
      <c r="AV198" s="195"/>
      <c r="AW198" s="195"/>
      <c r="AX198" s="194">
        <v>2.99</v>
      </c>
      <c r="AY198" s="194">
        <v>0.19</v>
      </c>
      <c r="AZ198" s="194">
        <v>0.8</v>
      </c>
      <c r="BA198" s="194">
        <v>0.1</v>
      </c>
      <c r="BB198" s="194"/>
      <c r="BC198" s="194"/>
      <c r="BD198" s="194"/>
      <c r="BE198" s="194"/>
      <c r="BF198" s="194"/>
      <c r="BG198" s="194"/>
      <c r="BH198" s="194"/>
      <c r="BI198" s="194"/>
      <c r="BJ198" s="193"/>
      <c r="BK198" s="193"/>
      <c r="BL198" s="193"/>
      <c r="BM198" s="193"/>
      <c r="BN198" s="193"/>
      <c r="BO198" s="193"/>
      <c r="BP198" s="193"/>
      <c r="BQ198" s="193"/>
      <c r="BR198" s="193"/>
      <c r="BS198" s="193"/>
      <c r="BT198" s="193"/>
      <c r="BU198" s="193"/>
      <c r="BV198" s="192"/>
      <c r="BW198" s="192"/>
      <c r="BX198" s="192"/>
      <c r="BY198" s="192"/>
      <c r="BZ198" s="192"/>
      <c r="CA198" s="192"/>
      <c r="CB198" s="192"/>
      <c r="CC198" s="192"/>
      <c r="CD198" s="192"/>
      <c r="CE198" s="192"/>
      <c r="CF198" s="192"/>
      <c r="CG198" s="192"/>
      <c r="CH198" s="191"/>
    </row>
    <row r="199" spans="1:86" x14ac:dyDescent="0.25">
      <c r="A199" s="202">
        <f t="shared" si="3"/>
        <v>197</v>
      </c>
      <c r="B199" s="201">
        <v>9500921</v>
      </c>
      <c r="C199" s="201" t="s">
        <v>1740</v>
      </c>
      <c r="D199" s="201" t="s">
        <v>1741</v>
      </c>
      <c r="E199" s="201" t="s">
        <v>1742</v>
      </c>
      <c r="F199" s="201" t="s">
        <v>1743</v>
      </c>
      <c r="G199" s="200" t="s">
        <v>33</v>
      </c>
      <c r="H199" s="200">
        <v>411</v>
      </c>
      <c r="I199" s="200">
        <v>474</v>
      </c>
      <c r="J199" s="200" t="s">
        <v>26</v>
      </c>
      <c r="K199" s="200" t="s">
        <v>1755</v>
      </c>
      <c r="L199" s="199"/>
      <c r="M199" s="199"/>
      <c r="N199" s="199" t="s">
        <v>1744</v>
      </c>
      <c r="O199" s="199">
        <v>0</v>
      </c>
      <c r="P199" s="197"/>
      <c r="Q199" s="197"/>
      <c r="R199" s="197"/>
      <c r="S199" s="197"/>
      <c r="T199" s="197"/>
      <c r="U199" s="197"/>
      <c r="V199" s="197"/>
      <c r="W199" s="197"/>
      <c r="X199" s="197"/>
      <c r="Y199" s="197"/>
      <c r="Z199" s="196">
        <v>8.1</v>
      </c>
      <c r="AA199" s="196">
        <v>0.4</v>
      </c>
      <c r="AB199" s="196">
        <v>1.4</v>
      </c>
      <c r="AC199" s="196">
        <v>0.1</v>
      </c>
      <c r="AD199" s="196"/>
      <c r="AE199" s="196"/>
      <c r="AF199" s="196"/>
      <c r="AG199" s="196"/>
      <c r="AH199" s="196"/>
      <c r="AI199" s="196"/>
      <c r="AJ199" s="195">
        <v>19</v>
      </c>
      <c r="AK199" s="195">
        <v>1</v>
      </c>
      <c r="AL199" s="195">
        <v>15</v>
      </c>
      <c r="AM199" s="195">
        <v>2</v>
      </c>
      <c r="AN199" s="195"/>
      <c r="AO199" s="195"/>
      <c r="AP199" s="195"/>
      <c r="AQ199" s="195"/>
      <c r="AR199" s="195"/>
      <c r="AS199" s="195"/>
      <c r="AT199" s="195"/>
      <c r="AU199" s="195"/>
      <c r="AV199" s="195"/>
      <c r="AW199" s="195"/>
      <c r="AX199" s="194">
        <v>2.99</v>
      </c>
      <c r="AY199" s="194">
        <v>0.19</v>
      </c>
      <c r="AZ199" s="194">
        <v>0.8</v>
      </c>
      <c r="BA199" s="194">
        <v>0.1</v>
      </c>
      <c r="BB199" s="194"/>
      <c r="BC199" s="194"/>
      <c r="BD199" s="194"/>
      <c r="BE199" s="194"/>
      <c r="BF199" s="194"/>
      <c r="BG199" s="194"/>
      <c r="BH199" s="194"/>
      <c r="BI199" s="194"/>
      <c r="BJ199" s="193"/>
      <c r="BK199" s="193"/>
      <c r="BL199" s="193"/>
      <c r="BM199" s="193"/>
      <c r="BN199" s="193"/>
      <c r="BO199" s="193"/>
      <c r="BP199" s="193"/>
      <c r="BQ199" s="193"/>
      <c r="BR199" s="193"/>
      <c r="BS199" s="193"/>
      <c r="BT199" s="193"/>
      <c r="BU199" s="193"/>
      <c r="BV199" s="192"/>
      <c r="BW199" s="192"/>
      <c r="BX199" s="192"/>
      <c r="BY199" s="192"/>
      <c r="BZ199" s="192"/>
      <c r="CA199" s="192"/>
      <c r="CB199" s="192"/>
      <c r="CC199" s="192"/>
      <c r="CD199" s="192"/>
      <c r="CE199" s="192"/>
      <c r="CF199" s="192"/>
      <c r="CG199" s="192"/>
      <c r="CH199" s="191"/>
    </row>
    <row r="200" spans="1:86" x14ac:dyDescent="0.25">
      <c r="A200" s="202">
        <f t="shared" si="3"/>
        <v>198</v>
      </c>
      <c r="B200" s="201">
        <v>9500921</v>
      </c>
      <c r="C200" s="201" t="s">
        <v>1740</v>
      </c>
      <c r="D200" s="201" t="s">
        <v>1741</v>
      </c>
      <c r="E200" s="201" t="s">
        <v>1742</v>
      </c>
      <c r="F200" s="201" t="s">
        <v>1743</v>
      </c>
      <c r="G200" s="200" t="s">
        <v>29</v>
      </c>
      <c r="H200" s="200">
        <v>413</v>
      </c>
      <c r="I200" s="200">
        <v>476</v>
      </c>
      <c r="J200" s="200" t="s">
        <v>26</v>
      </c>
      <c r="K200" s="200" t="s">
        <v>1756</v>
      </c>
      <c r="L200" s="199"/>
      <c r="M200" s="199"/>
      <c r="N200" s="199" t="s">
        <v>1744</v>
      </c>
      <c r="O200" s="199">
        <v>0</v>
      </c>
      <c r="P200" s="197"/>
      <c r="Q200" s="197"/>
      <c r="R200" s="197"/>
      <c r="S200" s="197"/>
      <c r="T200" s="197"/>
      <c r="U200" s="197"/>
      <c r="V200" s="197"/>
      <c r="W200" s="197"/>
      <c r="X200" s="197"/>
      <c r="Y200" s="197"/>
      <c r="Z200" s="196">
        <v>8.1</v>
      </c>
      <c r="AA200" s="196">
        <v>0.4</v>
      </c>
      <c r="AB200" s="196">
        <v>1.4</v>
      </c>
      <c r="AC200" s="196">
        <v>0.1</v>
      </c>
      <c r="AD200" s="196"/>
      <c r="AE200" s="196"/>
      <c r="AF200" s="196"/>
      <c r="AG200" s="196"/>
      <c r="AH200" s="196"/>
      <c r="AI200" s="196"/>
      <c r="AJ200" s="195">
        <v>19</v>
      </c>
      <c r="AK200" s="195">
        <v>1</v>
      </c>
      <c r="AL200" s="195">
        <v>15</v>
      </c>
      <c r="AM200" s="195">
        <v>2</v>
      </c>
      <c r="AN200" s="195"/>
      <c r="AO200" s="195"/>
      <c r="AP200" s="195"/>
      <c r="AQ200" s="195"/>
      <c r="AR200" s="195"/>
      <c r="AS200" s="195"/>
      <c r="AT200" s="195"/>
      <c r="AU200" s="195"/>
      <c r="AV200" s="195"/>
      <c r="AW200" s="195"/>
      <c r="AX200" s="194">
        <v>2.99</v>
      </c>
      <c r="AY200" s="194">
        <v>0.19</v>
      </c>
      <c r="AZ200" s="194">
        <v>0.8</v>
      </c>
      <c r="BA200" s="194">
        <v>0.1</v>
      </c>
      <c r="BB200" s="194"/>
      <c r="BC200" s="194"/>
      <c r="BD200" s="194"/>
      <c r="BE200" s="194"/>
      <c r="BF200" s="194"/>
      <c r="BG200" s="194"/>
      <c r="BH200" s="194"/>
      <c r="BI200" s="194"/>
      <c r="BJ200" s="193"/>
      <c r="BK200" s="193"/>
      <c r="BL200" s="193"/>
      <c r="BM200" s="193"/>
      <c r="BN200" s="193"/>
      <c r="BO200" s="193"/>
      <c r="BP200" s="193"/>
      <c r="BQ200" s="193"/>
      <c r="BR200" s="193"/>
      <c r="BS200" s="193"/>
      <c r="BT200" s="193"/>
      <c r="BU200" s="193"/>
      <c r="BV200" s="192"/>
      <c r="BW200" s="192"/>
      <c r="BX200" s="192"/>
      <c r="BY200" s="192"/>
      <c r="BZ200" s="192"/>
      <c r="CA200" s="192"/>
      <c r="CB200" s="192"/>
      <c r="CC200" s="192"/>
      <c r="CD200" s="192"/>
      <c r="CE200" s="192"/>
      <c r="CF200" s="192"/>
      <c r="CG200" s="192"/>
      <c r="CH200" s="191"/>
    </row>
    <row r="201" spans="1:86" x14ac:dyDescent="0.25">
      <c r="A201" s="202">
        <f t="shared" si="3"/>
        <v>199</v>
      </c>
      <c r="B201" s="201">
        <v>9500921</v>
      </c>
      <c r="C201" s="201" t="s">
        <v>1740</v>
      </c>
      <c r="D201" s="201" t="s">
        <v>1741</v>
      </c>
      <c r="E201" s="201" t="s">
        <v>1742</v>
      </c>
      <c r="F201" s="201" t="s">
        <v>1743</v>
      </c>
      <c r="G201" s="200" t="s">
        <v>35</v>
      </c>
      <c r="H201" s="200">
        <v>417</v>
      </c>
      <c r="I201" s="200">
        <v>480</v>
      </c>
      <c r="J201" s="200" t="s">
        <v>20</v>
      </c>
      <c r="K201" s="200" t="s">
        <v>1757</v>
      </c>
      <c r="L201" s="199"/>
      <c r="M201" s="199"/>
      <c r="N201" s="199" t="s">
        <v>1744</v>
      </c>
      <c r="O201" s="199">
        <v>0</v>
      </c>
      <c r="P201" s="197"/>
      <c r="Q201" s="197"/>
      <c r="R201" s="197"/>
      <c r="S201" s="197"/>
      <c r="T201" s="197"/>
      <c r="U201" s="197"/>
      <c r="V201" s="197"/>
      <c r="W201" s="197"/>
      <c r="X201" s="197"/>
      <c r="Y201" s="197"/>
      <c r="Z201" s="196">
        <v>8.1</v>
      </c>
      <c r="AA201" s="196">
        <v>0.4</v>
      </c>
      <c r="AB201" s="196">
        <v>1.4</v>
      </c>
      <c r="AC201" s="196">
        <v>0.1</v>
      </c>
      <c r="AD201" s="196"/>
      <c r="AE201" s="196"/>
      <c r="AF201" s="196"/>
      <c r="AG201" s="196"/>
      <c r="AH201" s="196"/>
      <c r="AI201" s="196"/>
      <c r="AJ201" s="195">
        <v>19</v>
      </c>
      <c r="AK201" s="195">
        <v>1</v>
      </c>
      <c r="AL201" s="195">
        <v>15</v>
      </c>
      <c r="AM201" s="195">
        <v>2</v>
      </c>
      <c r="AN201" s="195"/>
      <c r="AO201" s="195"/>
      <c r="AP201" s="195"/>
      <c r="AQ201" s="195"/>
      <c r="AR201" s="195"/>
      <c r="AS201" s="195"/>
      <c r="AT201" s="195"/>
      <c r="AU201" s="195"/>
      <c r="AV201" s="195"/>
      <c r="AW201" s="195"/>
      <c r="AX201" s="194">
        <v>2.99</v>
      </c>
      <c r="AY201" s="194">
        <v>0.19</v>
      </c>
      <c r="AZ201" s="194">
        <v>0.8</v>
      </c>
      <c r="BA201" s="194">
        <v>0.1</v>
      </c>
      <c r="BB201" s="194"/>
      <c r="BC201" s="194"/>
      <c r="BD201" s="194"/>
      <c r="BE201" s="194"/>
      <c r="BF201" s="194"/>
      <c r="BG201" s="194"/>
      <c r="BH201" s="194"/>
      <c r="BI201" s="194"/>
      <c r="BJ201" s="193"/>
      <c r="BK201" s="193"/>
      <c r="BL201" s="193"/>
      <c r="BM201" s="193"/>
      <c r="BN201" s="193"/>
      <c r="BO201" s="193"/>
      <c r="BP201" s="193"/>
      <c r="BQ201" s="193"/>
      <c r="BR201" s="193"/>
      <c r="BS201" s="193"/>
      <c r="BT201" s="193"/>
      <c r="BU201" s="193"/>
      <c r="BV201" s="192"/>
      <c r="BW201" s="192"/>
      <c r="BX201" s="192"/>
      <c r="BY201" s="192"/>
      <c r="BZ201" s="192"/>
      <c r="CA201" s="192"/>
      <c r="CB201" s="192"/>
      <c r="CC201" s="192"/>
      <c r="CD201" s="192"/>
      <c r="CE201" s="192"/>
      <c r="CF201" s="192"/>
      <c r="CG201" s="192"/>
      <c r="CH201" s="191"/>
    </row>
    <row r="202" spans="1:86" x14ac:dyDescent="0.25">
      <c r="A202" s="202">
        <f t="shared" si="3"/>
        <v>200</v>
      </c>
      <c r="B202" s="201">
        <v>9500921</v>
      </c>
      <c r="C202" s="201" t="s">
        <v>1740</v>
      </c>
      <c r="D202" s="201" t="s">
        <v>1741</v>
      </c>
      <c r="E202" s="201" t="s">
        <v>1742</v>
      </c>
      <c r="F202" s="201" t="s">
        <v>1743</v>
      </c>
      <c r="G202" s="200" t="s">
        <v>25</v>
      </c>
      <c r="H202" s="200">
        <v>421</v>
      </c>
      <c r="I202" s="200">
        <v>484</v>
      </c>
      <c r="J202" s="200" t="s">
        <v>24</v>
      </c>
      <c r="K202" s="200" t="s">
        <v>1758</v>
      </c>
      <c r="L202" s="199"/>
      <c r="M202" s="199"/>
      <c r="N202" s="199" t="s">
        <v>1744</v>
      </c>
      <c r="O202" s="199">
        <v>0</v>
      </c>
      <c r="P202" s="197"/>
      <c r="Q202" s="197"/>
      <c r="R202" s="197"/>
      <c r="S202" s="197"/>
      <c r="T202" s="197"/>
      <c r="U202" s="197"/>
      <c r="V202" s="197"/>
      <c r="W202" s="197"/>
      <c r="X202" s="197"/>
      <c r="Y202" s="197"/>
      <c r="Z202" s="196">
        <v>8.1</v>
      </c>
      <c r="AA202" s="196">
        <v>0.4</v>
      </c>
      <c r="AB202" s="196">
        <v>1.4</v>
      </c>
      <c r="AC202" s="196">
        <v>0.1</v>
      </c>
      <c r="AD202" s="196"/>
      <c r="AE202" s="196"/>
      <c r="AF202" s="196"/>
      <c r="AG202" s="196"/>
      <c r="AH202" s="196"/>
      <c r="AI202" s="196"/>
      <c r="AJ202" s="195">
        <v>19</v>
      </c>
      <c r="AK202" s="195">
        <v>1</v>
      </c>
      <c r="AL202" s="195">
        <v>15</v>
      </c>
      <c r="AM202" s="195">
        <v>2</v>
      </c>
      <c r="AN202" s="195"/>
      <c r="AO202" s="195"/>
      <c r="AP202" s="195"/>
      <c r="AQ202" s="195"/>
      <c r="AR202" s="195"/>
      <c r="AS202" s="195"/>
      <c r="AT202" s="195"/>
      <c r="AU202" s="195"/>
      <c r="AV202" s="195"/>
      <c r="AW202" s="195"/>
      <c r="AX202" s="194">
        <v>2.99</v>
      </c>
      <c r="AY202" s="194">
        <v>0.19</v>
      </c>
      <c r="AZ202" s="194">
        <v>0.8</v>
      </c>
      <c r="BA202" s="194">
        <v>0.1</v>
      </c>
      <c r="BB202" s="194"/>
      <c r="BC202" s="194"/>
      <c r="BD202" s="194"/>
      <c r="BE202" s="194"/>
      <c r="BF202" s="194"/>
      <c r="BG202" s="194"/>
      <c r="BH202" s="194"/>
      <c r="BI202" s="194"/>
      <c r="BJ202" s="193"/>
      <c r="BK202" s="193"/>
      <c r="BL202" s="193"/>
      <c r="BM202" s="193"/>
      <c r="BN202" s="193"/>
      <c r="BO202" s="193"/>
      <c r="BP202" s="193"/>
      <c r="BQ202" s="193"/>
      <c r="BR202" s="193"/>
      <c r="BS202" s="193"/>
      <c r="BT202" s="193"/>
      <c r="BU202" s="193"/>
      <c r="BV202" s="192"/>
      <c r="BW202" s="192"/>
      <c r="BX202" s="192"/>
      <c r="BY202" s="192"/>
      <c r="BZ202" s="192"/>
      <c r="CA202" s="192"/>
      <c r="CB202" s="192"/>
      <c r="CC202" s="192"/>
      <c r="CD202" s="192"/>
      <c r="CE202" s="192"/>
      <c r="CF202" s="192"/>
      <c r="CG202" s="192"/>
      <c r="CH202" s="191"/>
    </row>
    <row r="203" spans="1:86" x14ac:dyDescent="0.25">
      <c r="A203" s="202">
        <f t="shared" si="3"/>
        <v>201</v>
      </c>
      <c r="B203" s="201">
        <v>9500921</v>
      </c>
      <c r="C203" s="201" t="s">
        <v>1740</v>
      </c>
      <c r="D203" s="201" t="s">
        <v>1741</v>
      </c>
      <c r="E203" s="201" t="s">
        <v>1742</v>
      </c>
      <c r="F203" s="201" t="s">
        <v>1743</v>
      </c>
      <c r="G203" s="200" t="s">
        <v>29</v>
      </c>
      <c r="H203" s="200">
        <v>395</v>
      </c>
      <c r="I203" s="200">
        <v>458</v>
      </c>
      <c r="J203" s="200" t="s">
        <v>20</v>
      </c>
      <c r="K203" s="200" t="s">
        <v>1752</v>
      </c>
      <c r="L203" s="199"/>
      <c r="M203" s="199"/>
      <c r="N203" s="199" t="s">
        <v>1744</v>
      </c>
      <c r="O203" s="199">
        <v>0.1</v>
      </c>
      <c r="P203" s="197"/>
      <c r="Q203" s="197"/>
      <c r="R203" s="197"/>
      <c r="S203" s="197"/>
      <c r="T203" s="197"/>
      <c r="U203" s="197"/>
      <c r="V203" s="197"/>
      <c r="W203" s="197"/>
      <c r="X203" s="197"/>
      <c r="Y203" s="197"/>
      <c r="Z203" s="196">
        <v>8.1</v>
      </c>
      <c r="AA203" s="196">
        <v>0.4</v>
      </c>
      <c r="AB203" s="196"/>
      <c r="AC203" s="196"/>
      <c r="AD203" s="196"/>
      <c r="AE203" s="196"/>
      <c r="AF203" s="196"/>
      <c r="AG203" s="196"/>
      <c r="AH203" s="196"/>
      <c r="AI203" s="196"/>
      <c r="AJ203" s="195">
        <v>53</v>
      </c>
      <c r="AK203" s="195">
        <v>1</v>
      </c>
      <c r="AL203" s="195"/>
      <c r="AM203" s="195"/>
      <c r="AN203" s="195"/>
      <c r="AO203" s="195"/>
      <c r="AP203" s="195"/>
      <c r="AQ203" s="195"/>
      <c r="AR203" s="195"/>
      <c r="AS203" s="195"/>
      <c r="AT203" s="195"/>
      <c r="AU203" s="195"/>
      <c r="AV203" s="195"/>
      <c r="AW203" s="195"/>
      <c r="AX203" s="194">
        <v>1.93</v>
      </c>
      <c r="AY203" s="194">
        <v>0.13</v>
      </c>
      <c r="AZ203" s="194"/>
      <c r="BA203" s="194"/>
      <c r="BB203" s="194"/>
      <c r="BC203" s="194"/>
      <c r="BD203" s="194"/>
      <c r="BE203" s="194"/>
      <c r="BF203" s="194"/>
      <c r="BG203" s="194"/>
      <c r="BH203" s="194"/>
      <c r="BI203" s="194"/>
      <c r="BJ203" s="193"/>
      <c r="BK203" s="193"/>
      <c r="BL203" s="193"/>
      <c r="BM203" s="193"/>
      <c r="BN203" s="193"/>
      <c r="BO203" s="193"/>
      <c r="BP203" s="193"/>
      <c r="BQ203" s="193"/>
      <c r="BR203" s="193"/>
      <c r="BS203" s="193"/>
      <c r="BT203" s="193"/>
      <c r="BU203" s="193"/>
      <c r="BV203" s="192"/>
      <c r="BW203" s="192"/>
      <c r="BX203" s="192"/>
      <c r="BY203" s="192"/>
      <c r="BZ203" s="192"/>
      <c r="CA203" s="192"/>
      <c r="CB203" s="192"/>
      <c r="CC203" s="192"/>
      <c r="CD203" s="192"/>
      <c r="CE203" s="192"/>
      <c r="CF203" s="192"/>
      <c r="CG203" s="192"/>
      <c r="CH203" s="191"/>
    </row>
    <row r="204" spans="1:86" x14ac:dyDescent="0.25">
      <c r="A204" s="202">
        <f t="shared" si="3"/>
        <v>202</v>
      </c>
      <c r="B204" s="201">
        <v>9500921</v>
      </c>
      <c r="C204" s="201" t="s">
        <v>1740</v>
      </c>
      <c r="D204" s="201" t="s">
        <v>1741</v>
      </c>
      <c r="E204" s="201" t="s">
        <v>1742</v>
      </c>
      <c r="F204" s="201" t="s">
        <v>1743</v>
      </c>
      <c r="G204" s="200" t="s">
        <v>35</v>
      </c>
      <c r="H204" s="200">
        <v>398</v>
      </c>
      <c r="I204" s="200">
        <v>461</v>
      </c>
      <c r="J204" s="200" t="s">
        <v>19</v>
      </c>
      <c r="K204" s="200" t="s">
        <v>1753</v>
      </c>
      <c r="L204" s="199"/>
      <c r="M204" s="199"/>
      <c r="N204" s="199" t="s">
        <v>1744</v>
      </c>
      <c r="O204" s="199">
        <v>0.1</v>
      </c>
      <c r="P204" s="197"/>
      <c r="Q204" s="197"/>
      <c r="R204" s="197"/>
      <c r="S204" s="197"/>
      <c r="T204" s="197"/>
      <c r="U204" s="197"/>
      <c r="V204" s="197"/>
      <c r="W204" s="197"/>
      <c r="X204" s="197"/>
      <c r="Y204" s="197"/>
      <c r="Z204" s="196">
        <v>8.1</v>
      </c>
      <c r="AA204" s="196">
        <v>0.4</v>
      </c>
      <c r="AB204" s="196"/>
      <c r="AC204" s="196"/>
      <c r="AD204" s="196"/>
      <c r="AE204" s="196"/>
      <c r="AF204" s="196"/>
      <c r="AG204" s="196"/>
      <c r="AH204" s="196"/>
      <c r="AI204" s="196"/>
      <c r="AJ204" s="195">
        <v>53</v>
      </c>
      <c r="AK204" s="195">
        <v>1</v>
      </c>
      <c r="AL204" s="195"/>
      <c r="AM204" s="195"/>
      <c r="AN204" s="195"/>
      <c r="AO204" s="195"/>
      <c r="AP204" s="195"/>
      <c r="AQ204" s="195"/>
      <c r="AR204" s="195"/>
      <c r="AS204" s="195"/>
      <c r="AT204" s="195"/>
      <c r="AU204" s="195"/>
      <c r="AV204" s="195"/>
      <c r="AW204" s="195"/>
      <c r="AX204" s="194">
        <v>1.93</v>
      </c>
      <c r="AY204" s="194">
        <v>0.13</v>
      </c>
      <c r="AZ204" s="194"/>
      <c r="BA204" s="194"/>
      <c r="BB204" s="194"/>
      <c r="BC204" s="194"/>
      <c r="BD204" s="194"/>
      <c r="BE204" s="194"/>
      <c r="BF204" s="194"/>
      <c r="BG204" s="194"/>
      <c r="BH204" s="194"/>
      <c r="BI204" s="194"/>
      <c r="BJ204" s="193"/>
      <c r="BK204" s="193"/>
      <c r="BL204" s="193"/>
      <c r="BM204" s="193"/>
      <c r="BN204" s="193"/>
      <c r="BO204" s="193"/>
      <c r="BP204" s="193"/>
      <c r="BQ204" s="193"/>
      <c r="BR204" s="193"/>
      <c r="BS204" s="193"/>
      <c r="BT204" s="193"/>
      <c r="BU204" s="193"/>
      <c r="BV204" s="192"/>
      <c r="BW204" s="192"/>
      <c r="BX204" s="192"/>
      <c r="BY204" s="192"/>
      <c r="BZ204" s="192"/>
      <c r="CA204" s="192"/>
      <c r="CB204" s="192"/>
      <c r="CC204" s="192"/>
      <c r="CD204" s="192"/>
      <c r="CE204" s="192"/>
      <c r="CF204" s="192"/>
      <c r="CG204" s="192"/>
      <c r="CH204" s="191"/>
    </row>
    <row r="205" spans="1:86" x14ac:dyDescent="0.25">
      <c r="A205" s="202">
        <f t="shared" si="3"/>
        <v>203</v>
      </c>
      <c r="B205" s="201">
        <v>9500921</v>
      </c>
      <c r="C205" s="201" t="s">
        <v>1740</v>
      </c>
      <c r="D205" s="201" t="s">
        <v>1741</v>
      </c>
      <c r="E205" s="201" t="s">
        <v>1742</v>
      </c>
      <c r="F205" s="201" t="s">
        <v>1743</v>
      </c>
      <c r="G205" s="200" t="s">
        <v>24</v>
      </c>
      <c r="H205" s="200">
        <v>399</v>
      </c>
      <c r="I205" s="200">
        <v>462</v>
      </c>
      <c r="J205" s="200" t="s">
        <v>18</v>
      </c>
      <c r="K205" s="200" t="s">
        <v>1754</v>
      </c>
      <c r="L205" s="199"/>
      <c r="M205" s="199"/>
      <c r="N205" s="199" t="s">
        <v>1744</v>
      </c>
      <c r="O205" s="199">
        <v>0.1</v>
      </c>
      <c r="P205" s="197"/>
      <c r="Q205" s="197"/>
      <c r="R205" s="197"/>
      <c r="S205" s="197"/>
      <c r="T205" s="197"/>
      <c r="U205" s="197"/>
      <c r="V205" s="197"/>
      <c r="W205" s="197"/>
      <c r="X205" s="197"/>
      <c r="Y205" s="197"/>
      <c r="Z205" s="196">
        <v>8.1</v>
      </c>
      <c r="AA205" s="196">
        <v>0.4</v>
      </c>
      <c r="AB205" s="196"/>
      <c r="AC205" s="196"/>
      <c r="AD205" s="196"/>
      <c r="AE205" s="196"/>
      <c r="AF205" s="196"/>
      <c r="AG205" s="196"/>
      <c r="AH205" s="196"/>
      <c r="AI205" s="196"/>
      <c r="AJ205" s="195">
        <v>53</v>
      </c>
      <c r="AK205" s="195">
        <v>1</v>
      </c>
      <c r="AL205" s="195"/>
      <c r="AM205" s="195"/>
      <c r="AN205" s="195"/>
      <c r="AO205" s="195"/>
      <c r="AP205" s="195"/>
      <c r="AQ205" s="195"/>
      <c r="AR205" s="195"/>
      <c r="AS205" s="195"/>
      <c r="AT205" s="195"/>
      <c r="AU205" s="195"/>
      <c r="AV205" s="195"/>
      <c r="AW205" s="195"/>
      <c r="AX205" s="194">
        <v>1.93</v>
      </c>
      <c r="AY205" s="194">
        <v>0.13</v>
      </c>
      <c r="AZ205" s="194"/>
      <c r="BA205" s="194"/>
      <c r="BB205" s="194"/>
      <c r="BC205" s="194"/>
      <c r="BD205" s="194"/>
      <c r="BE205" s="194"/>
      <c r="BF205" s="194"/>
      <c r="BG205" s="194"/>
      <c r="BH205" s="194"/>
      <c r="BI205" s="194"/>
      <c r="BJ205" s="193"/>
      <c r="BK205" s="193"/>
      <c r="BL205" s="193"/>
      <c r="BM205" s="193"/>
      <c r="BN205" s="193"/>
      <c r="BO205" s="193"/>
      <c r="BP205" s="193"/>
      <c r="BQ205" s="193"/>
      <c r="BR205" s="193"/>
      <c r="BS205" s="193"/>
      <c r="BT205" s="193"/>
      <c r="BU205" s="193"/>
      <c r="BV205" s="192"/>
      <c r="BW205" s="192"/>
      <c r="BX205" s="192"/>
      <c r="BY205" s="192"/>
      <c r="BZ205" s="192"/>
      <c r="CA205" s="192"/>
      <c r="CB205" s="192"/>
      <c r="CC205" s="192"/>
      <c r="CD205" s="192"/>
      <c r="CE205" s="192"/>
      <c r="CF205" s="192"/>
      <c r="CG205" s="192"/>
      <c r="CH205" s="191"/>
    </row>
    <row r="206" spans="1:86" x14ac:dyDescent="0.25">
      <c r="A206" s="202">
        <f t="shared" si="3"/>
        <v>204</v>
      </c>
      <c r="B206" s="201">
        <v>9500921</v>
      </c>
      <c r="C206" s="201" t="s">
        <v>1740</v>
      </c>
      <c r="D206" s="201" t="s">
        <v>1741</v>
      </c>
      <c r="E206" s="201" t="s">
        <v>1742</v>
      </c>
      <c r="F206" s="201" t="s">
        <v>1743</v>
      </c>
      <c r="G206" s="200" t="s">
        <v>33</v>
      </c>
      <c r="H206" s="200">
        <v>411</v>
      </c>
      <c r="I206" s="200">
        <v>474</v>
      </c>
      <c r="J206" s="200" t="s">
        <v>26</v>
      </c>
      <c r="K206" s="200" t="s">
        <v>1755</v>
      </c>
      <c r="L206" s="199"/>
      <c r="M206" s="199"/>
      <c r="N206" s="199" t="s">
        <v>1744</v>
      </c>
      <c r="O206" s="199">
        <v>0.1</v>
      </c>
      <c r="P206" s="197"/>
      <c r="Q206" s="197"/>
      <c r="R206" s="197"/>
      <c r="S206" s="197"/>
      <c r="T206" s="197"/>
      <c r="U206" s="197"/>
      <c r="V206" s="197"/>
      <c r="W206" s="197"/>
      <c r="X206" s="197"/>
      <c r="Y206" s="197"/>
      <c r="Z206" s="196">
        <v>8.1</v>
      </c>
      <c r="AA206" s="196">
        <v>0.4</v>
      </c>
      <c r="AB206" s="196"/>
      <c r="AC206" s="196"/>
      <c r="AD206" s="196"/>
      <c r="AE206" s="196"/>
      <c r="AF206" s="196"/>
      <c r="AG206" s="196"/>
      <c r="AH206" s="196"/>
      <c r="AI206" s="196"/>
      <c r="AJ206" s="195">
        <v>53</v>
      </c>
      <c r="AK206" s="195">
        <v>1</v>
      </c>
      <c r="AL206" s="195"/>
      <c r="AM206" s="195"/>
      <c r="AN206" s="195"/>
      <c r="AO206" s="195"/>
      <c r="AP206" s="195"/>
      <c r="AQ206" s="195"/>
      <c r="AR206" s="195"/>
      <c r="AS206" s="195"/>
      <c r="AT206" s="195"/>
      <c r="AU206" s="195"/>
      <c r="AV206" s="195"/>
      <c r="AW206" s="195"/>
      <c r="AX206" s="194">
        <v>1.93</v>
      </c>
      <c r="AY206" s="194">
        <v>0.13</v>
      </c>
      <c r="AZ206" s="194"/>
      <c r="BA206" s="194"/>
      <c r="BB206" s="194"/>
      <c r="BC206" s="194"/>
      <c r="BD206" s="194"/>
      <c r="BE206" s="194"/>
      <c r="BF206" s="194"/>
      <c r="BG206" s="194"/>
      <c r="BH206" s="194"/>
      <c r="BI206" s="194"/>
      <c r="BJ206" s="193"/>
      <c r="BK206" s="193"/>
      <c r="BL206" s="193"/>
      <c r="BM206" s="193"/>
      <c r="BN206" s="193"/>
      <c r="BO206" s="193"/>
      <c r="BP206" s="193"/>
      <c r="BQ206" s="193"/>
      <c r="BR206" s="193"/>
      <c r="BS206" s="193"/>
      <c r="BT206" s="193"/>
      <c r="BU206" s="193"/>
      <c r="BV206" s="192"/>
      <c r="BW206" s="192"/>
      <c r="BX206" s="192"/>
      <c r="BY206" s="192"/>
      <c r="BZ206" s="192"/>
      <c r="CA206" s="192"/>
      <c r="CB206" s="192"/>
      <c r="CC206" s="192"/>
      <c r="CD206" s="192"/>
      <c r="CE206" s="192"/>
      <c r="CF206" s="192"/>
      <c r="CG206" s="192"/>
      <c r="CH206" s="191"/>
    </row>
    <row r="207" spans="1:86" x14ac:dyDescent="0.25">
      <c r="A207" s="202">
        <f t="shared" si="3"/>
        <v>205</v>
      </c>
      <c r="B207" s="201">
        <v>9500921</v>
      </c>
      <c r="C207" s="201" t="s">
        <v>1740</v>
      </c>
      <c r="D207" s="201" t="s">
        <v>1741</v>
      </c>
      <c r="E207" s="201" t="s">
        <v>1742</v>
      </c>
      <c r="F207" s="201" t="s">
        <v>1743</v>
      </c>
      <c r="G207" s="200" t="s">
        <v>29</v>
      </c>
      <c r="H207" s="200">
        <v>413</v>
      </c>
      <c r="I207" s="200">
        <v>476</v>
      </c>
      <c r="J207" s="200" t="s">
        <v>26</v>
      </c>
      <c r="K207" s="200" t="s">
        <v>1756</v>
      </c>
      <c r="L207" s="199"/>
      <c r="M207" s="199"/>
      <c r="N207" s="199" t="s">
        <v>1744</v>
      </c>
      <c r="O207" s="199">
        <v>0.1</v>
      </c>
      <c r="P207" s="197"/>
      <c r="Q207" s="197"/>
      <c r="R207" s="197"/>
      <c r="S207" s="197"/>
      <c r="T207" s="197"/>
      <c r="U207" s="197"/>
      <c r="V207" s="197"/>
      <c r="W207" s="197"/>
      <c r="X207" s="197"/>
      <c r="Y207" s="197"/>
      <c r="Z207" s="196">
        <v>8.1</v>
      </c>
      <c r="AA207" s="196">
        <v>0.4</v>
      </c>
      <c r="AB207" s="196"/>
      <c r="AC207" s="196"/>
      <c r="AD207" s="196"/>
      <c r="AE207" s="196"/>
      <c r="AF207" s="196"/>
      <c r="AG207" s="196"/>
      <c r="AH207" s="196"/>
      <c r="AI207" s="196"/>
      <c r="AJ207" s="195">
        <v>53</v>
      </c>
      <c r="AK207" s="195">
        <v>1</v>
      </c>
      <c r="AL207" s="195"/>
      <c r="AM207" s="195"/>
      <c r="AN207" s="195"/>
      <c r="AO207" s="195"/>
      <c r="AP207" s="195"/>
      <c r="AQ207" s="195"/>
      <c r="AR207" s="195"/>
      <c r="AS207" s="195"/>
      <c r="AT207" s="195"/>
      <c r="AU207" s="195"/>
      <c r="AV207" s="195"/>
      <c r="AW207" s="195"/>
      <c r="AX207" s="194">
        <v>1.93</v>
      </c>
      <c r="AY207" s="194">
        <v>0.13</v>
      </c>
      <c r="AZ207" s="194"/>
      <c r="BA207" s="194"/>
      <c r="BB207" s="194"/>
      <c r="BC207" s="194"/>
      <c r="BD207" s="194"/>
      <c r="BE207" s="194"/>
      <c r="BF207" s="194"/>
      <c r="BG207" s="194"/>
      <c r="BH207" s="194"/>
      <c r="BI207" s="194"/>
      <c r="BJ207" s="193"/>
      <c r="BK207" s="193"/>
      <c r="BL207" s="193"/>
      <c r="BM207" s="193"/>
      <c r="BN207" s="193"/>
      <c r="BO207" s="193"/>
      <c r="BP207" s="193"/>
      <c r="BQ207" s="193"/>
      <c r="BR207" s="193"/>
      <c r="BS207" s="193"/>
      <c r="BT207" s="193"/>
      <c r="BU207" s="193"/>
      <c r="BV207" s="192"/>
      <c r="BW207" s="192"/>
      <c r="BX207" s="192"/>
      <c r="BY207" s="192"/>
      <c r="BZ207" s="192"/>
      <c r="CA207" s="192"/>
      <c r="CB207" s="192"/>
      <c r="CC207" s="192"/>
      <c r="CD207" s="192"/>
      <c r="CE207" s="192"/>
      <c r="CF207" s="192"/>
      <c r="CG207" s="192"/>
      <c r="CH207" s="191"/>
    </row>
    <row r="208" spans="1:86" x14ac:dyDescent="0.25">
      <c r="A208" s="202">
        <f t="shared" si="3"/>
        <v>206</v>
      </c>
      <c r="B208" s="201">
        <v>9500921</v>
      </c>
      <c r="C208" s="201" t="s">
        <v>1740</v>
      </c>
      <c r="D208" s="201" t="s">
        <v>1741</v>
      </c>
      <c r="E208" s="201" t="s">
        <v>1742</v>
      </c>
      <c r="F208" s="201" t="s">
        <v>1743</v>
      </c>
      <c r="G208" s="200" t="s">
        <v>35</v>
      </c>
      <c r="H208" s="200">
        <v>417</v>
      </c>
      <c r="I208" s="200">
        <v>480</v>
      </c>
      <c r="J208" s="200" t="s">
        <v>20</v>
      </c>
      <c r="K208" s="200" t="s">
        <v>1757</v>
      </c>
      <c r="L208" s="199"/>
      <c r="M208" s="199"/>
      <c r="N208" s="199" t="s">
        <v>1744</v>
      </c>
      <c r="O208" s="199">
        <v>0.1</v>
      </c>
      <c r="P208" s="197"/>
      <c r="Q208" s="197"/>
      <c r="R208" s="197"/>
      <c r="S208" s="197"/>
      <c r="T208" s="197"/>
      <c r="U208" s="197"/>
      <c r="V208" s="197"/>
      <c r="W208" s="197"/>
      <c r="X208" s="197"/>
      <c r="Y208" s="197"/>
      <c r="Z208" s="196">
        <v>8.1</v>
      </c>
      <c r="AA208" s="196">
        <v>0.4</v>
      </c>
      <c r="AB208" s="196"/>
      <c r="AC208" s="196"/>
      <c r="AD208" s="196"/>
      <c r="AE208" s="196"/>
      <c r="AF208" s="196"/>
      <c r="AG208" s="196"/>
      <c r="AH208" s="196"/>
      <c r="AI208" s="196"/>
      <c r="AJ208" s="195">
        <v>53</v>
      </c>
      <c r="AK208" s="195">
        <v>1</v>
      </c>
      <c r="AL208" s="195"/>
      <c r="AM208" s="195"/>
      <c r="AN208" s="195"/>
      <c r="AO208" s="195"/>
      <c r="AP208" s="195"/>
      <c r="AQ208" s="195"/>
      <c r="AR208" s="195"/>
      <c r="AS208" s="195"/>
      <c r="AT208" s="195"/>
      <c r="AU208" s="195"/>
      <c r="AV208" s="195"/>
      <c r="AW208" s="195"/>
      <c r="AX208" s="194">
        <v>1.93</v>
      </c>
      <c r="AY208" s="194">
        <v>0.13</v>
      </c>
      <c r="AZ208" s="194"/>
      <c r="BA208" s="194"/>
      <c r="BB208" s="194"/>
      <c r="BC208" s="194"/>
      <c r="BD208" s="194"/>
      <c r="BE208" s="194"/>
      <c r="BF208" s="194"/>
      <c r="BG208" s="194"/>
      <c r="BH208" s="194"/>
      <c r="BI208" s="194"/>
      <c r="BJ208" s="193"/>
      <c r="BK208" s="193"/>
      <c r="BL208" s="193"/>
      <c r="BM208" s="193"/>
      <c r="BN208" s="193"/>
      <c r="BO208" s="193"/>
      <c r="BP208" s="193"/>
      <c r="BQ208" s="193"/>
      <c r="BR208" s="193"/>
      <c r="BS208" s="193"/>
      <c r="BT208" s="193"/>
      <c r="BU208" s="193"/>
      <c r="BV208" s="192"/>
      <c r="BW208" s="192"/>
      <c r="BX208" s="192"/>
      <c r="BY208" s="192"/>
      <c r="BZ208" s="192"/>
      <c r="CA208" s="192"/>
      <c r="CB208" s="192"/>
      <c r="CC208" s="192"/>
      <c r="CD208" s="192"/>
      <c r="CE208" s="192"/>
      <c r="CF208" s="192"/>
      <c r="CG208" s="192"/>
      <c r="CH208" s="191"/>
    </row>
    <row r="209" spans="1:86" x14ac:dyDescent="0.25">
      <c r="A209" s="202">
        <f t="shared" si="3"/>
        <v>207</v>
      </c>
      <c r="B209" s="201">
        <v>9500921</v>
      </c>
      <c r="C209" s="201" t="s">
        <v>1740</v>
      </c>
      <c r="D209" s="201" t="s">
        <v>1741</v>
      </c>
      <c r="E209" s="201" t="s">
        <v>1742</v>
      </c>
      <c r="F209" s="201" t="s">
        <v>1743</v>
      </c>
      <c r="G209" s="200" t="s">
        <v>25</v>
      </c>
      <c r="H209" s="200">
        <v>421</v>
      </c>
      <c r="I209" s="200">
        <v>484</v>
      </c>
      <c r="J209" s="200" t="s">
        <v>24</v>
      </c>
      <c r="K209" s="200" t="s">
        <v>1758</v>
      </c>
      <c r="L209" s="199"/>
      <c r="M209" s="199"/>
      <c r="N209" s="199" t="s">
        <v>1744</v>
      </c>
      <c r="O209" s="199">
        <v>0.1</v>
      </c>
      <c r="P209" s="197"/>
      <c r="Q209" s="197"/>
      <c r="R209" s="197"/>
      <c r="S209" s="197"/>
      <c r="T209" s="197"/>
      <c r="U209" s="197"/>
      <c r="V209" s="197"/>
      <c r="W209" s="197"/>
      <c r="X209" s="197"/>
      <c r="Y209" s="197"/>
      <c r="Z209" s="196">
        <v>8.1</v>
      </c>
      <c r="AA209" s="196">
        <v>0.4</v>
      </c>
      <c r="AB209" s="196"/>
      <c r="AC209" s="196"/>
      <c r="AD209" s="196"/>
      <c r="AE209" s="196"/>
      <c r="AF209" s="196"/>
      <c r="AG209" s="196"/>
      <c r="AH209" s="196"/>
      <c r="AI209" s="196"/>
      <c r="AJ209" s="195">
        <v>53</v>
      </c>
      <c r="AK209" s="195">
        <v>1</v>
      </c>
      <c r="AL209" s="195"/>
      <c r="AM209" s="195"/>
      <c r="AN209" s="195"/>
      <c r="AO209" s="195"/>
      <c r="AP209" s="195"/>
      <c r="AQ209" s="195"/>
      <c r="AR209" s="195"/>
      <c r="AS209" s="195"/>
      <c r="AT209" s="195"/>
      <c r="AU209" s="195"/>
      <c r="AV209" s="195"/>
      <c r="AW209" s="195"/>
      <c r="AX209" s="194">
        <v>1.93</v>
      </c>
      <c r="AY209" s="194">
        <v>0.13</v>
      </c>
      <c r="AZ209" s="194"/>
      <c r="BA209" s="194"/>
      <c r="BB209" s="194"/>
      <c r="BC209" s="194"/>
      <c r="BD209" s="194"/>
      <c r="BE209" s="194"/>
      <c r="BF209" s="194"/>
      <c r="BG209" s="194"/>
      <c r="BH209" s="194"/>
      <c r="BI209" s="194"/>
      <c r="BJ209" s="193"/>
      <c r="BK209" s="193"/>
      <c r="BL209" s="193"/>
      <c r="BM209" s="193"/>
      <c r="BN209" s="193"/>
      <c r="BO209" s="193"/>
      <c r="BP209" s="193"/>
      <c r="BQ209" s="193"/>
      <c r="BR209" s="193"/>
      <c r="BS209" s="193"/>
      <c r="BT209" s="193"/>
      <c r="BU209" s="193"/>
      <c r="BV209" s="192"/>
      <c r="BW209" s="192"/>
      <c r="BX209" s="192"/>
      <c r="BY209" s="192"/>
      <c r="BZ209" s="192"/>
      <c r="CA209" s="192"/>
      <c r="CB209" s="192"/>
      <c r="CC209" s="192"/>
      <c r="CD209" s="192"/>
      <c r="CE209" s="192"/>
      <c r="CF209" s="192"/>
      <c r="CG209" s="192"/>
      <c r="CH209" s="191"/>
    </row>
    <row r="210" spans="1:86" x14ac:dyDescent="0.25">
      <c r="A210" s="202">
        <f t="shared" si="3"/>
        <v>208</v>
      </c>
      <c r="B210" s="201">
        <v>9500921</v>
      </c>
      <c r="C210" s="201" t="s">
        <v>1740</v>
      </c>
      <c r="D210" s="201" t="s">
        <v>1741</v>
      </c>
      <c r="E210" s="201" t="s">
        <v>1742</v>
      </c>
      <c r="F210" s="201" t="s">
        <v>1743</v>
      </c>
      <c r="G210" s="200" t="s">
        <v>1570</v>
      </c>
      <c r="H210" s="200" t="s">
        <v>703</v>
      </c>
      <c r="I210" s="200" t="s">
        <v>703</v>
      </c>
      <c r="J210" s="200" t="s">
        <v>703</v>
      </c>
      <c r="K210" s="200"/>
      <c r="L210" s="199"/>
      <c r="M210" s="199"/>
      <c r="N210" s="199" t="s">
        <v>1744</v>
      </c>
      <c r="O210" s="199">
        <v>0</v>
      </c>
      <c r="P210" s="197"/>
      <c r="Q210" s="197"/>
      <c r="R210" s="197"/>
      <c r="S210" s="197"/>
      <c r="T210" s="197"/>
      <c r="U210" s="197"/>
      <c r="V210" s="197"/>
      <c r="W210" s="197"/>
      <c r="X210" s="197"/>
      <c r="Y210" s="197"/>
      <c r="Z210" s="196">
        <v>1.6</v>
      </c>
      <c r="AA210" s="196">
        <v>0.1</v>
      </c>
      <c r="AB210" s="196"/>
      <c r="AC210" s="196"/>
      <c r="AD210" s="196"/>
      <c r="AE210" s="196"/>
      <c r="AF210" s="196"/>
      <c r="AG210" s="196"/>
      <c r="AH210" s="196"/>
      <c r="AI210" s="196"/>
      <c r="AJ210" s="195"/>
      <c r="AK210" s="195"/>
      <c r="AL210" s="195"/>
      <c r="AM210" s="195"/>
      <c r="AN210" s="195"/>
      <c r="AO210" s="195"/>
      <c r="AP210" s="195"/>
      <c r="AQ210" s="195"/>
      <c r="AR210" s="195"/>
      <c r="AS210" s="195"/>
      <c r="AT210" s="195"/>
      <c r="AU210" s="195"/>
      <c r="AV210" s="195"/>
      <c r="AW210" s="195"/>
      <c r="AX210" s="194">
        <v>1.42</v>
      </c>
      <c r="AY210" s="194">
        <v>0.06</v>
      </c>
      <c r="AZ210" s="194"/>
      <c r="BA210" s="194"/>
      <c r="BB210" s="194"/>
      <c r="BC210" s="194"/>
      <c r="BD210" s="194"/>
      <c r="BE210" s="194"/>
      <c r="BF210" s="194"/>
      <c r="BG210" s="194"/>
      <c r="BH210" s="194">
        <v>1.1499999999999999</v>
      </c>
      <c r="BI210" s="194">
        <v>0.06</v>
      </c>
      <c r="BJ210" s="193"/>
      <c r="BK210" s="193"/>
      <c r="BL210" s="193"/>
      <c r="BM210" s="193"/>
      <c r="BN210" s="193"/>
      <c r="BO210" s="193"/>
      <c r="BP210" s="193"/>
      <c r="BQ210" s="193"/>
      <c r="BR210" s="193"/>
      <c r="BS210" s="193"/>
      <c r="BT210" s="193"/>
      <c r="BU210" s="193"/>
      <c r="BV210" s="192"/>
      <c r="BW210" s="192"/>
      <c r="BX210" s="192"/>
      <c r="BY210" s="192"/>
      <c r="BZ210" s="192">
        <v>6.6000000000000003E-2</v>
      </c>
      <c r="CA210" s="192">
        <v>4.0000000000000001E-3</v>
      </c>
      <c r="CB210" s="192"/>
      <c r="CC210" s="192"/>
      <c r="CD210" s="192"/>
      <c r="CE210" s="192"/>
      <c r="CF210" s="192"/>
      <c r="CG210" s="192"/>
      <c r="CH210" s="191"/>
    </row>
    <row r="211" spans="1:86" x14ac:dyDescent="0.25">
      <c r="A211" s="202">
        <f t="shared" si="3"/>
        <v>209</v>
      </c>
      <c r="B211" s="201">
        <v>9500921</v>
      </c>
      <c r="C211" s="201" t="s">
        <v>1740</v>
      </c>
      <c r="D211" s="201" t="s">
        <v>1741</v>
      </c>
      <c r="E211" s="201" t="s">
        <v>1742</v>
      </c>
      <c r="F211" s="201" t="s">
        <v>1743</v>
      </c>
      <c r="G211" s="200" t="s">
        <v>1570</v>
      </c>
      <c r="H211" s="200" t="s">
        <v>703</v>
      </c>
      <c r="I211" s="200" t="s">
        <v>703</v>
      </c>
      <c r="J211" s="200" t="s">
        <v>703</v>
      </c>
      <c r="K211" s="200"/>
      <c r="L211" s="199"/>
      <c r="M211" s="199"/>
      <c r="N211" s="199" t="s">
        <v>1744</v>
      </c>
      <c r="O211" s="199">
        <v>0.1</v>
      </c>
      <c r="P211" s="197"/>
      <c r="Q211" s="197"/>
      <c r="R211" s="197"/>
      <c r="S211" s="197"/>
      <c r="T211" s="197"/>
      <c r="U211" s="197"/>
      <c r="V211" s="197"/>
      <c r="W211" s="197"/>
      <c r="X211" s="197"/>
      <c r="Y211" s="197"/>
      <c r="Z211" s="196">
        <v>0.57999999999999996</v>
      </c>
      <c r="AA211" s="196">
        <v>0.03</v>
      </c>
      <c r="AB211" s="196"/>
      <c r="AC211" s="196"/>
      <c r="AD211" s="196"/>
      <c r="AE211" s="196"/>
      <c r="AF211" s="196"/>
      <c r="AG211" s="196"/>
      <c r="AH211" s="196"/>
      <c r="AI211" s="196"/>
      <c r="AJ211" s="195"/>
      <c r="AK211" s="195"/>
      <c r="AL211" s="195"/>
      <c r="AM211" s="195"/>
      <c r="AN211" s="195"/>
      <c r="AO211" s="195"/>
      <c r="AP211" s="195"/>
      <c r="AQ211" s="195"/>
      <c r="AR211" s="195"/>
      <c r="AS211" s="195"/>
      <c r="AT211" s="195"/>
      <c r="AU211" s="195"/>
      <c r="AV211" s="195"/>
      <c r="AW211" s="195"/>
      <c r="AX211" s="194">
        <v>1.02</v>
      </c>
      <c r="AY211" s="194">
        <v>0.2</v>
      </c>
      <c r="AZ211" s="194"/>
      <c r="BA211" s="194"/>
      <c r="BB211" s="194"/>
      <c r="BC211" s="194"/>
      <c r="BD211" s="194"/>
      <c r="BE211" s="194"/>
      <c r="BF211" s="194"/>
      <c r="BG211" s="194"/>
      <c r="BH211" s="194"/>
      <c r="BI211" s="194"/>
      <c r="BJ211" s="193"/>
      <c r="BK211" s="193"/>
      <c r="BL211" s="193"/>
      <c r="BM211" s="193"/>
      <c r="BN211" s="193"/>
      <c r="BO211" s="193"/>
      <c r="BP211" s="193"/>
      <c r="BQ211" s="193"/>
      <c r="BR211" s="193"/>
      <c r="BS211" s="193"/>
      <c r="BT211" s="193"/>
      <c r="BU211" s="193"/>
      <c r="BV211" s="192"/>
      <c r="BW211" s="192"/>
      <c r="BX211" s="192"/>
      <c r="BY211" s="192"/>
      <c r="BZ211" s="192"/>
      <c r="CA211" s="192"/>
      <c r="CB211" s="192"/>
      <c r="CC211" s="192"/>
      <c r="CD211" s="192"/>
      <c r="CE211" s="192"/>
      <c r="CF211" s="192"/>
      <c r="CG211" s="192"/>
      <c r="CH211" s="191"/>
    </row>
    <row r="212" spans="1:86" x14ac:dyDescent="0.25">
      <c r="A212" s="202">
        <f t="shared" si="3"/>
        <v>210</v>
      </c>
      <c r="B212" s="201">
        <v>9500921</v>
      </c>
      <c r="C212" s="201" t="s">
        <v>1740</v>
      </c>
      <c r="D212" s="201" t="s">
        <v>1741</v>
      </c>
      <c r="E212" s="201" t="s">
        <v>1742</v>
      </c>
      <c r="F212" s="201" t="s">
        <v>1743</v>
      </c>
      <c r="G212" s="200" t="s">
        <v>34</v>
      </c>
      <c r="H212" s="200">
        <v>328</v>
      </c>
      <c r="I212" s="200">
        <v>389</v>
      </c>
      <c r="J212" s="200" t="s">
        <v>27</v>
      </c>
      <c r="K212" s="200"/>
      <c r="L212" s="199"/>
      <c r="M212" s="199"/>
      <c r="N212" s="199" t="s">
        <v>1744</v>
      </c>
      <c r="O212" s="199">
        <v>0</v>
      </c>
      <c r="P212" s="197"/>
      <c r="Q212" s="197"/>
      <c r="R212" s="197"/>
      <c r="S212" s="197"/>
      <c r="T212" s="197"/>
      <c r="U212" s="197"/>
      <c r="V212" s="197"/>
      <c r="W212" s="197"/>
      <c r="X212" s="197"/>
      <c r="Y212" s="197"/>
      <c r="Z212" s="196">
        <v>3.6</v>
      </c>
      <c r="AA212" s="196">
        <v>0.3</v>
      </c>
      <c r="AB212" s="196"/>
      <c r="AC212" s="196"/>
      <c r="AD212" s="196"/>
      <c r="AE212" s="196"/>
      <c r="AF212" s="196"/>
      <c r="AG212" s="196"/>
      <c r="AH212" s="196"/>
      <c r="AI212" s="196"/>
      <c r="AJ212" s="195"/>
      <c r="AK212" s="195"/>
      <c r="AL212" s="195"/>
      <c r="AM212" s="195"/>
      <c r="AN212" s="195"/>
      <c r="AO212" s="195"/>
      <c r="AP212" s="195"/>
      <c r="AQ212" s="195"/>
      <c r="AR212" s="195"/>
      <c r="AS212" s="195"/>
      <c r="AT212" s="195"/>
      <c r="AU212" s="195"/>
      <c r="AV212" s="195"/>
      <c r="AW212" s="195"/>
      <c r="AX212" s="194">
        <v>1</v>
      </c>
      <c r="AY212" s="194"/>
      <c r="AZ212" s="194"/>
      <c r="BA212" s="194"/>
      <c r="BB212" s="194"/>
      <c r="BC212" s="194"/>
      <c r="BD212" s="194"/>
      <c r="BE212" s="194"/>
      <c r="BF212" s="194"/>
      <c r="BG212" s="194"/>
      <c r="BH212" s="194">
        <v>1</v>
      </c>
      <c r="BI212" s="194"/>
      <c r="BJ212" s="193"/>
      <c r="BK212" s="193"/>
      <c r="BL212" s="193"/>
      <c r="BM212" s="193"/>
      <c r="BN212" s="193"/>
      <c r="BO212" s="193"/>
      <c r="BP212" s="193"/>
      <c r="BQ212" s="193"/>
      <c r="BR212" s="193"/>
      <c r="BS212" s="193"/>
      <c r="BT212" s="193"/>
      <c r="BU212" s="193"/>
      <c r="BV212" s="192"/>
      <c r="BW212" s="192"/>
      <c r="BX212" s="192"/>
      <c r="BY212" s="192"/>
      <c r="BZ212" s="192">
        <v>3.1E-2</v>
      </c>
      <c r="CA212" s="192">
        <v>4.0000000000000001E-3</v>
      </c>
      <c r="CB212" s="192"/>
      <c r="CC212" s="192"/>
      <c r="CD212" s="192"/>
      <c r="CE212" s="192"/>
      <c r="CF212" s="192"/>
      <c r="CG212" s="192"/>
      <c r="CH212" s="191"/>
    </row>
    <row r="213" spans="1:86" x14ac:dyDescent="0.25">
      <c r="A213" s="202">
        <f t="shared" si="3"/>
        <v>211</v>
      </c>
      <c r="B213" s="201">
        <v>9500921</v>
      </c>
      <c r="C213" s="201" t="s">
        <v>1740</v>
      </c>
      <c r="D213" s="201" t="s">
        <v>1741</v>
      </c>
      <c r="E213" s="201" t="s">
        <v>1742</v>
      </c>
      <c r="F213" s="201" t="s">
        <v>1743</v>
      </c>
      <c r="G213" s="200" t="s">
        <v>34</v>
      </c>
      <c r="H213" s="200">
        <v>328</v>
      </c>
      <c r="I213" s="200">
        <v>389</v>
      </c>
      <c r="J213" s="200" t="s">
        <v>27</v>
      </c>
      <c r="K213" s="200"/>
      <c r="L213" s="199"/>
      <c r="M213" s="199"/>
      <c r="N213" s="199" t="s">
        <v>1744</v>
      </c>
      <c r="O213" s="199">
        <v>0.1</v>
      </c>
      <c r="P213" s="197"/>
      <c r="Q213" s="197"/>
      <c r="R213" s="197"/>
      <c r="S213" s="197"/>
      <c r="T213" s="197"/>
      <c r="U213" s="197"/>
      <c r="V213" s="197"/>
      <c r="W213" s="197"/>
      <c r="X213" s="197"/>
      <c r="Y213" s="197"/>
      <c r="Z213" s="196">
        <v>1.2</v>
      </c>
      <c r="AA213" s="196">
        <v>0.2</v>
      </c>
      <c r="AB213" s="196"/>
      <c r="AC213" s="196"/>
      <c r="AD213" s="196"/>
      <c r="AE213" s="196"/>
      <c r="AF213" s="196"/>
      <c r="AG213" s="196"/>
      <c r="AH213" s="196"/>
      <c r="AI213" s="196"/>
      <c r="AJ213" s="195"/>
      <c r="AK213" s="195"/>
      <c r="AL213" s="195"/>
      <c r="AM213" s="195"/>
      <c r="AN213" s="195"/>
      <c r="AO213" s="195"/>
      <c r="AP213" s="195"/>
      <c r="AQ213" s="195"/>
      <c r="AR213" s="195"/>
      <c r="AS213" s="195"/>
      <c r="AT213" s="195"/>
      <c r="AU213" s="195"/>
      <c r="AV213" s="195"/>
      <c r="AW213" s="195"/>
      <c r="AX213" s="194">
        <v>1.2</v>
      </c>
      <c r="AY213" s="194">
        <v>0.13</v>
      </c>
      <c r="AZ213" s="194"/>
      <c r="BA213" s="194"/>
      <c r="BB213" s="194"/>
      <c r="BC213" s="194"/>
      <c r="BD213" s="194"/>
      <c r="BE213" s="194"/>
      <c r="BF213" s="194"/>
      <c r="BG213" s="194"/>
      <c r="BH213" s="194"/>
      <c r="BI213" s="194"/>
      <c r="BJ213" s="193"/>
      <c r="BK213" s="193"/>
      <c r="BL213" s="193"/>
      <c r="BM213" s="193"/>
      <c r="BN213" s="193"/>
      <c r="BO213" s="193"/>
      <c r="BP213" s="193"/>
      <c r="BQ213" s="193"/>
      <c r="BR213" s="193"/>
      <c r="BS213" s="193"/>
      <c r="BT213" s="193"/>
      <c r="BU213" s="193"/>
      <c r="BV213" s="192"/>
      <c r="BW213" s="192"/>
      <c r="BX213" s="192"/>
      <c r="BY213" s="192"/>
      <c r="BZ213" s="192"/>
      <c r="CA213" s="192"/>
      <c r="CB213" s="192"/>
      <c r="CC213" s="192"/>
      <c r="CD213" s="192"/>
      <c r="CE213" s="192"/>
      <c r="CF213" s="192"/>
      <c r="CG213" s="192"/>
      <c r="CH213" s="191"/>
    </row>
    <row r="214" spans="1:86" x14ac:dyDescent="0.25">
      <c r="A214" s="202">
        <f t="shared" si="3"/>
        <v>212</v>
      </c>
      <c r="B214" s="201">
        <v>9500921</v>
      </c>
      <c r="C214" s="201" t="s">
        <v>1740</v>
      </c>
      <c r="D214" s="201" t="s">
        <v>1741</v>
      </c>
      <c r="E214" s="201" t="s">
        <v>1742</v>
      </c>
      <c r="F214" s="201" t="s">
        <v>1743</v>
      </c>
      <c r="G214" s="200" t="s">
        <v>26</v>
      </c>
      <c r="H214" s="200">
        <v>318</v>
      </c>
      <c r="I214" s="200">
        <v>379</v>
      </c>
      <c r="J214" s="200" t="s">
        <v>18</v>
      </c>
      <c r="K214" s="200"/>
      <c r="L214" s="199"/>
      <c r="M214" s="199"/>
      <c r="N214" s="199" t="s">
        <v>1744</v>
      </c>
      <c r="O214" s="199">
        <v>0</v>
      </c>
      <c r="P214" s="197"/>
      <c r="Q214" s="197"/>
      <c r="R214" s="197"/>
      <c r="S214" s="197"/>
      <c r="T214" s="197"/>
      <c r="U214" s="197"/>
      <c r="V214" s="197"/>
      <c r="W214" s="197"/>
      <c r="X214" s="197"/>
      <c r="Y214" s="197"/>
      <c r="Z214" s="196">
        <v>4.9000000000000004</v>
      </c>
      <c r="AA214" s="196">
        <v>0.5</v>
      </c>
      <c r="AB214" s="196"/>
      <c r="AC214" s="196"/>
      <c r="AD214" s="196"/>
      <c r="AE214" s="196"/>
      <c r="AF214" s="196"/>
      <c r="AG214" s="196"/>
      <c r="AH214" s="196"/>
      <c r="AI214" s="196"/>
      <c r="AJ214" s="195"/>
      <c r="AK214" s="195"/>
      <c r="AL214" s="195"/>
      <c r="AM214" s="195"/>
      <c r="AN214" s="195"/>
      <c r="AO214" s="195"/>
      <c r="AP214" s="195"/>
      <c r="AQ214" s="195"/>
      <c r="AR214" s="195"/>
      <c r="AS214" s="195"/>
      <c r="AT214" s="195"/>
      <c r="AU214" s="195"/>
      <c r="AV214" s="195"/>
      <c r="AW214" s="195"/>
      <c r="AX214" s="194">
        <v>1</v>
      </c>
      <c r="AY214" s="194"/>
      <c r="AZ214" s="194"/>
      <c r="BA214" s="194"/>
      <c r="BB214" s="194"/>
      <c r="BC214" s="194"/>
      <c r="BD214" s="194"/>
      <c r="BE214" s="194"/>
      <c r="BF214" s="194"/>
      <c r="BG214" s="194"/>
      <c r="BH214" s="194">
        <v>1</v>
      </c>
      <c r="BI214" s="194"/>
      <c r="BJ214" s="193"/>
      <c r="BK214" s="193"/>
      <c r="BL214" s="193"/>
      <c r="BM214" s="193"/>
      <c r="BN214" s="193"/>
      <c r="BO214" s="193"/>
      <c r="BP214" s="193"/>
      <c r="BQ214" s="193"/>
      <c r="BR214" s="193"/>
      <c r="BS214" s="193"/>
      <c r="BT214" s="193"/>
      <c r="BU214" s="193"/>
      <c r="BV214" s="192"/>
      <c r="BW214" s="192"/>
      <c r="BX214" s="192"/>
      <c r="BY214" s="192"/>
      <c r="BZ214" s="192">
        <v>0.55000000000000004</v>
      </c>
      <c r="CA214" s="192">
        <v>0.11</v>
      </c>
      <c r="CB214" s="192"/>
      <c r="CC214" s="192"/>
      <c r="CD214" s="192"/>
      <c r="CE214" s="192"/>
      <c r="CF214" s="192"/>
      <c r="CG214" s="192"/>
      <c r="CH214" s="191"/>
    </row>
    <row r="215" spans="1:86" x14ac:dyDescent="0.25">
      <c r="A215" s="202">
        <f t="shared" si="3"/>
        <v>213</v>
      </c>
      <c r="B215" s="201">
        <v>9500921</v>
      </c>
      <c r="C215" s="201" t="s">
        <v>1740</v>
      </c>
      <c r="D215" s="201" t="s">
        <v>1741</v>
      </c>
      <c r="E215" s="201" t="s">
        <v>1742</v>
      </c>
      <c r="F215" s="201" t="s">
        <v>1743</v>
      </c>
      <c r="G215" s="200" t="s">
        <v>26</v>
      </c>
      <c r="H215" s="200">
        <v>318</v>
      </c>
      <c r="I215" s="200">
        <v>379</v>
      </c>
      <c r="J215" s="200" t="s">
        <v>18</v>
      </c>
      <c r="K215" s="200"/>
      <c r="L215" s="199"/>
      <c r="M215" s="199"/>
      <c r="N215" s="199" t="s">
        <v>1744</v>
      </c>
      <c r="O215" s="199">
        <v>0.1</v>
      </c>
      <c r="P215" s="197"/>
      <c r="Q215" s="197"/>
      <c r="R215" s="197"/>
      <c r="S215" s="197"/>
      <c r="T215" s="197"/>
      <c r="U215" s="197"/>
      <c r="V215" s="197"/>
      <c r="W215" s="197"/>
      <c r="X215" s="197"/>
      <c r="Y215" s="197"/>
      <c r="Z215" s="196">
        <v>1.5</v>
      </c>
      <c r="AA215" s="196">
        <v>0.2</v>
      </c>
      <c r="AB215" s="196"/>
      <c r="AC215" s="196"/>
      <c r="AD215" s="196"/>
      <c r="AE215" s="196"/>
      <c r="AF215" s="196"/>
      <c r="AG215" s="196"/>
      <c r="AH215" s="196"/>
      <c r="AI215" s="196"/>
      <c r="AJ215" s="195"/>
      <c r="AK215" s="195"/>
      <c r="AL215" s="195"/>
      <c r="AM215" s="195"/>
      <c r="AN215" s="195"/>
      <c r="AO215" s="195"/>
      <c r="AP215" s="195"/>
      <c r="AQ215" s="195"/>
      <c r="AR215" s="195"/>
      <c r="AS215" s="195"/>
      <c r="AT215" s="195"/>
      <c r="AU215" s="195"/>
      <c r="AV215" s="195"/>
      <c r="AW215" s="195"/>
      <c r="AX215" s="194">
        <v>1</v>
      </c>
      <c r="AY215" s="194"/>
      <c r="AZ215" s="194"/>
      <c r="BA215" s="194"/>
      <c r="BB215" s="194"/>
      <c r="BC215" s="194"/>
      <c r="BD215" s="194"/>
      <c r="BE215" s="194"/>
      <c r="BF215" s="194"/>
      <c r="BG215" s="194"/>
      <c r="BH215" s="194"/>
      <c r="BI215" s="194"/>
      <c r="BJ215" s="193"/>
      <c r="BK215" s="193"/>
      <c r="BL215" s="193"/>
      <c r="BM215" s="193"/>
      <c r="BN215" s="193"/>
      <c r="BO215" s="193"/>
      <c r="BP215" s="193"/>
      <c r="BQ215" s="193"/>
      <c r="BR215" s="193"/>
      <c r="BS215" s="193"/>
      <c r="BT215" s="193"/>
      <c r="BU215" s="193"/>
      <c r="BV215" s="192"/>
      <c r="BW215" s="192"/>
      <c r="BX215" s="192"/>
      <c r="BY215" s="192"/>
      <c r="BZ215" s="192"/>
      <c r="CA215" s="192"/>
      <c r="CB215" s="192"/>
      <c r="CC215" s="192"/>
      <c r="CD215" s="192"/>
      <c r="CE215" s="192"/>
      <c r="CF215" s="192"/>
      <c r="CG215" s="192"/>
      <c r="CH215" s="191"/>
    </row>
    <row r="216" spans="1:86" x14ac:dyDescent="0.25">
      <c r="A216" s="202">
        <f t="shared" si="3"/>
        <v>214</v>
      </c>
      <c r="B216" s="201">
        <v>9500921</v>
      </c>
      <c r="C216" s="201" t="s">
        <v>1740</v>
      </c>
      <c r="D216" s="201" t="s">
        <v>1741</v>
      </c>
      <c r="E216" s="201" t="s">
        <v>1742</v>
      </c>
      <c r="F216" s="201" t="s">
        <v>1743</v>
      </c>
      <c r="G216" s="200" t="s">
        <v>29</v>
      </c>
      <c r="H216" s="200">
        <v>395</v>
      </c>
      <c r="I216" s="200">
        <v>458</v>
      </c>
      <c r="J216" s="200" t="s">
        <v>20</v>
      </c>
      <c r="K216" s="200" t="s">
        <v>1745</v>
      </c>
      <c r="L216" s="199"/>
      <c r="M216" s="199"/>
      <c r="N216" s="199" t="s">
        <v>1744</v>
      </c>
      <c r="O216" s="199">
        <v>0</v>
      </c>
      <c r="P216" s="197"/>
      <c r="Q216" s="197"/>
      <c r="R216" s="197"/>
      <c r="S216" s="197"/>
      <c r="T216" s="197"/>
      <c r="U216" s="197"/>
      <c r="V216" s="197"/>
      <c r="W216" s="197"/>
      <c r="X216" s="197"/>
      <c r="Y216" s="197"/>
      <c r="Z216" s="196">
        <v>3.8</v>
      </c>
      <c r="AA216" s="196">
        <v>0.3</v>
      </c>
      <c r="AB216" s="196"/>
      <c r="AC216" s="196"/>
      <c r="AD216" s="196"/>
      <c r="AE216" s="196"/>
      <c r="AF216" s="196"/>
      <c r="AG216" s="196"/>
      <c r="AH216" s="196"/>
      <c r="AI216" s="196"/>
      <c r="AJ216" s="195"/>
      <c r="AK216" s="195"/>
      <c r="AL216" s="195"/>
      <c r="AM216" s="195"/>
      <c r="AN216" s="195"/>
      <c r="AO216" s="195"/>
      <c r="AP216" s="195"/>
      <c r="AQ216" s="195"/>
      <c r="AR216" s="195"/>
      <c r="AS216" s="195"/>
      <c r="AT216" s="195"/>
      <c r="AU216" s="195"/>
      <c r="AV216" s="195"/>
      <c r="AW216" s="195"/>
      <c r="AX216" s="194">
        <v>1</v>
      </c>
      <c r="AY216" s="194"/>
      <c r="AZ216" s="194"/>
      <c r="BA216" s="194"/>
      <c r="BB216" s="194"/>
      <c r="BC216" s="194"/>
      <c r="BD216" s="194"/>
      <c r="BE216" s="194"/>
      <c r="BF216" s="194"/>
      <c r="BG216" s="194"/>
      <c r="BH216" s="194">
        <v>1</v>
      </c>
      <c r="BI216" s="194"/>
      <c r="BJ216" s="193"/>
      <c r="BK216" s="193"/>
      <c r="BL216" s="193"/>
      <c r="BM216" s="193"/>
      <c r="BN216" s="193"/>
      <c r="BO216" s="193"/>
      <c r="BP216" s="193"/>
      <c r="BQ216" s="193"/>
      <c r="BR216" s="193"/>
      <c r="BS216" s="193"/>
      <c r="BT216" s="193"/>
      <c r="BU216" s="193"/>
      <c r="BV216" s="192"/>
      <c r="BW216" s="192"/>
      <c r="BX216" s="192"/>
      <c r="BY216" s="192"/>
      <c r="BZ216" s="192">
        <v>0.97</v>
      </c>
      <c r="CA216" s="192">
        <v>0.17</v>
      </c>
      <c r="CB216" s="192"/>
      <c r="CC216" s="192"/>
      <c r="CD216" s="192"/>
      <c r="CE216" s="192"/>
      <c r="CF216" s="192"/>
      <c r="CG216" s="192"/>
      <c r="CH216" s="191"/>
    </row>
    <row r="217" spans="1:86" x14ac:dyDescent="0.25">
      <c r="A217" s="202">
        <f t="shared" si="3"/>
        <v>215</v>
      </c>
      <c r="B217" s="201">
        <v>9500921</v>
      </c>
      <c r="C217" s="201" t="s">
        <v>1740</v>
      </c>
      <c r="D217" s="201" t="s">
        <v>1741</v>
      </c>
      <c r="E217" s="201" t="s">
        <v>1742</v>
      </c>
      <c r="F217" s="201" t="s">
        <v>1743</v>
      </c>
      <c r="G217" s="200" t="s">
        <v>35</v>
      </c>
      <c r="H217" s="200">
        <v>398</v>
      </c>
      <c r="I217" s="200">
        <v>461</v>
      </c>
      <c r="J217" s="200" t="s">
        <v>19</v>
      </c>
      <c r="K217" s="200" t="s">
        <v>1746</v>
      </c>
      <c r="L217" s="199"/>
      <c r="M217" s="199"/>
      <c r="N217" s="199" t="s">
        <v>1744</v>
      </c>
      <c r="O217" s="199">
        <v>0</v>
      </c>
      <c r="P217" s="197"/>
      <c r="Q217" s="197"/>
      <c r="R217" s="197"/>
      <c r="S217" s="197"/>
      <c r="T217" s="197"/>
      <c r="U217" s="197"/>
      <c r="V217" s="197"/>
      <c r="W217" s="197"/>
      <c r="X217" s="197"/>
      <c r="Y217" s="197"/>
      <c r="Z217" s="196">
        <v>3.8</v>
      </c>
      <c r="AA217" s="196">
        <v>0.3</v>
      </c>
      <c r="AB217" s="196"/>
      <c r="AC217" s="196"/>
      <c r="AD217" s="196"/>
      <c r="AE217" s="196"/>
      <c r="AF217" s="196"/>
      <c r="AG217" s="196"/>
      <c r="AH217" s="196"/>
      <c r="AI217" s="196"/>
      <c r="AJ217" s="195"/>
      <c r="AK217" s="195"/>
      <c r="AL217" s="195"/>
      <c r="AM217" s="195"/>
      <c r="AN217" s="195"/>
      <c r="AO217" s="195"/>
      <c r="AP217" s="195"/>
      <c r="AQ217" s="195"/>
      <c r="AR217" s="195"/>
      <c r="AS217" s="195"/>
      <c r="AT217" s="195"/>
      <c r="AU217" s="195"/>
      <c r="AV217" s="195"/>
      <c r="AW217" s="195"/>
      <c r="AX217" s="194">
        <v>1</v>
      </c>
      <c r="AY217" s="194"/>
      <c r="AZ217" s="194"/>
      <c r="BA217" s="194"/>
      <c r="BB217" s="194"/>
      <c r="BC217" s="194"/>
      <c r="BD217" s="194"/>
      <c r="BE217" s="194"/>
      <c r="BF217" s="194"/>
      <c r="BG217" s="194"/>
      <c r="BH217" s="194">
        <v>1</v>
      </c>
      <c r="BI217" s="194"/>
      <c r="BJ217" s="193"/>
      <c r="BK217" s="193"/>
      <c r="BL217" s="193"/>
      <c r="BM217" s="193"/>
      <c r="BN217" s="193"/>
      <c r="BO217" s="193"/>
      <c r="BP217" s="193"/>
      <c r="BQ217" s="193"/>
      <c r="BR217" s="193"/>
      <c r="BS217" s="193"/>
      <c r="BT217" s="193"/>
      <c r="BU217" s="193"/>
      <c r="BV217" s="192"/>
      <c r="BW217" s="192"/>
      <c r="BX217" s="192"/>
      <c r="BY217" s="192"/>
      <c r="BZ217" s="192">
        <v>0.97</v>
      </c>
      <c r="CA217" s="192">
        <v>0.17</v>
      </c>
      <c r="CB217" s="192"/>
      <c r="CC217" s="192"/>
      <c r="CD217" s="192"/>
      <c r="CE217" s="192"/>
      <c r="CF217" s="192"/>
      <c r="CG217" s="192"/>
      <c r="CH217" s="191"/>
    </row>
    <row r="218" spans="1:86" x14ac:dyDescent="0.25">
      <c r="A218" s="202">
        <f t="shared" si="3"/>
        <v>216</v>
      </c>
      <c r="B218" s="201">
        <v>9500921</v>
      </c>
      <c r="C218" s="201" t="s">
        <v>1740</v>
      </c>
      <c r="D218" s="201" t="s">
        <v>1741</v>
      </c>
      <c r="E218" s="201" t="s">
        <v>1742</v>
      </c>
      <c r="F218" s="201" t="s">
        <v>1743</v>
      </c>
      <c r="G218" s="200" t="s">
        <v>24</v>
      </c>
      <c r="H218" s="200">
        <v>399</v>
      </c>
      <c r="I218" s="200">
        <v>462</v>
      </c>
      <c r="J218" s="200" t="s">
        <v>18</v>
      </c>
      <c r="K218" s="200" t="s">
        <v>1747</v>
      </c>
      <c r="L218" s="199"/>
      <c r="M218" s="199"/>
      <c r="N218" s="199" t="s">
        <v>1744</v>
      </c>
      <c r="O218" s="199">
        <v>0</v>
      </c>
      <c r="P218" s="197"/>
      <c r="Q218" s="197"/>
      <c r="R218" s="197"/>
      <c r="S218" s="197"/>
      <c r="T218" s="197"/>
      <c r="U218" s="197"/>
      <c r="V218" s="197"/>
      <c r="W218" s="197"/>
      <c r="X218" s="197"/>
      <c r="Y218" s="197"/>
      <c r="Z218" s="196">
        <v>3.8</v>
      </c>
      <c r="AA218" s="196">
        <v>0.3</v>
      </c>
      <c r="AB218" s="196"/>
      <c r="AC218" s="196"/>
      <c r="AD218" s="196"/>
      <c r="AE218" s="196"/>
      <c r="AF218" s="196"/>
      <c r="AG218" s="196"/>
      <c r="AH218" s="196"/>
      <c r="AI218" s="196"/>
      <c r="AJ218" s="195"/>
      <c r="AK218" s="195"/>
      <c r="AL218" s="195"/>
      <c r="AM218" s="195"/>
      <c r="AN218" s="195"/>
      <c r="AO218" s="195"/>
      <c r="AP218" s="195"/>
      <c r="AQ218" s="195"/>
      <c r="AR218" s="195"/>
      <c r="AS218" s="195"/>
      <c r="AT218" s="195"/>
      <c r="AU218" s="195"/>
      <c r="AV218" s="195"/>
      <c r="AW218" s="195"/>
      <c r="AX218" s="194">
        <v>1</v>
      </c>
      <c r="AY218" s="194"/>
      <c r="AZ218" s="194"/>
      <c r="BA218" s="194"/>
      <c r="BB218" s="194"/>
      <c r="BC218" s="194"/>
      <c r="BD218" s="194"/>
      <c r="BE218" s="194"/>
      <c r="BF218" s="194"/>
      <c r="BG218" s="194"/>
      <c r="BH218" s="194">
        <v>1</v>
      </c>
      <c r="BI218" s="194"/>
      <c r="BJ218" s="193"/>
      <c r="BK218" s="193"/>
      <c r="BL218" s="193"/>
      <c r="BM218" s="193"/>
      <c r="BN218" s="193"/>
      <c r="BO218" s="193"/>
      <c r="BP218" s="193"/>
      <c r="BQ218" s="193"/>
      <c r="BR218" s="193"/>
      <c r="BS218" s="193"/>
      <c r="BT218" s="193"/>
      <c r="BU218" s="193"/>
      <c r="BV218" s="192"/>
      <c r="BW218" s="192"/>
      <c r="BX218" s="192"/>
      <c r="BY218" s="192"/>
      <c r="BZ218" s="192">
        <v>0.97</v>
      </c>
      <c r="CA218" s="192">
        <v>0.17</v>
      </c>
      <c r="CB218" s="192"/>
      <c r="CC218" s="192"/>
      <c r="CD218" s="192"/>
      <c r="CE218" s="192"/>
      <c r="CF218" s="192"/>
      <c r="CG218" s="192"/>
      <c r="CH218" s="191"/>
    </row>
    <row r="219" spans="1:86" x14ac:dyDescent="0.25">
      <c r="A219" s="202">
        <f t="shared" si="3"/>
        <v>217</v>
      </c>
      <c r="B219" s="201">
        <v>9500921</v>
      </c>
      <c r="C219" s="201" t="s">
        <v>1740</v>
      </c>
      <c r="D219" s="201" t="s">
        <v>1741</v>
      </c>
      <c r="E219" s="201" t="s">
        <v>1742</v>
      </c>
      <c r="F219" s="201" t="s">
        <v>1743</v>
      </c>
      <c r="G219" s="200" t="s">
        <v>29</v>
      </c>
      <c r="H219" s="200">
        <v>395</v>
      </c>
      <c r="I219" s="200">
        <v>458</v>
      </c>
      <c r="J219" s="200" t="s">
        <v>20</v>
      </c>
      <c r="K219" s="200" t="s">
        <v>1745</v>
      </c>
      <c r="L219" s="199"/>
      <c r="M219" s="199"/>
      <c r="N219" s="199" t="s">
        <v>1744</v>
      </c>
      <c r="O219" s="199">
        <v>0.1</v>
      </c>
      <c r="P219" s="197"/>
      <c r="Q219" s="197"/>
      <c r="R219" s="197"/>
      <c r="S219" s="197"/>
      <c r="T219" s="197"/>
      <c r="U219" s="197"/>
      <c r="V219" s="197"/>
      <c r="W219" s="197"/>
      <c r="X219" s="197"/>
      <c r="Y219" s="197"/>
      <c r="Z219" s="196">
        <v>0.71</v>
      </c>
      <c r="AA219" s="196">
        <v>0.05</v>
      </c>
      <c r="AB219" s="196"/>
      <c r="AC219" s="196"/>
      <c r="AD219" s="196"/>
      <c r="AE219" s="196"/>
      <c r="AF219" s="196"/>
      <c r="AG219" s="196"/>
      <c r="AH219" s="196"/>
      <c r="AI219" s="196"/>
      <c r="AJ219" s="195"/>
      <c r="AK219" s="195"/>
      <c r="AL219" s="195"/>
      <c r="AM219" s="195"/>
      <c r="AN219" s="195"/>
      <c r="AO219" s="195"/>
      <c r="AP219" s="195"/>
      <c r="AQ219" s="195"/>
      <c r="AR219" s="195"/>
      <c r="AS219" s="195"/>
      <c r="AT219" s="195"/>
      <c r="AU219" s="195"/>
      <c r="AV219" s="195"/>
      <c r="AW219" s="195"/>
      <c r="AX219" s="194">
        <v>1.1000000000000001</v>
      </c>
      <c r="AY219" s="194">
        <v>0.11</v>
      </c>
      <c r="AZ219" s="194"/>
      <c r="BA219" s="194"/>
      <c r="BB219" s="194"/>
      <c r="BC219" s="194"/>
      <c r="BD219" s="194"/>
      <c r="BE219" s="194"/>
      <c r="BF219" s="194"/>
      <c r="BG219" s="194"/>
      <c r="BH219" s="194"/>
      <c r="BI219" s="194"/>
      <c r="BJ219" s="193"/>
      <c r="BK219" s="193"/>
      <c r="BL219" s="193"/>
      <c r="BM219" s="193"/>
      <c r="BN219" s="193"/>
      <c r="BO219" s="193"/>
      <c r="BP219" s="193"/>
      <c r="BQ219" s="193"/>
      <c r="BR219" s="193"/>
      <c r="BS219" s="193"/>
      <c r="BT219" s="193"/>
      <c r="BU219" s="193"/>
      <c r="BV219" s="192"/>
      <c r="BW219" s="192"/>
      <c r="BX219" s="192"/>
      <c r="BY219" s="192"/>
      <c r="BZ219" s="192"/>
      <c r="CA219" s="192"/>
      <c r="CB219" s="192"/>
      <c r="CC219" s="192"/>
      <c r="CD219" s="192"/>
      <c r="CE219" s="192"/>
      <c r="CF219" s="192"/>
      <c r="CG219" s="192"/>
      <c r="CH219" s="191"/>
    </row>
    <row r="220" spans="1:86" x14ac:dyDescent="0.25">
      <c r="A220" s="202">
        <f t="shared" si="3"/>
        <v>218</v>
      </c>
      <c r="B220" s="201">
        <v>9500921</v>
      </c>
      <c r="C220" s="201" t="s">
        <v>1740</v>
      </c>
      <c r="D220" s="201" t="s">
        <v>1741</v>
      </c>
      <c r="E220" s="201" t="s">
        <v>1742</v>
      </c>
      <c r="F220" s="201" t="s">
        <v>1743</v>
      </c>
      <c r="G220" s="200" t="s">
        <v>35</v>
      </c>
      <c r="H220" s="200">
        <v>398</v>
      </c>
      <c r="I220" s="200">
        <v>461</v>
      </c>
      <c r="J220" s="200" t="s">
        <v>19</v>
      </c>
      <c r="K220" s="200" t="s">
        <v>1746</v>
      </c>
      <c r="L220" s="199"/>
      <c r="M220" s="199"/>
      <c r="N220" s="199" t="s">
        <v>1744</v>
      </c>
      <c r="O220" s="199">
        <v>0.1</v>
      </c>
      <c r="P220" s="197"/>
      <c r="Q220" s="197"/>
      <c r="R220" s="197"/>
      <c r="S220" s="197"/>
      <c r="T220" s="197"/>
      <c r="U220" s="197"/>
      <c r="V220" s="197"/>
      <c r="W220" s="197"/>
      <c r="X220" s="197"/>
      <c r="Y220" s="197"/>
      <c r="Z220" s="196">
        <v>0.71</v>
      </c>
      <c r="AA220" s="196">
        <v>0.05</v>
      </c>
      <c r="AB220" s="196"/>
      <c r="AC220" s="196"/>
      <c r="AD220" s="196"/>
      <c r="AE220" s="196"/>
      <c r="AF220" s="196"/>
      <c r="AG220" s="196"/>
      <c r="AH220" s="196"/>
      <c r="AI220" s="196"/>
      <c r="AJ220" s="195"/>
      <c r="AK220" s="195"/>
      <c r="AL220" s="195"/>
      <c r="AM220" s="195"/>
      <c r="AN220" s="195"/>
      <c r="AO220" s="195"/>
      <c r="AP220" s="195"/>
      <c r="AQ220" s="195"/>
      <c r="AR220" s="195"/>
      <c r="AS220" s="195"/>
      <c r="AT220" s="195"/>
      <c r="AU220" s="195"/>
      <c r="AV220" s="195"/>
      <c r="AW220" s="195"/>
      <c r="AX220" s="194">
        <v>1.1000000000000001</v>
      </c>
      <c r="AY220" s="194">
        <v>0.11</v>
      </c>
      <c r="AZ220" s="194"/>
      <c r="BA220" s="194"/>
      <c r="BB220" s="194"/>
      <c r="BC220" s="194"/>
      <c r="BD220" s="194"/>
      <c r="BE220" s="194"/>
      <c r="BF220" s="194"/>
      <c r="BG220" s="194"/>
      <c r="BH220" s="194"/>
      <c r="BI220" s="194"/>
      <c r="BJ220" s="193"/>
      <c r="BK220" s="193"/>
      <c r="BL220" s="193"/>
      <c r="BM220" s="193"/>
      <c r="BN220" s="193"/>
      <c r="BO220" s="193"/>
      <c r="BP220" s="193"/>
      <c r="BQ220" s="193"/>
      <c r="BR220" s="193"/>
      <c r="BS220" s="193"/>
      <c r="BT220" s="193"/>
      <c r="BU220" s="193"/>
      <c r="BV220" s="192"/>
      <c r="BW220" s="192"/>
      <c r="BX220" s="192"/>
      <c r="BY220" s="192"/>
      <c r="BZ220" s="192"/>
      <c r="CA220" s="192"/>
      <c r="CB220" s="192"/>
      <c r="CC220" s="192"/>
      <c r="CD220" s="192"/>
      <c r="CE220" s="192"/>
      <c r="CF220" s="192"/>
      <c r="CG220" s="192"/>
      <c r="CH220" s="191"/>
    </row>
    <row r="221" spans="1:86" x14ac:dyDescent="0.25">
      <c r="A221" s="202">
        <f t="shared" si="3"/>
        <v>219</v>
      </c>
      <c r="B221" s="201">
        <v>9500921</v>
      </c>
      <c r="C221" s="201" t="s">
        <v>1740</v>
      </c>
      <c r="D221" s="201" t="s">
        <v>1741</v>
      </c>
      <c r="E221" s="201" t="s">
        <v>1742</v>
      </c>
      <c r="F221" s="201" t="s">
        <v>1743</v>
      </c>
      <c r="G221" s="200" t="s">
        <v>24</v>
      </c>
      <c r="H221" s="200">
        <v>399</v>
      </c>
      <c r="I221" s="200">
        <v>462</v>
      </c>
      <c r="J221" s="200" t="s">
        <v>18</v>
      </c>
      <c r="K221" s="200" t="s">
        <v>1747</v>
      </c>
      <c r="L221" s="199"/>
      <c r="M221" s="199"/>
      <c r="N221" s="199" t="s">
        <v>1744</v>
      </c>
      <c r="O221" s="199">
        <v>0.1</v>
      </c>
      <c r="P221" s="197"/>
      <c r="Q221" s="197"/>
      <c r="R221" s="197"/>
      <c r="S221" s="197"/>
      <c r="T221" s="197"/>
      <c r="U221" s="197"/>
      <c r="V221" s="197"/>
      <c r="W221" s="197"/>
      <c r="X221" s="197"/>
      <c r="Y221" s="197"/>
      <c r="Z221" s="196">
        <v>0.71</v>
      </c>
      <c r="AA221" s="196">
        <v>0.05</v>
      </c>
      <c r="AB221" s="196"/>
      <c r="AC221" s="196"/>
      <c r="AD221" s="196"/>
      <c r="AE221" s="196"/>
      <c r="AF221" s="196"/>
      <c r="AG221" s="196"/>
      <c r="AH221" s="196"/>
      <c r="AI221" s="196"/>
      <c r="AJ221" s="195"/>
      <c r="AK221" s="195"/>
      <c r="AL221" s="195"/>
      <c r="AM221" s="195"/>
      <c r="AN221" s="195"/>
      <c r="AO221" s="195"/>
      <c r="AP221" s="195"/>
      <c r="AQ221" s="195"/>
      <c r="AR221" s="195"/>
      <c r="AS221" s="195"/>
      <c r="AT221" s="195"/>
      <c r="AU221" s="195"/>
      <c r="AV221" s="195"/>
      <c r="AW221" s="195"/>
      <c r="AX221" s="194">
        <v>1.1000000000000001</v>
      </c>
      <c r="AY221" s="194">
        <v>0.11</v>
      </c>
      <c r="AZ221" s="194"/>
      <c r="BA221" s="194"/>
      <c r="BB221" s="194"/>
      <c r="BC221" s="194"/>
      <c r="BD221" s="194"/>
      <c r="BE221" s="194"/>
      <c r="BF221" s="194"/>
      <c r="BG221" s="194"/>
      <c r="BH221" s="194"/>
      <c r="BI221" s="194"/>
      <c r="BJ221" s="193"/>
      <c r="BK221" s="193"/>
      <c r="BL221" s="193"/>
      <c r="BM221" s="193"/>
      <c r="BN221" s="193"/>
      <c r="BO221" s="193"/>
      <c r="BP221" s="193"/>
      <c r="BQ221" s="193"/>
      <c r="BR221" s="193"/>
      <c r="BS221" s="193"/>
      <c r="BT221" s="193"/>
      <c r="BU221" s="193"/>
      <c r="BV221" s="192"/>
      <c r="BW221" s="192"/>
      <c r="BX221" s="192"/>
      <c r="BY221" s="192"/>
      <c r="BZ221" s="192"/>
      <c r="CA221" s="192"/>
      <c r="CB221" s="192"/>
      <c r="CC221" s="192"/>
      <c r="CD221" s="192"/>
      <c r="CE221" s="192"/>
      <c r="CF221" s="192"/>
      <c r="CG221" s="192"/>
      <c r="CH221" s="191"/>
    </row>
    <row r="222" spans="1:86" x14ac:dyDescent="0.25">
      <c r="A222" s="202">
        <f t="shared" si="3"/>
        <v>220</v>
      </c>
      <c r="B222" s="201">
        <v>9500921</v>
      </c>
      <c r="C222" s="201" t="s">
        <v>1740</v>
      </c>
      <c r="D222" s="201" t="s">
        <v>1741</v>
      </c>
      <c r="E222" s="201" t="s">
        <v>1742</v>
      </c>
      <c r="F222" s="201" t="s">
        <v>1743</v>
      </c>
      <c r="G222" s="200" t="s">
        <v>33</v>
      </c>
      <c r="H222" s="200">
        <v>411</v>
      </c>
      <c r="I222" s="200">
        <v>474</v>
      </c>
      <c r="J222" s="200" t="s">
        <v>26</v>
      </c>
      <c r="K222" s="200" t="s">
        <v>1748</v>
      </c>
      <c r="L222" s="199"/>
      <c r="M222" s="199"/>
      <c r="N222" s="199" t="s">
        <v>1744</v>
      </c>
      <c r="O222" s="199">
        <v>0</v>
      </c>
      <c r="P222" s="197"/>
      <c r="Q222" s="197"/>
      <c r="R222" s="197"/>
      <c r="S222" s="197"/>
      <c r="T222" s="197"/>
      <c r="U222" s="197"/>
      <c r="V222" s="197"/>
      <c r="W222" s="197"/>
      <c r="X222" s="197"/>
      <c r="Y222" s="197"/>
      <c r="Z222" s="196">
        <v>0.35</v>
      </c>
      <c r="AA222" s="196">
        <v>0.11</v>
      </c>
      <c r="AB222" s="196"/>
      <c r="AC222" s="196"/>
      <c r="AD222" s="196"/>
      <c r="AE222" s="196"/>
      <c r="AF222" s="196"/>
      <c r="AG222" s="196"/>
      <c r="AH222" s="196"/>
      <c r="AI222" s="196"/>
      <c r="AJ222" s="195"/>
      <c r="AK222" s="195"/>
      <c r="AL222" s="195"/>
      <c r="AM222" s="195"/>
      <c r="AN222" s="195"/>
      <c r="AO222" s="195"/>
      <c r="AP222" s="195"/>
      <c r="AQ222" s="195"/>
      <c r="AR222" s="195"/>
      <c r="AS222" s="195"/>
      <c r="AT222" s="195"/>
      <c r="AU222" s="195"/>
      <c r="AV222" s="195"/>
      <c r="AW222" s="195"/>
      <c r="AX222" s="194">
        <v>1.01</v>
      </c>
      <c r="AY222" s="194">
        <v>0.02</v>
      </c>
      <c r="AZ222" s="194"/>
      <c r="BA222" s="194"/>
      <c r="BB222" s="194"/>
      <c r="BC222" s="194"/>
      <c r="BD222" s="194"/>
      <c r="BE222" s="194"/>
      <c r="BF222" s="194"/>
      <c r="BG222" s="194"/>
      <c r="BH222" s="194">
        <v>1.87</v>
      </c>
      <c r="BI222" s="194">
        <v>0.78</v>
      </c>
      <c r="BJ222" s="193"/>
      <c r="BK222" s="193"/>
      <c r="BL222" s="193"/>
      <c r="BM222" s="193"/>
      <c r="BN222" s="193"/>
      <c r="BO222" s="193"/>
      <c r="BP222" s="193"/>
      <c r="BQ222" s="193"/>
      <c r="BR222" s="193"/>
      <c r="BS222" s="193"/>
      <c r="BT222" s="193"/>
      <c r="BU222" s="193"/>
      <c r="BV222" s="192"/>
      <c r="BW222" s="192"/>
      <c r="BX222" s="192"/>
      <c r="BY222" s="192"/>
      <c r="BZ222" s="192">
        <v>0.18</v>
      </c>
      <c r="CA222" s="192">
        <v>0.05</v>
      </c>
      <c r="CB222" s="192"/>
      <c r="CC222" s="192"/>
      <c r="CD222" s="192"/>
      <c r="CE222" s="192"/>
      <c r="CF222" s="192"/>
      <c r="CG222" s="192"/>
      <c r="CH222" s="191"/>
    </row>
    <row r="223" spans="1:86" x14ac:dyDescent="0.25">
      <c r="A223" s="202">
        <f t="shared" si="3"/>
        <v>221</v>
      </c>
      <c r="B223" s="201">
        <v>9500921</v>
      </c>
      <c r="C223" s="201" t="s">
        <v>1740</v>
      </c>
      <c r="D223" s="201" t="s">
        <v>1741</v>
      </c>
      <c r="E223" s="201" t="s">
        <v>1742</v>
      </c>
      <c r="F223" s="201" t="s">
        <v>1743</v>
      </c>
      <c r="G223" s="200" t="s">
        <v>29</v>
      </c>
      <c r="H223" s="200">
        <v>413</v>
      </c>
      <c r="I223" s="200">
        <v>476</v>
      </c>
      <c r="J223" s="200" t="s">
        <v>26</v>
      </c>
      <c r="K223" s="200" t="s">
        <v>1749</v>
      </c>
      <c r="L223" s="199"/>
      <c r="M223" s="199"/>
      <c r="N223" s="199" t="s">
        <v>1744</v>
      </c>
      <c r="O223" s="199">
        <v>0</v>
      </c>
      <c r="P223" s="197"/>
      <c r="Q223" s="197"/>
      <c r="R223" s="197"/>
      <c r="S223" s="197"/>
      <c r="T223" s="197"/>
      <c r="U223" s="197"/>
      <c r="V223" s="197"/>
      <c r="W223" s="197"/>
      <c r="X223" s="197"/>
      <c r="Y223" s="197"/>
      <c r="Z223" s="196">
        <v>0.35</v>
      </c>
      <c r="AA223" s="196">
        <v>0.11</v>
      </c>
      <c r="AB223" s="196"/>
      <c r="AC223" s="196"/>
      <c r="AD223" s="196"/>
      <c r="AE223" s="196"/>
      <c r="AF223" s="196"/>
      <c r="AG223" s="196"/>
      <c r="AH223" s="196"/>
      <c r="AI223" s="196"/>
      <c r="AJ223" s="195"/>
      <c r="AK223" s="195"/>
      <c r="AL223" s="195"/>
      <c r="AM223" s="195"/>
      <c r="AN223" s="195"/>
      <c r="AO223" s="195"/>
      <c r="AP223" s="195"/>
      <c r="AQ223" s="195"/>
      <c r="AR223" s="195"/>
      <c r="AS223" s="195"/>
      <c r="AT223" s="195"/>
      <c r="AU223" s="195"/>
      <c r="AV223" s="195"/>
      <c r="AW223" s="195"/>
      <c r="AX223" s="194">
        <v>1.01</v>
      </c>
      <c r="AY223" s="194">
        <v>0.02</v>
      </c>
      <c r="AZ223" s="194"/>
      <c r="BA223" s="194"/>
      <c r="BB223" s="194"/>
      <c r="BC223" s="194"/>
      <c r="BD223" s="194"/>
      <c r="BE223" s="194"/>
      <c r="BF223" s="194"/>
      <c r="BG223" s="194"/>
      <c r="BH223" s="194">
        <v>1.87</v>
      </c>
      <c r="BI223" s="194">
        <v>0.78</v>
      </c>
      <c r="BJ223" s="193"/>
      <c r="BK223" s="193"/>
      <c r="BL223" s="193"/>
      <c r="BM223" s="193"/>
      <c r="BN223" s="193"/>
      <c r="BO223" s="193"/>
      <c r="BP223" s="193"/>
      <c r="BQ223" s="193"/>
      <c r="BR223" s="193"/>
      <c r="BS223" s="193"/>
      <c r="BT223" s="193"/>
      <c r="BU223" s="193"/>
      <c r="BV223" s="192"/>
      <c r="BW223" s="192"/>
      <c r="BX223" s="192"/>
      <c r="BY223" s="192"/>
      <c r="BZ223" s="192">
        <v>0.18</v>
      </c>
      <c r="CA223" s="192">
        <v>0.05</v>
      </c>
      <c r="CB223" s="192"/>
      <c r="CC223" s="192"/>
      <c r="CD223" s="192"/>
      <c r="CE223" s="192"/>
      <c r="CF223" s="192"/>
      <c r="CG223" s="192"/>
      <c r="CH223" s="191"/>
    </row>
    <row r="224" spans="1:86" x14ac:dyDescent="0.25">
      <c r="A224" s="202">
        <f t="shared" si="3"/>
        <v>222</v>
      </c>
      <c r="B224" s="201">
        <v>9500921</v>
      </c>
      <c r="C224" s="201" t="s">
        <v>1740</v>
      </c>
      <c r="D224" s="201" t="s">
        <v>1741</v>
      </c>
      <c r="E224" s="201" t="s">
        <v>1742</v>
      </c>
      <c r="F224" s="201" t="s">
        <v>1743</v>
      </c>
      <c r="G224" s="200" t="s">
        <v>35</v>
      </c>
      <c r="H224" s="200">
        <v>417</v>
      </c>
      <c r="I224" s="200">
        <v>480</v>
      </c>
      <c r="J224" s="200" t="s">
        <v>20</v>
      </c>
      <c r="K224" s="200" t="s">
        <v>1750</v>
      </c>
      <c r="L224" s="199"/>
      <c r="M224" s="199"/>
      <c r="N224" s="199" t="s">
        <v>1744</v>
      </c>
      <c r="O224" s="199">
        <v>0</v>
      </c>
      <c r="P224" s="197"/>
      <c r="Q224" s="197"/>
      <c r="R224" s="197"/>
      <c r="S224" s="197"/>
      <c r="T224" s="197"/>
      <c r="U224" s="197"/>
      <c r="V224" s="197"/>
      <c r="W224" s="197"/>
      <c r="X224" s="197"/>
      <c r="Y224" s="197"/>
      <c r="Z224" s="196">
        <v>0.35</v>
      </c>
      <c r="AA224" s="196">
        <v>0.11</v>
      </c>
      <c r="AB224" s="196"/>
      <c r="AC224" s="196"/>
      <c r="AD224" s="196"/>
      <c r="AE224" s="196"/>
      <c r="AF224" s="196"/>
      <c r="AG224" s="196"/>
      <c r="AH224" s="196"/>
      <c r="AI224" s="196"/>
      <c r="AJ224" s="195"/>
      <c r="AK224" s="195"/>
      <c r="AL224" s="195"/>
      <c r="AM224" s="195"/>
      <c r="AN224" s="195"/>
      <c r="AO224" s="195"/>
      <c r="AP224" s="195"/>
      <c r="AQ224" s="195"/>
      <c r="AR224" s="195"/>
      <c r="AS224" s="195"/>
      <c r="AT224" s="195"/>
      <c r="AU224" s="195"/>
      <c r="AV224" s="195"/>
      <c r="AW224" s="195"/>
      <c r="AX224" s="194">
        <v>1.01</v>
      </c>
      <c r="AY224" s="194">
        <v>0.02</v>
      </c>
      <c r="AZ224" s="194"/>
      <c r="BA224" s="194"/>
      <c r="BB224" s="194"/>
      <c r="BC224" s="194"/>
      <c r="BD224" s="194"/>
      <c r="BE224" s="194"/>
      <c r="BF224" s="194"/>
      <c r="BG224" s="194"/>
      <c r="BH224" s="194">
        <v>1.87</v>
      </c>
      <c r="BI224" s="194">
        <v>0.78</v>
      </c>
      <c r="BJ224" s="193"/>
      <c r="BK224" s="193"/>
      <c r="BL224" s="193"/>
      <c r="BM224" s="193"/>
      <c r="BN224" s="193"/>
      <c r="BO224" s="193"/>
      <c r="BP224" s="193"/>
      <c r="BQ224" s="193"/>
      <c r="BR224" s="193"/>
      <c r="BS224" s="193"/>
      <c r="BT224" s="193"/>
      <c r="BU224" s="193"/>
      <c r="BV224" s="192"/>
      <c r="BW224" s="192"/>
      <c r="BX224" s="192"/>
      <c r="BY224" s="192"/>
      <c r="BZ224" s="192">
        <v>0.18</v>
      </c>
      <c r="CA224" s="192">
        <v>0.05</v>
      </c>
      <c r="CB224" s="192"/>
      <c r="CC224" s="192"/>
      <c r="CD224" s="192"/>
      <c r="CE224" s="192"/>
      <c r="CF224" s="192"/>
      <c r="CG224" s="192"/>
      <c r="CH224" s="191"/>
    </row>
    <row r="225" spans="1:86" x14ac:dyDescent="0.25">
      <c r="A225" s="202">
        <f t="shared" si="3"/>
        <v>223</v>
      </c>
      <c r="B225" s="201">
        <v>9500921</v>
      </c>
      <c r="C225" s="201" t="s">
        <v>1740</v>
      </c>
      <c r="D225" s="201" t="s">
        <v>1741</v>
      </c>
      <c r="E225" s="201" t="s">
        <v>1742</v>
      </c>
      <c r="F225" s="201" t="s">
        <v>1743</v>
      </c>
      <c r="G225" s="200" t="s">
        <v>25</v>
      </c>
      <c r="H225" s="200">
        <v>421</v>
      </c>
      <c r="I225" s="200">
        <v>484</v>
      </c>
      <c r="J225" s="200" t="s">
        <v>24</v>
      </c>
      <c r="K225" s="200" t="s">
        <v>1751</v>
      </c>
      <c r="L225" s="199"/>
      <c r="M225" s="199"/>
      <c r="N225" s="199" t="s">
        <v>1744</v>
      </c>
      <c r="O225" s="199">
        <v>0</v>
      </c>
      <c r="P225" s="197"/>
      <c r="Q225" s="197"/>
      <c r="R225" s="197"/>
      <c r="S225" s="197"/>
      <c r="T225" s="197"/>
      <c r="U225" s="197"/>
      <c r="V225" s="197"/>
      <c r="W225" s="197"/>
      <c r="X225" s="197"/>
      <c r="Y225" s="197"/>
      <c r="Z225" s="196">
        <v>0.35</v>
      </c>
      <c r="AA225" s="196">
        <v>0.11</v>
      </c>
      <c r="AB225" s="196"/>
      <c r="AC225" s="196"/>
      <c r="AD225" s="196"/>
      <c r="AE225" s="196"/>
      <c r="AF225" s="196"/>
      <c r="AG225" s="196"/>
      <c r="AH225" s="196"/>
      <c r="AI225" s="196"/>
      <c r="AJ225" s="195"/>
      <c r="AK225" s="195"/>
      <c r="AL225" s="195"/>
      <c r="AM225" s="195"/>
      <c r="AN225" s="195"/>
      <c r="AO225" s="195"/>
      <c r="AP225" s="195"/>
      <c r="AQ225" s="195"/>
      <c r="AR225" s="195"/>
      <c r="AS225" s="195"/>
      <c r="AT225" s="195"/>
      <c r="AU225" s="195"/>
      <c r="AV225" s="195"/>
      <c r="AW225" s="195"/>
      <c r="AX225" s="194">
        <v>1.01</v>
      </c>
      <c r="AY225" s="194">
        <v>0.02</v>
      </c>
      <c r="AZ225" s="194"/>
      <c r="BA225" s="194"/>
      <c r="BB225" s="194"/>
      <c r="BC225" s="194"/>
      <c r="BD225" s="194"/>
      <c r="BE225" s="194"/>
      <c r="BF225" s="194"/>
      <c r="BG225" s="194"/>
      <c r="BH225" s="194">
        <v>1.87</v>
      </c>
      <c r="BI225" s="194">
        <v>0.78</v>
      </c>
      <c r="BJ225" s="193"/>
      <c r="BK225" s="193"/>
      <c r="BL225" s="193"/>
      <c r="BM225" s="193"/>
      <c r="BN225" s="193"/>
      <c r="BO225" s="193"/>
      <c r="BP225" s="193"/>
      <c r="BQ225" s="193"/>
      <c r="BR225" s="193"/>
      <c r="BS225" s="193"/>
      <c r="BT225" s="193"/>
      <c r="BU225" s="193"/>
      <c r="BV225" s="192"/>
      <c r="BW225" s="192"/>
      <c r="BX225" s="192"/>
      <c r="BY225" s="192"/>
      <c r="BZ225" s="192">
        <v>0.18</v>
      </c>
      <c r="CA225" s="192">
        <v>0.05</v>
      </c>
      <c r="CB225" s="192"/>
      <c r="CC225" s="192"/>
      <c r="CD225" s="192"/>
      <c r="CE225" s="192"/>
      <c r="CF225" s="192"/>
      <c r="CG225" s="192"/>
      <c r="CH225" s="191"/>
    </row>
    <row r="226" spans="1:86" x14ac:dyDescent="0.25">
      <c r="A226" s="202">
        <f t="shared" si="3"/>
        <v>224</v>
      </c>
      <c r="B226" s="201">
        <v>9500921</v>
      </c>
      <c r="C226" s="201" t="s">
        <v>1740</v>
      </c>
      <c r="D226" s="201" t="s">
        <v>1741</v>
      </c>
      <c r="E226" s="201" t="s">
        <v>1742</v>
      </c>
      <c r="F226" s="201" t="s">
        <v>1743</v>
      </c>
      <c r="G226" s="200" t="s">
        <v>33</v>
      </c>
      <c r="H226" s="200">
        <v>411</v>
      </c>
      <c r="I226" s="200">
        <v>474</v>
      </c>
      <c r="J226" s="200" t="s">
        <v>26</v>
      </c>
      <c r="K226" s="200" t="s">
        <v>1748</v>
      </c>
      <c r="L226" s="199"/>
      <c r="M226" s="199"/>
      <c r="N226" s="199" t="s">
        <v>1744</v>
      </c>
      <c r="O226" s="199">
        <v>0.1</v>
      </c>
      <c r="P226" s="197"/>
      <c r="Q226" s="197"/>
      <c r="R226" s="197"/>
      <c r="S226" s="197"/>
      <c r="T226" s="197"/>
      <c r="U226" s="197"/>
      <c r="V226" s="197"/>
      <c r="W226" s="197"/>
      <c r="X226" s="197"/>
      <c r="Y226" s="197"/>
      <c r="Z226" s="196"/>
      <c r="AA226" s="196"/>
      <c r="AB226" s="196"/>
      <c r="AC226" s="196"/>
      <c r="AD226" s="196"/>
      <c r="AE226" s="196"/>
      <c r="AF226" s="196"/>
      <c r="AG226" s="196"/>
      <c r="AH226" s="196"/>
      <c r="AI226" s="196"/>
      <c r="AJ226" s="195"/>
      <c r="AK226" s="195"/>
      <c r="AL226" s="195"/>
      <c r="AM226" s="195"/>
      <c r="AN226" s="195"/>
      <c r="AO226" s="195"/>
      <c r="AP226" s="195"/>
      <c r="AQ226" s="195"/>
      <c r="AR226" s="195"/>
      <c r="AS226" s="195"/>
      <c r="AT226" s="195"/>
      <c r="AU226" s="195"/>
      <c r="AV226" s="195"/>
      <c r="AW226" s="195"/>
      <c r="AX226" s="194"/>
      <c r="AY226" s="194"/>
      <c r="AZ226" s="194"/>
      <c r="BA226" s="194"/>
      <c r="BB226" s="194"/>
      <c r="BC226" s="194"/>
      <c r="BD226" s="194"/>
      <c r="BE226" s="194"/>
      <c r="BF226" s="194"/>
      <c r="BG226" s="194"/>
      <c r="BH226" s="194"/>
      <c r="BI226" s="194"/>
      <c r="BJ226" s="193"/>
      <c r="BK226" s="193"/>
      <c r="BL226" s="193"/>
      <c r="BM226" s="193"/>
      <c r="BN226" s="193"/>
      <c r="BO226" s="193"/>
      <c r="BP226" s="193"/>
      <c r="BQ226" s="193"/>
      <c r="BR226" s="193"/>
      <c r="BS226" s="193"/>
      <c r="BT226" s="193"/>
      <c r="BU226" s="193"/>
      <c r="BV226" s="192"/>
      <c r="BW226" s="192"/>
      <c r="BX226" s="192"/>
      <c r="BY226" s="192"/>
      <c r="BZ226" s="192"/>
      <c r="CA226" s="192"/>
      <c r="CB226" s="192"/>
      <c r="CC226" s="192"/>
      <c r="CD226" s="192"/>
      <c r="CE226" s="192"/>
      <c r="CF226" s="192"/>
      <c r="CG226" s="192"/>
      <c r="CH226" s="191"/>
    </row>
    <row r="227" spans="1:86" x14ac:dyDescent="0.25">
      <c r="A227" s="202">
        <f t="shared" si="3"/>
        <v>225</v>
      </c>
      <c r="B227" s="201">
        <v>9500921</v>
      </c>
      <c r="C227" s="201" t="s">
        <v>1740</v>
      </c>
      <c r="D227" s="201" t="s">
        <v>1741</v>
      </c>
      <c r="E227" s="201" t="s">
        <v>1742</v>
      </c>
      <c r="F227" s="201" t="s">
        <v>1743</v>
      </c>
      <c r="G227" s="200" t="s">
        <v>29</v>
      </c>
      <c r="H227" s="200">
        <v>413</v>
      </c>
      <c r="I227" s="200">
        <v>476</v>
      </c>
      <c r="J227" s="200" t="s">
        <v>26</v>
      </c>
      <c r="K227" s="200" t="s">
        <v>1749</v>
      </c>
      <c r="L227" s="199"/>
      <c r="M227" s="199"/>
      <c r="N227" s="199" t="s">
        <v>1744</v>
      </c>
      <c r="O227" s="199">
        <v>0.1</v>
      </c>
      <c r="P227" s="197"/>
      <c r="Q227" s="197"/>
      <c r="R227" s="197"/>
      <c r="S227" s="197"/>
      <c r="T227" s="197"/>
      <c r="U227" s="197"/>
      <c r="V227" s="197"/>
      <c r="W227" s="197"/>
      <c r="X227" s="197"/>
      <c r="Y227" s="197"/>
      <c r="Z227" s="196"/>
      <c r="AA227" s="196"/>
      <c r="AB227" s="196"/>
      <c r="AC227" s="196"/>
      <c r="AD227" s="196"/>
      <c r="AE227" s="196"/>
      <c r="AF227" s="196"/>
      <c r="AG227" s="196"/>
      <c r="AH227" s="196"/>
      <c r="AI227" s="196"/>
      <c r="AJ227" s="195"/>
      <c r="AK227" s="195"/>
      <c r="AL227" s="195"/>
      <c r="AM227" s="195"/>
      <c r="AN227" s="195"/>
      <c r="AO227" s="195"/>
      <c r="AP227" s="195"/>
      <c r="AQ227" s="195"/>
      <c r="AR227" s="195"/>
      <c r="AS227" s="195"/>
      <c r="AT227" s="195"/>
      <c r="AU227" s="195"/>
      <c r="AV227" s="195"/>
      <c r="AW227" s="195"/>
      <c r="AX227" s="194"/>
      <c r="AY227" s="194"/>
      <c r="AZ227" s="194"/>
      <c r="BA227" s="194"/>
      <c r="BB227" s="194"/>
      <c r="BC227" s="194"/>
      <c r="BD227" s="194"/>
      <c r="BE227" s="194"/>
      <c r="BF227" s="194"/>
      <c r="BG227" s="194"/>
      <c r="BH227" s="194"/>
      <c r="BI227" s="194"/>
      <c r="BJ227" s="193"/>
      <c r="BK227" s="193"/>
      <c r="BL227" s="193"/>
      <c r="BM227" s="193"/>
      <c r="BN227" s="193"/>
      <c r="BO227" s="193"/>
      <c r="BP227" s="193"/>
      <c r="BQ227" s="193"/>
      <c r="BR227" s="193"/>
      <c r="BS227" s="193"/>
      <c r="BT227" s="193"/>
      <c r="BU227" s="193"/>
      <c r="BV227" s="192"/>
      <c r="BW227" s="192"/>
      <c r="BX227" s="192"/>
      <c r="BY227" s="192"/>
      <c r="BZ227" s="192"/>
      <c r="CA227" s="192"/>
      <c r="CB227" s="192"/>
      <c r="CC227" s="192"/>
      <c r="CD227" s="192"/>
      <c r="CE227" s="192"/>
      <c r="CF227" s="192"/>
      <c r="CG227" s="192"/>
      <c r="CH227" s="191"/>
    </row>
    <row r="228" spans="1:86" x14ac:dyDescent="0.25">
      <c r="A228" s="202">
        <f t="shared" si="3"/>
        <v>226</v>
      </c>
      <c r="B228" s="201">
        <v>9500921</v>
      </c>
      <c r="C228" s="201" t="s">
        <v>1740</v>
      </c>
      <c r="D228" s="201" t="s">
        <v>1741</v>
      </c>
      <c r="E228" s="201" t="s">
        <v>1742</v>
      </c>
      <c r="F228" s="201" t="s">
        <v>1743</v>
      </c>
      <c r="G228" s="200" t="s">
        <v>35</v>
      </c>
      <c r="H228" s="200">
        <v>417</v>
      </c>
      <c r="I228" s="200">
        <v>480</v>
      </c>
      <c r="J228" s="200" t="s">
        <v>20</v>
      </c>
      <c r="K228" s="200" t="s">
        <v>1750</v>
      </c>
      <c r="L228" s="199"/>
      <c r="M228" s="199"/>
      <c r="N228" s="199" t="s">
        <v>1744</v>
      </c>
      <c r="O228" s="199">
        <v>0.1</v>
      </c>
      <c r="P228" s="197"/>
      <c r="Q228" s="197"/>
      <c r="R228" s="197"/>
      <c r="S228" s="197"/>
      <c r="T228" s="197"/>
      <c r="U228" s="197"/>
      <c r="V228" s="197"/>
      <c r="W228" s="197"/>
      <c r="X228" s="197"/>
      <c r="Y228" s="197"/>
      <c r="Z228" s="196"/>
      <c r="AA228" s="196"/>
      <c r="AB228" s="196"/>
      <c r="AC228" s="196"/>
      <c r="AD228" s="196"/>
      <c r="AE228" s="196"/>
      <c r="AF228" s="196"/>
      <c r="AG228" s="196"/>
      <c r="AH228" s="196"/>
      <c r="AI228" s="196"/>
      <c r="AJ228" s="195"/>
      <c r="AK228" s="195"/>
      <c r="AL228" s="195"/>
      <c r="AM228" s="195"/>
      <c r="AN228" s="195"/>
      <c r="AO228" s="195"/>
      <c r="AP228" s="195"/>
      <c r="AQ228" s="195"/>
      <c r="AR228" s="195"/>
      <c r="AS228" s="195"/>
      <c r="AT228" s="195"/>
      <c r="AU228" s="195"/>
      <c r="AV228" s="195"/>
      <c r="AW228" s="195"/>
      <c r="AX228" s="194"/>
      <c r="AY228" s="194"/>
      <c r="AZ228" s="194"/>
      <c r="BA228" s="194"/>
      <c r="BB228" s="194"/>
      <c r="BC228" s="194"/>
      <c r="BD228" s="194"/>
      <c r="BE228" s="194"/>
      <c r="BF228" s="194"/>
      <c r="BG228" s="194"/>
      <c r="BH228" s="194"/>
      <c r="BI228" s="194"/>
      <c r="BJ228" s="193"/>
      <c r="BK228" s="193"/>
      <c r="BL228" s="193"/>
      <c r="BM228" s="193"/>
      <c r="BN228" s="193"/>
      <c r="BO228" s="193"/>
      <c r="BP228" s="193"/>
      <c r="BQ228" s="193"/>
      <c r="BR228" s="193"/>
      <c r="BS228" s="193"/>
      <c r="BT228" s="193"/>
      <c r="BU228" s="193"/>
      <c r="BV228" s="192"/>
      <c r="BW228" s="192"/>
      <c r="BX228" s="192"/>
      <c r="BY228" s="192"/>
      <c r="BZ228" s="192"/>
      <c r="CA228" s="192"/>
      <c r="CB228" s="192"/>
      <c r="CC228" s="192"/>
      <c r="CD228" s="192"/>
      <c r="CE228" s="192"/>
      <c r="CF228" s="192"/>
      <c r="CG228" s="192"/>
      <c r="CH228" s="191"/>
    </row>
    <row r="229" spans="1:86" x14ac:dyDescent="0.25">
      <c r="A229" s="202">
        <f t="shared" si="3"/>
        <v>227</v>
      </c>
      <c r="B229" s="201">
        <v>9500921</v>
      </c>
      <c r="C229" s="201" t="s">
        <v>1740</v>
      </c>
      <c r="D229" s="201" t="s">
        <v>1741</v>
      </c>
      <c r="E229" s="201" t="s">
        <v>1742</v>
      </c>
      <c r="F229" s="201" t="s">
        <v>1743</v>
      </c>
      <c r="G229" s="200" t="s">
        <v>25</v>
      </c>
      <c r="H229" s="200">
        <v>421</v>
      </c>
      <c r="I229" s="200">
        <v>484</v>
      </c>
      <c r="J229" s="200" t="s">
        <v>24</v>
      </c>
      <c r="K229" s="200" t="s">
        <v>1751</v>
      </c>
      <c r="L229" s="199"/>
      <c r="M229" s="199"/>
      <c r="N229" s="199" t="s">
        <v>1744</v>
      </c>
      <c r="O229" s="199">
        <v>0.1</v>
      </c>
      <c r="P229" s="197"/>
      <c r="Q229" s="197"/>
      <c r="R229" s="197"/>
      <c r="S229" s="197"/>
      <c r="T229" s="197"/>
      <c r="U229" s="197"/>
      <c r="V229" s="197"/>
      <c r="W229" s="197"/>
      <c r="X229" s="197"/>
      <c r="Y229" s="197"/>
      <c r="Z229" s="196"/>
      <c r="AA229" s="196"/>
      <c r="AB229" s="196"/>
      <c r="AC229" s="196"/>
      <c r="AD229" s="196"/>
      <c r="AE229" s="196"/>
      <c r="AF229" s="196"/>
      <c r="AG229" s="196"/>
      <c r="AH229" s="196"/>
      <c r="AI229" s="196"/>
      <c r="AJ229" s="195"/>
      <c r="AK229" s="195"/>
      <c r="AL229" s="195"/>
      <c r="AM229" s="195"/>
      <c r="AN229" s="195"/>
      <c r="AO229" s="195"/>
      <c r="AP229" s="195"/>
      <c r="AQ229" s="195"/>
      <c r="AR229" s="195"/>
      <c r="AS229" s="195"/>
      <c r="AT229" s="195"/>
      <c r="AU229" s="195"/>
      <c r="AV229" s="195"/>
      <c r="AW229" s="195"/>
      <c r="AX229" s="194"/>
      <c r="AY229" s="194"/>
      <c r="AZ229" s="194"/>
      <c r="BA229" s="194"/>
      <c r="BB229" s="194"/>
      <c r="BC229" s="194"/>
      <c r="BD229" s="194"/>
      <c r="BE229" s="194"/>
      <c r="BF229" s="194"/>
      <c r="BG229" s="194"/>
      <c r="BH229" s="194"/>
      <c r="BI229" s="194"/>
      <c r="BJ229" s="193"/>
      <c r="BK229" s="193"/>
      <c r="BL229" s="193"/>
      <c r="BM229" s="193"/>
      <c r="BN229" s="193"/>
      <c r="BO229" s="193"/>
      <c r="BP229" s="193"/>
      <c r="BQ229" s="193"/>
      <c r="BR229" s="193"/>
      <c r="BS229" s="193"/>
      <c r="BT229" s="193"/>
      <c r="BU229" s="193"/>
      <c r="BV229" s="192"/>
      <c r="BW229" s="192"/>
      <c r="BX229" s="192"/>
      <c r="BY229" s="192"/>
      <c r="BZ229" s="192"/>
      <c r="CA229" s="192"/>
      <c r="CB229" s="192"/>
      <c r="CC229" s="192"/>
      <c r="CD229" s="192"/>
      <c r="CE229" s="192"/>
      <c r="CF229" s="192"/>
      <c r="CG229" s="192"/>
      <c r="CH229" s="191"/>
    </row>
    <row r="230" spans="1:86" x14ac:dyDescent="0.25">
      <c r="A230" s="202">
        <f t="shared" si="3"/>
        <v>228</v>
      </c>
      <c r="B230" s="201">
        <v>9500921</v>
      </c>
      <c r="C230" s="201" t="s">
        <v>1740</v>
      </c>
      <c r="D230" s="201" t="s">
        <v>1741</v>
      </c>
      <c r="E230" s="201" t="s">
        <v>1742</v>
      </c>
      <c r="F230" s="201" t="s">
        <v>1743</v>
      </c>
      <c r="G230" s="200" t="s">
        <v>29</v>
      </c>
      <c r="H230" s="200">
        <v>395</v>
      </c>
      <c r="I230" s="200">
        <v>458</v>
      </c>
      <c r="J230" s="200" t="s">
        <v>20</v>
      </c>
      <c r="K230" s="200" t="s">
        <v>1752</v>
      </c>
      <c r="L230" s="199"/>
      <c r="M230" s="199"/>
      <c r="N230" s="199" t="s">
        <v>1744</v>
      </c>
      <c r="O230" s="199">
        <v>0</v>
      </c>
      <c r="P230" s="197"/>
      <c r="Q230" s="197"/>
      <c r="R230" s="197"/>
      <c r="S230" s="197"/>
      <c r="T230" s="197"/>
      <c r="U230" s="197"/>
      <c r="V230" s="197"/>
      <c r="W230" s="197"/>
      <c r="X230" s="197"/>
      <c r="Y230" s="197"/>
      <c r="Z230" s="196"/>
      <c r="AA230" s="196"/>
      <c r="AB230" s="196"/>
      <c r="AC230" s="196"/>
      <c r="AD230" s="196"/>
      <c r="AE230" s="196"/>
      <c r="AF230" s="196"/>
      <c r="AG230" s="196"/>
      <c r="AH230" s="196"/>
      <c r="AI230" s="196"/>
      <c r="AJ230" s="195"/>
      <c r="AK230" s="195"/>
      <c r="AL230" s="195"/>
      <c r="AM230" s="195"/>
      <c r="AN230" s="195"/>
      <c r="AO230" s="195"/>
      <c r="AP230" s="195"/>
      <c r="AQ230" s="195"/>
      <c r="AR230" s="195"/>
      <c r="AS230" s="195"/>
      <c r="AT230" s="195"/>
      <c r="AU230" s="195"/>
      <c r="AV230" s="195"/>
      <c r="AW230" s="195"/>
      <c r="AX230" s="194"/>
      <c r="AY230" s="194"/>
      <c r="AZ230" s="194"/>
      <c r="BA230" s="194"/>
      <c r="BB230" s="194"/>
      <c r="BC230" s="194"/>
      <c r="BD230" s="194"/>
      <c r="BE230" s="194"/>
      <c r="BF230" s="194"/>
      <c r="BG230" s="194"/>
      <c r="BH230" s="194">
        <v>1.62</v>
      </c>
      <c r="BI230" s="194">
        <v>0.55000000000000004</v>
      </c>
      <c r="BJ230" s="193"/>
      <c r="BK230" s="193"/>
      <c r="BL230" s="193"/>
      <c r="BM230" s="193"/>
      <c r="BN230" s="193"/>
      <c r="BO230" s="193"/>
      <c r="BP230" s="193"/>
      <c r="BQ230" s="193"/>
      <c r="BR230" s="193"/>
      <c r="BS230" s="193"/>
      <c r="BT230" s="193"/>
      <c r="BU230" s="193"/>
      <c r="BV230" s="192"/>
      <c r="BW230" s="192"/>
      <c r="BX230" s="192"/>
      <c r="BY230" s="192"/>
      <c r="BZ230" s="192">
        <v>0.09</v>
      </c>
      <c r="CA230" s="192">
        <v>0.02</v>
      </c>
      <c r="CB230" s="192"/>
      <c r="CC230" s="192"/>
      <c r="CD230" s="192"/>
      <c r="CE230" s="192"/>
      <c r="CF230" s="192"/>
      <c r="CG230" s="192"/>
      <c r="CH230" s="191"/>
    </row>
    <row r="231" spans="1:86" x14ac:dyDescent="0.25">
      <c r="A231" s="202">
        <f t="shared" si="3"/>
        <v>229</v>
      </c>
      <c r="B231" s="201">
        <v>9500921</v>
      </c>
      <c r="C231" s="201" t="s">
        <v>1740</v>
      </c>
      <c r="D231" s="201" t="s">
        <v>1741</v>
      </c>
      <c r="E231" s="201" t="s">
        <v>1742</v>
      </c>
      <c r="F231" s="201" t="s">
        <v>1743</v>
      </c>
      <c r="G231" s="200" t="s">
        <v>35</v>
      </c>
      <c r="H231" s="200">
        <v>398</v>
      </c>
      <c r="I231" s="200">
        <v>461</v>
      </c>
      <c r="J231" s="200" t="s">
        <v>19</v>
      </c>
      <c r="K231" s="200" t="s">
        <v>1753</v>
      </c>
      <c r="L231" s="199"/>
      <c r="M231" s="199"/>
      <c r="N231" s="199" t="s">
        <v>1744</v>
      </c>
      <c r="O231" s="199">
        <v>0</v>
      </c>
      <c r="P231" s="197"/>
      <c r="Q231" s="197"/>
      <c r="R231" s="197"/>
      <c r="S231" s="197"/>
      <c r="T231" s="197"/>
      <c r="U231" s="197"/>
      <c r="V231" s="197"/>
      <c r="W231" s="197"/>
      <c r="X231" s="197"/>
      <c r="Y231" s="197"/>
      <c r="Z231" s="196"/>
      <c r="AA231" s="196"/>
      <c r="AB231" s="196"/>
      <c r="AC231" s="196"/>
      <c r="AD231" s="196"/>
      <c r="AE231" s="196"/>
      <c r="AF231" s="196"/>
      <c r="AG231" s="196"/>
      <c r="AH231" s="196"/>
      <c r="AI231" s="196"/>
      <c r="AJ231" s="195"/>
      <c r="AK231" s="195"/>
      <c r="AL231" s="195"/>
      <c r="AM231" s="195"/>
      <c r="AN231" s="195"/>
      <c r="AO231" s="195"/>
      <c r="AP231" s="195"/>
      <c r="AQ231" s="195"/>
      <c r="AR231" s="195"/>
      <c r="AS231" s="195"/>
      <c r="AT231" s="195"/>
      <c r="AU231" s="195"/>
      <c r="AV231" s="195"/>
      <c r="AW231" s="195"/>
      <c r="AX231" s="194"/>
      <c r="AY231" s="194"/>
      <c r="AZ231" s="194"/>
      <c r="BA231" s="194"/>
      <c r="BB231" s="194"/>
      <c r="BC231" s="194"/>
      <c r="BD231" s="194"/>
      <c r="BE231" s="194"/>
      <c r="BF231" s="194"/>
      <c r="BG231" s="194"/>
      <c r="BH231" s="194">
        <v>1.62</v>
      </c>
      <c r="BI231" s="194">
        <v>0.55000000000000004</v>
      </c>
      <c r="BJ231" s="193"/>
      <c r="BK231" s="193"/>
      <c r="BL231" s="193"/>
      <c r="BM231" s="193"/>
      <c r="BN231" s="193"/>
      <c r="BO231" s="193"/>
      <c r="BP231" s="193"/>
      <c r="BQ231" s="193"/>
      <c r="BR231" s="193"/>
      <c r="BS231" s="193"/>
      <c r="BT231" s="193"/>
      <c r="BU231" s="193"/>
      <c r="BV231" s="192"/>
      <c r="BW231" s="192"/>
      <c r="BX231" s="192"/>
      <c r="BY231" s="192"/>
      <c r="BZ231" s="192">
        <v>0.09</v>
      </c>
      <c r="CA231" s="192">
        <v>0.02</v>
      </c>
      <c r="CB231" s="192"/>
      <c r="CC231" s="192"/>
      <c r="CD231" s="192"/>
      <c r="CE231" s="192"/>
      <c r="CF231" s="192"/>
      <c r="CG231" s="192"/>
      <c r="CH231" s="191"/>
    </row>
    <row r="232" spans="1:86" x14ac:dyDescent="0.25">
      <c r="A232" s="202">
        <f t="shared" si="3"/>
        <v>230</v>
      </c>
      <c r="B232" s="201">
        <v>9500921</v>
      </c>
      <c r="C232" s="201" t="s">
        <v>1740</v>
      </c>
      <c r="D232" s="201" t="s">
        <v>1741</v>
      </c>
      <c r="E232" s="201" t="s">
        <v>1742</v>
      </c>
      <c r="F232" s="201" t="s">
        <v>1743</v>
      </c>
      <c r="G232" s="200" t="s">
        <v>24</v>
      </c>
      <c r="H232" s="200">
        <v>399</v>
      </c>
      <c r="I232" s="200">
        <v>462</v>
      </c>
      <c r="J232" s="200" t="s">
        <v>18</v>
      </c>
      <c r="K232" s="200" t="s">
        <v>1754</v>
      </c>
      <c r="L232" s="199"/>
      <c r="M232" s="199"/>
      <c r="N232" s="199" t="s">
        <v>1744</v>
      </c>
      <c r="O232" s="199">
        <v>0</v>
      </c>
      <c r="P232" s="197"/>
      <c r="Q232" s="197"/>
      <c r="R232" s="197"/>
      <c r="S232" s="197"/>
      <c r="T232" s="197"/>
      <c r="U232" s="197"/>
      <c r="V232" s="197"/>
      <c r="W232" s="197"/>
      <c r="X232" s="197"/>
      <c r="Y232" s="197"/>
      <c r="Z232" s="196"/>
      <c r="AA232" s="196"/>
      <c r="AB232" s="196"/>
      <c r="AC232" s="196"/>
      <c r="AD232" s="196"/>
      <c r="AE232" s="196"/>
      <c r="AF232" s="196"/>
      <c r="AG232" s="196"/>
      <c r="AH232" s="196"/>
      <c r="AI232" s="196"/>
      <c r="AJ232" s="195"/>
      <c r="AK232" s="195"/>
      <c r="AL232" s="195"/>
      <c r="AM232" s="195"/>
      <c r="AN232" s="195"/>
      <c r="AO232" s="195"/>
      <c r="AP232" s="195"/>
      <c r="AQ232" s="195"/>
      <c r="AR232" s="195"/>
      <c r="AS232" s="195"/>
      <c r="AT232" s="195"/>
      <c r="AU232" s="195"/>
      <c r="AV232" s="195"/>
      <c r="AW232" s="195"/>
      <c r="AX232" s="194"/>
      <c r="AY232" s="194"/>
      <c r="AZ232" s="194"/>
      <c r="BA232" s="194"/>
      <c r="BB232" s="194"/>
      <c r="BC232" s="194"/>
      <c r="BD232" s="194"/>
      <c r="BE232" s="194"/>
      <c r="BF232" s="194"/>
      <c r="BG232" s="194"/>
      <c r="BH232" s="194">
        <v>1.62</v>
      </c>
      <c r="BI232" s="194">
        <v>0.55000000000000004</v>
      </c>
      <c r="BJ232" s="193"/>
      <c r="BK232" s="193"/>
      <c r="BL232" s="193"/>
      <c r="BM232" s="193"/>
      <c r="BN232" s="193"/>
      <c r="BO232" s="193"/>
      <c r="BP232" s="193"/>
      <c r="BQ232" s="193"/>
      <c r="BR232" s="193"/>
      <c r="BS232" s="193"/>
      <c r="BT232" s="193"/>
      <c r="BU232" s="193"/>
      <c r="BV232" s="192"/>
      <c r="BW232" s="192"/>
      <c r="BX232" s="192"/>
      <c r="BY232" s="192"/>
      <c r="BZ232" s="192">
        <v>0.09</v>
      </c>
      <c r="CA232" s="192">
        <v>0.02</v>
      </c>
      <c r="CB232" s="192"/>
      <c r="CC232" s="192"/>
      <c r="CD232" s="192"/>
      <c r="CE232" s="192"/>
      <c r="CF232" s="192"/>
      <c r="CG232" s="192"/>
      <c r="CH232" s="191"/>
    </row>
    <row r="233" spans="1:86" x14ac:dyDescent="0.25">
      <c r="A233" s="202">
        <f t="shared" si="3"/>
        <v>231</v>
      </c>
      <c r="B233" s="201">
        <v>9500921</v>
      </c>
      <c r="C233" s="201" t="s">
        <v>1740</v>
      </c>
      <c r="D233" s="201" t="s">
        <v>1741</v>
      </c>
      <c r="E233" s="201" t="s">
        <v>1742</v>
      </c>
      <c r="F233" s="201" t="s">
        <v>1743</v>
      </c>
      <c r="G233" s="200" t="s">
        <v>33</v>
      </c>
      <c r="H233" s="200">
        <v>411</v>
      </c>
      <c r="I233" s="200">
        <v>474</v>
      </c>
      <c r="J233" s="200" t="s">
        <v>26</v>
      </c>
      <c r="K233" s="200" t="s">
        <v>1755</v>
      </c>
      <c r="L233" s="199"/>
      <c r="M233" s="199"/>
      <c r="N233" s="199" t="s">
        <v>1744</v>
      </c>
      <c r="O233" s="199">
        <v>0</v>
      </c>
      <c r="P233" s="197"/>
      <c r="Q233" s="197"/>
      <c r="R233" s="197"/>
      <c r="S233" s="197"/>
      <c r="T233" s="197"/>
      <c r="U233" s="197"/>
      <c r="V233" s="197"/>
      <c r="W233" s="197"/>
      <c r="X233" s="197"/>
      <c r="Y233" s="197"/>
      <c r="Z233" s="196"/>
      <c r="AA233" s="196"/>
      <c r="AB233" s="196"/>
      <c r="AC233" s="196"/>
      <c r="AD233" s="196"/>
      <c r="AE233" s="196"/>
      <c r="AF233" s="196"/>
      <c r="AG233" s="196"/>
      <c r="AH233" s="196"/>
      <c r="AI233" s="196"/>
      <c r="AJ233" s="195"/>
      <c r="AK233" s="195"/>
      <c r="AL233" s="195"/>
      <c r="AM233" s="195"/>
      <c r="AN233" s="195"/>
      <c r="AO233" s="195"/>
      <c r="AP233" s="195"/>
      <c r="AQ233" s="195"/>
      <c r="AR233" s="195"/>
      <c r="AS233" s="195"/>
      <c r="AT233" s="195"/>
      <c r="AU233" s="195"/>
      <c r="AV233" s="195"/>
      <c r="AW233" s="195"/>
      <c r="AX233" s="194"/>
      <c r="AY233" s="194"/>
      <c r="AZ233" s="194"/>
      <c r="BA233" s="194"/>
      <c r="BB233" s="194"/>
      <c r="BC233" s="194"/>
      <c r="BD233" s="194"/>
      <c r="BE233" s="194"/>
      <c r="BF233" s="194"/>
      <c r="BG233" s="194"/>
      <c r="BH233" s="194">
        <v>1.62</v>
      </c>
      <c r="BI233" s="194">
        <v>0.55000000000000004</v>
      </c>
      <c r="BJ233" s="193"/>
      <c r="BK233" s="193"/>
      <c r="BL233" s="193"/>
      <c r="BM233" s="193"/>
      <c r="BN233" s="193"/>
      <c r="BO233" s="193"/>
      <c r="BP233" s="193"/>
      <c r="BQ233" s="193"/>
      <c r="BR233" s="193"/>
      <c r="BS233" s="193"/>
      <c r="BT233" s="193"/>
      <c r="BU233" s="193"/>
      <c r="BV233" s="192"/>
      <c r="BW233" s="192"/>
      <c r="BX233" s="192"/>
      <c r="BY233" s="192"/>
      <c r="BZ233" s="192">
        <v>0.09</v>
      </c>
      <c r="CA233" s="192">
        <v>0.02</v>
      </c>
      <c r="CB233" s="192"/>
      <c r="CC233" s="192"/>
      <c r="CD233" s="192"/>
      <c r="CE233" s="192"/>
      <c r="CF233" s="192"/>
      <c r="CG233" s="192"/>
      <c r="CH233" s="191"/>
    </row>
    <row r="234" spans="1:86" x14ac:dyDescent="0.25">
      <c r="A234" s="202">
        <f t="shared" si="3"/>
        <v>232</v>
      </c>
      <c r="B234" s="201">
        <v>9500921</v>
      </c>
      <c r="C234" s="201" t="s">
        <v>1740</v>
      </c>
      <c r="D234" s="201" t="s">
        <v>1741</v>
      </c>
      <c r="E234" s="201" t="s">
        <v>1742</v>
      </c>
      <c r="F234" s="201" t="s">
        <v>1743</v>
      </c>
      <c r="G234" s="200" t="s">
        <v>29</v>
      </c>
      <c r="H234" s="200">
        <v>413</v>
      </c>
      <c r="I234" s="200">
        <v>476</v>
      </c>
      <c r="J234" s="200" t="s">
        <v>26</v>
      </c>
      <c r="K234" s="200" t="s">
        <v>1756</v>
      </c>
      <c r="L234" s="199"/>
      <c r="M234" s="199"/>
      <c r="N234" s="199" t="s">
        <v>1744</v>
      </c>
      <c r="O234" s="199">
        <v>0</v>
      </c>
      <c r="P234" s="197"/>
      <c r="Q234" s="197"/>
      <c r="R234" s="197"/>
      <c r="S234" s="197"/>
      <c r="T234" s="197"/>
      <c r="U234" s="197"/>
      <c r="V234" s="197"/>
      <c r="W234" s="197"/>
      <c r="X234" s="197"/>
      <c r="Y234" s="197"/>
      <c r="Z234" s="196"/>
      <c r="AA234" s="196"/>
      <c r="AB234" s="196"/>
      <c r="AC234" s="196"/>
      <c r="AD234" s="196"/>
      <c r="AE234" s="196"/>
      <c r="AF234" s="196"/>
      <c r="AG234" s="196"/>
      <c r="AH234" s="196"/>
      <c r="AI234" s="196"/>
      <c r="AJ234" s="195"/>
      <c r="AK234" s="195"/>
      <c r="AL234" s="195"/>
      <c r="AM234" s="195"/>
      <c r="AN234" s="195"/>
      <c r="AO234" s="195"/>
      <c r="AP234" s="195"/>
      <c r="AQ234" s="195"/>
      <c r="AR234" s="195"/>
      <c r="AS234" s="195"/>
      <c r="AT234" s="195"/>
      <c r="AU234" s="195"/>
      <c r="AV234" s="195"/>
      <c r="AW234" s="195"/>
      <c r="AX234" s="194"/>
      <c r="AY234" s="194"/>
      <c r="AZ234" s="194"/>
      <c r="BA234" s="194"/>
      <c r="BB234" s="194"/>
      <c r="BC234" s="194"/>
      <c r="BD234" s="194"/>
      <c r="BE234" s="194"/>
      <c r="BF234" s="194"/>
      <c r="BG234" s="194"/>
      <c r="BH234" s="194">
        <v>1.62</v>
      </c>
      <c r="BI234" s="194">
        <v>0.55000000000000004</v>
      </c>
      <c r="BJ234" s="193"/>
      <c r="BK234" s="193"/>
      <c r="BL234" s="193"/>
      <c r="BM234" s="193"/>
      <c r="BN234" s="193"/>
      <c r="BO234" s="193"/>
      <c r="BP234" s="193"/>
      <c r="BQ234" s="193"/>
      <c r="BR234" s="193"/>
      <c r="BS234" s="193"/>
      <c r="BT234" s="193"/>
      <c r="BU234" s="193"/>
      <c r="BV234" s="192"/>
      <c r="BW234" s="192"/>
      <c r="BX234" s="192"/>
      <c r="BY234" s="192"/>
      <c r="BZ234" s="192">
        <v>0.09</v>
      </c>
      <c r="CA234" s="192">
        <v>0.02</v>
      </c>
      <c r="CB234" s="192"/>
      <c r="CC234" s="192"/>
      <c r="CD234" s="192"/>
      <c r="CE234" s="192"/>
      <c r="CF234" s="192"/>
      <c r="CG234" s="192"/>
      <c r="CH234" s="191"/>
    </row>
    <row r="235" spans="1:86" x14ac:dyDescent="0.25">
      <c r="A235" s="202">
        <f t="shared" si="3"/>
        <v>233</v>
      </c>
      <c r="B235" s="201">
        <v>9500921</v>
      </c>
      <c r="C235" s="201" t="s">
        <v>1740</v>
      </c>
      <c r="D235" s="201" t="s">
        <v>1741</v>
      </c>
      <c r="E235" s="201" t="s">
        <v>1742</v>
      </c>
      <c r="F235" s="201" t="s">
        <v>1743</v>
      </c>
      <c r="G235" s="200" t="s">
        <v>35</v>
      </c>
      <c r="H235" s="200">
        <v>417</v>
      </c>
      <c r="I235" s="200">
        <v>480</v>
      </c>
      <c r="J235" s="200" t="s">
        <v>20</v>
      </c>
      <c r="K235" s="200" t="s">
        <v>1757</v>
      </c>
      <c r="L235" s="199"/>
      <c r="M235" s="199"/>
      <c r="N235" s="199" t="s">
        <v>1744</v>
      </c>
      <c r="O235" s="199">
        <v>0</v>
      </c>
      <c r="P235" s="197"/>
      <c r="Q235" s="197"/>
      <c r="R235" s="197"/>
      <c r="S235" s="197"/>
      <c r="T235" s="197"/>
      <c r="U235" s="197"/>
      <c r="V235" s="197"/>
      <c r="W235" s="197"/>
      <c r="X235" s="197"/>
      <c r="Y235" s="197"/>
      <c r="Z235" s="196"/>
      <c r="AA235" s="196"/>
      <c r="AB235" s="196"/>
      <c r="AC235" s="196"/>
      <c r="AD235" s="196"/>
      <c r="AE235" s="196"/>
      <c r="AF235" s="196"/>
      <c r="AG235" s="196"/>
      <c r="AH235" s="196"/>
      <c r="AI235" s="196"/>
      <c r="AJ235" s="195"/>
      <c r="AK235" s="195"/>
      <c r="AL235" s="195"/>
      <c r="AM235" s="195"/>
      <c r="AN235" s="195"/>
      <c r="AO235" s="195"/>
      <c r="AP235" s="195"/>
      <c r="AQ235" s="195"/>
      <c r="AR235" s="195"/>
      <c r="AS235" s="195"/>
      <c r="AT235" s="195"/>
      <c r="AU235" s="195"/>
      <c r="AV235" s="195"/>
      <c r="AW235" s="195"/>
      <c r="AX235" s="194"/>
      <c r="AY235" s="194"/>
      <c r="AZ235" s="194"/>
      <c r="BA235" s="194"/>
      <c r="BB235" s="194"/>
      <c r="BC235" s="194"/>
      <c r="BD235" s="194"/>
      <c r="BE235" s="194"/>
      <c r="BF235" s="194"/>
      <c r="BG235" s="194"/>
      <c r="BH235" s="194">
        <v>1.62</v>
      </c>
      <c r="BI235" s="194">
        <v>0.55000000000000004</v>
      </c>
      <c r="BJ235" s="193"/>
      <c r="BK235" s="193"/>
      <c r="BL235" s="193"/>
      <c r="BM235" s="193"/>
      <c r="BN235" s="193"/>
      <c r="BO235" s="193"/>
      <c r="BP235" s="193"/>
      <c r="BQ235" s="193"/>
      <c r="BR235" s="193"/>
      <c r="BS235" s="193"/>
      <c r="BT235" s="193"/>
      <c r="BU235" s="193"/>
      <c r="BV235" s="192"/>
      <c r="BW235" s="192"/>
      <c r="BX235" s="192"/>
      <c r="BY235" s="192"/>
      <c r="BZ235" s="192">
        <v>0.09</v>
      </c>
      <c r="CA235" s="192">
        <v>0.02</v>
      </c>
      <c r="CB235" s="192"/>
      <c r="CC235" s="192"/>
      <c r="CD235" s="192"/>
      <c r="CE235" s="192"/>
      <c r="CF235" s="192"/>
      <c r="CG235" s="192"/>
      <c r="CH235" s="191"/>
    </row>
    <row r="236" spans="1:86" x14ac:dyDescent="0.25">
      <c r="A236" s="202">
        <f t="shared" si="3"/>
        <v>234</v>
      </c>
      <c r="B236" s="201">
        <v>9500921</v>
      </c>
      <c r="C236" s="201" t="s">
        <v>1740</v>
      </c>
      <c r="D236" s="201" t="s">
        <v>1741</v>
      </c>
      <c r="E236" s="201" t="s">
        <v>1742</v>
      </c>
      <c r="F236" s="201" t="s">
        <v>1743</v>
      </c>
      <c r="G236" s="200" t="s">
        <v>25</v>
      </c>
      <c r="H236" s="200">
        <v>421</v>
      </c>
      <c r="I236" s="200">
        <v>484</v>
      </c>
      <c r="J236" s="200" t="s">
        <v>24</v>
      </c>
      <c r="K236" s="200" t="s">
        <v>1758</v>
      </c>
      <c r="L236" s="199"/>
      <c r="M236" s="199"/>
      <c r="N236" s="199" t="s">
        <v>1744</v>
      </c>
      <c r="O236" s="199">
        <v>0</v>
      </c>
      <c r="P236" s="197"/>
      <c r="Q236" s="197"/>
      <c r="R236" s="197"/>
      <c r="S236" s="197"/>
      <c r="T236" s="197"/>
      <c r="U236" s="197"/>
      <c r="V236" s="197"/>
      <c r="W236" s="197"/>
      <c r="X236" s="197"/>
      <c r="Y236" s="197"/>
      <c r="Z236" s="196"/>
      <c r="AA236" s="196"/>
      <c r="AB236" s="196"/>
      <c r="AC236" s="196"/>
      <c r="AD236" s="196"/>
      <c r="AE236" s="196"/>
      <c r="AF236" s="196"/>
      <c r="AG236" s="196"/>
      <c r="AH236" s="196"/>
      <c r="AI236" s="196"/>
      <c r="AJ236" s="195"/>
      <c r="AK236" s="195"/>
      <c r="AL236" s="195"/>
      <c r="AM236" s="195"/>
      <c r="AN236" s="195"/>
      <c r="AO236" s="195"/>
      <c r="AP236" s="195"/>
      <c r="AQ236" s="195"/>
      <c r="AR236" s="195"/>
      <c r="AS236" s="195"/>
      <c r="AT236" s="195"/>
      <c r="AU236" s="195"/>
      <c r="AV236" s="195"/>
      <c r="AW236" s="195"/>
      <c r="AX236" s="194"/>
      <c r="AY236" s="194"/>
      <c r="AZ236" s="194"/>
      <c r="BA236" s="194"/>
      <c r="BB236" s="194"/>
      <c r="BC236" s="194"/>
      <c r="BD236" s="194"/>
      <c r="BE236" s="194"/>
      <c r="BF236" s="194"/>
      <c r="BG236" s="194"/>
      <c r="BH236" s="194">
        <v>1.62</v>
      </c>
      <c r="BI236" s="194">
        <v>0.55000000000000004</v>
      </c>
      <c r="BJ236" s="193"/>
      <c r="BK236" s="193"/>
      <c r="BL236" s="193"/>
      <c r="BM236" s="193"/>
      <c r="BN236" s="193"/>
      <c r="BO236" s="193"/>
      <c r="BP236" s="193"/>
      <c r="BQ236" s="193"/>
      <c r="BR236" s="193"/>
      <c r="BS236" s="193"/>
      <c r="BT236" s="193"/>
      <c r="BU236" s="193"/>
      <c r="BV236" s="192"/>
      <c r="BW236" s="192"/>
      <c r="BX236" s="192"/>
      <c r="BY236" s="192"/>
      <c r="BZ236" s="192">
        <v>0.09</v>
      </c>
      <c r="CA236" s="192">
        <v>0.02</v>
      </c>
      <c r="CB236" s="192"/>
      <c r="CC236" s="192"/>
      <c r="CD236" s="192"/>
      <c r="CE236" s="192"/>
      <c r="CF236" s="192"/>
      <c r="CG236" s="192"/>
      <c r="CH236" s="191"/>
    </row>
    <row r="237" spans="1:86" x14ac:dyDescent="0.25">
      <c r="A237" s="202">
        <f t="shared" si="3"/>
        <v>235</v>
      </c>
      <c r="B237" s="201">
        <v>9500921</v>
      </c>
      <c r="C237" s="201" t="s">
        <v>1740</v>
      </c>
      <c r="D237" s="201" t="s">
        <v>1741</v>
      </c>
      <c r="E237" s="201" t="s">
        <v>1742</v>
      </c>
      <c r="F237" s="201" t="s">
        <v>1743</v>
      </c>
      <c r="G237" s="200" t="s">
        <v>29</v>
      </c>
      <c r="H237" s="200">
        <v>395</v>
      </c>
      <c r="I237" s="200">
        <v>458</v>
      </c>
      <c r="J237" s="200" t="s">
        <v>20</v>
      </c>
      <c r="K237" s="200" t="s">
        <v>1752</v>
      </c>
      <c r="L237" s="199"/>
      <c r="M237" s="199"/>
      <c r="N237" s="199" t="s">
        <v>1744</v>
      </c>
      <c r="O237" s="199">
        <v>0.1</v>
      </c>
      <c r="P237" s="197"/>
      <c r="Q237" s="197"/>
      <c r="R237" s="197"/>
      <c r="S237" s="197"/>
      <c r="T237" s="197"/>
      <c r="U237" s="197"/>
      <c r="V237" s="197"/>
      <c r="W237" s="197"/>
      <c r="X237" s="197"/>
      <c r="Y237" s="197"/>
      <c r="Z237" s="196"/>
      <c r="AA237" s="196"/>
      <c r="AB237" s="196"/>
      <c r="AC237" s="196"/>
      <c r="AD237" s="196"/>
      <c r="AE237" s="196"/>
      <c r="AF237" s="196"/>
      <c r="AG237" s="196"/>
      <c r="AH237" s="196"/>
      <c r="AI237" s="196"/>
      <c r="AJ237" s="195"/>
      <c r="AK237" s="195"/>
      <c r="AL237" s="195"/>
      <c r="AM237" s="195"/>
      <c r="AN237" s="195"/>
      <c r="AO237" s="195"/>
      <c r="AP237" s="195"/>
      <c r="AQ237" s="195"/>
      <c r="AR237" s="195"/>
      <c r="AS237" s="195"/>
      <c r="AT237" s="195"/>
      <c r="AU237" s="195"/>
      <c r="AV237" s="195"/>
      <c r="AW237" s="195"/>
      <c r="AX237" s="194"/>
      <c r="AY237" s="194"/>
      <c r="AZ237" s="194"/>
      <c r="BA237" s="194"/>
      <c r="BB237" s="194"/>
      <c r="BC237" s="194"/>
      <c r="BD237" s="194"/>
      <c r="BE237" s="194"/>
      <c r="BF237" s="194"/>
      <c r="BG237" s="194"/>
      <c r="BH237" s="194"/>
      <c r="BI237" s="194"/>
      <c r="BJ237" s="193"/>
      <c r="BK237" s="193"/>
      <c r="BL237" s="193"/>
      <c r="BM237" s="193"/>
      <c r="BN237" s="193"/>
      <c r="BO237" s="193"/>
      <c r="BP237" s="193"/>
      <c r="BQ237" s="193"/>
      <c r="BR237" s="193"/>
      <c r="BS237" s="193"/>
      <c r="BT237" s="193"/>
      <c r="BU237" s="193"/>
      <c r="BV237" s="192"/>
      <c r="BW237" s="192"/>
      <c r="BX237" s="192"/>
      <c r="BY237" s="192"/>
      <c r="BZ237" s="192"/>
      <c r="CA237" s="192"/>
      <c r="CB237" s="192"/>
      <c r="CC237" s="192"/>
      <c r="CD237" s="192"/>
      <c r="CE237" s="192"/>
      <c r="CF237" s="192"/>
      <c r="CG237" s="192"/>
      <c r="CH237" s="191"/>
    </row>
    <row r="238" spans="1:86" x14ac:dyDescent="0.25">
      <c r="A238" s="202">
        <f t="shared" si="3"/>
        <v>236</v>
      </c>
      <c r="B238" s="201">
        <v>9500921</v>
      </c>
      <c r="C238" s="201" t="s">
        <v>1740</v>
      </c>
      <c r="D238" s="201" t="s">
        <v>1741</v>
      </c>
      <c r="E238" s="201" t="s">
        <v>1742</v>
      </c>
      <c r="F238" s="201" t="s">
        <v>1743</v>
      </c>
      <c r="G238" s="200" t="s">
        <v>35</v>
      </c>
      <c r="H238" s="200">
        <v>398</v>
      </c>
      <c r="I238" s="200">
        <v>461</v>
      </c>
      <c r="J238" s="200" t="s">
        <v>19</v>
      </c>
      <c r="K238" s="200" t="s">
        <v>1753</v>
      </c>
      <c r="L238" s="199"/>
      <c r="M238" s="199"/>
      <c r="N238" s="199" t="s">
        <v>1744</v>
      </c>
      <c r="O238" s="199">
        <v>0.1</v>
      </c>
      <c r="P238" s="197"/>
      <c r="Q238" s="197"/>
      <c r="R238" s="197"/>
      <c r="S238" s="197"/>
      <c r="T238" s="197"/>
      <c r="U238" s="197"/>
      <c r="V238" s="197"/>
      <c r="W238" s="197"/>
      <c r="X238" s="197"/>
      <c r="Y238" s="197"/>
      <c r="Z238" s="196"/>
      <c r="AA238" s="196"/>
      <c r="AB238" s="196"/>
      <c r="AC238" s="196"/>
      <c r="AD238" s="196"/>
      <c r="AE238" s="196"/>
      <c r="AF238" s="196"/>
      <c r="AG238" s="196"/>
      <c r="AH238" s="196"/>
      <c r="AI238" s="196"/>
      <c r="AJ238" s="195"/>
      <c r="AK238" s="195"/>
      <c r="AL238" s="195"/>
      <c r="AM238" s="195"/>
      <c r="AN238" s="195"/>
      <c r="AO238" s="195"/>
      <c r="AP238" s="195"/>
      <c r="AQ238" s="195"/>
      <c r="AR238" s="195"/>
      <c r="AS238" s="195"/>
      <c r="AT238" s="195"/>
      <c r="AU238" s="195"/>
      <c r="AV238" s="195"/>
      <c r="AW238" s="195"/>
      <c r="AX238" s="194"/>
      <c r="AY238" s="194"/>
      <c r="AZ238" s="194"/>
      <c r="BA238" s="194"/>
      <c r="BB238" s="194"/>
      <c r="BC238" s="194"/>
      <c r="BD238" s="194"/>
      <c r="BE238" s="194"/>
      <c r="BF238" s="194"/>
      <c r="BG238" s="194"/>
      <c r="BH238" s="194"/>
      <c r="BI238" s="194"/>
      <c r="BJ238" s="193"/>
      <c r="BK238" s="193"/>
      <c r="BL238" s="193"/>
      <c r="BM238" s="193"/>
      <c r="BN238" s="193"/>
      <c r="BO238" s="193"/>
      <c r="BP238" s="193"/>
      <c r="BQ238" s="193"/>
      <c r="BR238" s="193"/>
      <c r="BS238" s="193"/>
      <c r="BT238" s="193"/>
      <c r="BU238" s="193"/>
      <c r="BV238" s="192"/>
      <c r="BW238" s="192"/>
      <c r="BX238" s="192"/>
      <c r="BY238" s="192"/>
      <c r="BZ238" s="192"/>
      <c r="CA238" s="192"/>
      <c r="CB238" s="192"/>
      <c r="CC238" s="192"/>
      <c r="CD238" s="192"/>
      <c r="CE238" s="192"/>
      <c r="CF238" s="192"/>
      <c r="CG238" s="192"/>
      <c r="CH238" s="191"/>
    </row>
    <row r="239" spans="1:86" x14ac:dyDescent="0.25">
      <c r="A239" s="202">
        <f t="shared" si="3"/>
        <v>237</v>
      </c>
      <c r="B239" s="201">
        <v>9500921</v>
      </c>
      <c r="C239" s="201" t="s">
        <v>1740</v>
      </c>
      <c r="D239" s="201" t="s">
        <v>1741</v>
      </c>
      <c r="E239" s="201" t="s">
        <v>1742</v>
      </c>
      <c r="F239" s="201" t="s">
        <v>1743</v>
      </c>
      <c r="G239" s="200" t="s">
        <v>24</v>
      </c>
      <c r="H239" s="200">
        <v>399</v>
      </c>
      <c r="I239" s="200">
        <v>462</v>
      </c>
      <c r="J239" s="200" t="s">
        <v>18</v>
      </c>
      <c r="K239" s="200" t="s">
        <v>1754</v>
      </c>
      <c r="L239" s="199"/>
      <c r="M239" s="199"/>
      <c r="N239" s="199" t="s">
        <v>1744</v>
      </c>
      <c r="O239" s="199">
        <v>0.1</v>
      </c>
      <c r="P239" s="197"/>
      <c r="Q239" s="197"/>
      <c r="R239" s="197"/>
      <c r="S239" s="197"/>
      <c r="T239" s="197"/>
      <c r="U239" s="197"/>
      <c r="V239" s="197"/>
      <c r="W239" s="197"/>
      <c r="X239" s="197"/>
      <c r="Y239" s="197"/>
      <c r="Z239" s="196"/>
      <c r="AA239" s="196"/>
      <c r="AB239" s="196"/>
      <c r="AC239" s="196"/>
      <c r="AD239" s="196"/>
      <c r="AE239" s="196"/>
      <c r="AF239" s="196"/>
      <c r="AG239" s="196"/>
      <c r="AH239" s="196"/>
      <c r="AI239" s="196"/>
      <c r="AJ239" s="195"/>
      <c r="AK239" s="195"/>
      <c r="AL239" s="195"/>
      <c r="AM239" s="195"/>
      <c r="AN239" s="195"/>
      <c r="AO239" s="195"/>
      <c r="AP239" s="195"/>
      <c r="AQ239" s="195"/>
      <c r="AR239" s="195"/>
      <c r="AS239" s="195"/>
      <c r="AT239" s="195"/>
      <c r="AU239" s="195"/>
      <c r="AV239" s="195"/>
      <c r="AW239" s="195"/>
      <c r="AX239" s="194"/>
      <c r="AY239" s="194"/>
      <c r="AZ239" s="194"/>
      <c r="BA239" s="194"/>
      <c r="BB239" s="194"/>
      <c r="BC239" s="194"/>
      <c r="BD239" s="194"/>
      <c r="BE239" s="194"/>
      <c r="BF239" s="194"/>
      <c r="BG239" s="194"/>
      <c r="BH239" s="194"/>
      <c r="BI239" s="194"/>
      <c r="BJ239" s="193"/>
      <c r="BK239" s="193"/>
      <c r="BL239" s="193"/>
      <c r="BM239" s="193"/>
      <c r="BN239" s="193"/>
      <c r="BO239" s="193"/>
      <c r="BP239" s="193"/>
      <c r="BQ239" s="193"/>
      <c r="BR239" s="193"/>
      <c r="BS239" s="193"/>
      <c r="BT239" s="193"/>
      <c r="BU239" s="193"/>
      <c r="BV239" s="192"/>
      <c r="BW239" s="192"/>
      <c r="BX239" s="192"/>
      <c r="BY239" s="192"/>
      <c r="BZ239" s="192"/>
      <c r="CA239" s="192"/>
      <c r="CB239" s="192"/>
      <c r="CC239" s="192"/>
      <c r="CD239" s="192"/>
      <c r="CE239" s="192"/>
      <c r="CF239" s="192"/>
      <c r="CG239" s="192"/>
      <c r="CH239" s="191"/>
    </row>
    <row r="240" spans="1:86" x14ac:dyDescent="0.25">
      <c r="A240" s="202">
        <f t="shared" si="3"/>
        <v>238</v>
      </c>
      <c r="B240" s="201">
        <v>9500921</v>
      </c>
      <c r="C240" s="201" t="s">
        <v>1740</v>
      </c>
      <c r="D240" s="201" t="s">
        <v>1741</v>
      </c>
      <c r="E240" s="201" t="s">
        <v>1742</v>
      </c>
      <c r="F240" s="201" t="s">
        <v>1743</v>
      </c>
      <c r="G240" s="200" t="s">
        <v>33</v>
      </c>
      <c r="H240" s="200">
        <v>411</v>
      </c>
      <c r="I240" s="200">
        <v>474</v>
      </c>
      <c r="J240" s="200" t="s">
        <v>26</v>
      </c>
      <c r="K240" s="200" t="s">
        <v>1755</v>
      </c>
      <c r="L240" s="199"/>
      <c r="M240" s="199"/>
      <c r="N240" s="199" t="s">
        <v>1744</v>
      </c>
      <c r="O240" s="199">
        <v>0.1</v>
      </c>
      <c r="P240" s="197"/>
      <c r="Q240" s="197"/>
      <c r="R240" s="197"/>
      <c r="S240" s="197"/>
      <c r="T240" s="197"/>
      <c r="U240" s="197"/>
      <c r="V240" s="197"/>
      <c r="W240" s="197"/>
      <c r="X240" s="197"/>
      <c r="Y240" s="197"/>
      <c r="Z240" s="196"/>
      <c r="AA240" s="196"/>
      <c r="AB240" s="196"/>
      <c r="AC240" s="196"/>
      <c r="AD240" s="196"/>
      <c r="AE240" s="196"/>
      <c r="AF240" s="196"/>
      <c r="AG240" s="196"/>
      <c r="AH240" s="196"/>
      <c r="AI240" s="196"/>
      <c r="AJ240" s="195"/>
      <c r="AK240" s="195"/>
      <c r="AL240" s="195"/>
      <c r="AM240" s="195"/>
      <c r="AN240" s="195"/>
      <c r="AO240" s="195"/>
      <c r="AP240" s="195"/>
      <c r="AQ240" s="195"/>
      <c r="AR240" s="195"/>
      <c r="AS240" s="195"/>
      <c r="AT240" s="195"/>
      <c r="AU240" s="195"/>
      <c r="AV240" s="195"/>
      <c r="AW240" s="195"/>
      <c r="AX240" s="194"/>
      <c r="AY240" s="194"/>
      <c r="AZ240" s="194"/>
      <c r="BA240" s="194"/>
      <c r="BB240" s="194"/>
      <c r="BC240" s="194"/>
      <c r="BD240" s="194"/>
      <c r="BE240" s="194"/>
      <c r="BF240" s="194"/>
      <c r="BG240" s="194"/>
      <c r="BH240" s="194"/>
      <c r="BI240" s="194"/>
      <c r="BJ240" s="193"/>
      <c r="BK240" s="193"/>
      <c r="BL240" s="193"/>
      <c r="BM240" s="193"/>
      <c r="BN240" s="193"/>
      <c r="BO240" s="193"/>
      <c r="BP240" s="193"/>
      <c r="BQ240" s="193"/>
      <c r="BR240" s="193"/>
      <c r="BS240" s="193"/>
      <c r="BT240" s="193"/>
      <c r="BU240" s="193"/>
      <c r="BV240" s="192"/>
      <c r="BW240" s="192"/>
      <c r="BX240" s="192"/>
      <c r="BY240" s="192"/>
      <c r="BZ240" s="192"/>
      <c r="CA240" s="192"/>
      <c r="CB240" s="192"/>
      <c r="CC240" s="192"/>
      <c r="CD240" s="192"/>
      <c r="CE240" s="192"/>
      <c r="CF240" s="192"/>
      <c r="CG240" s="192"/>
      <c r="CH240" s="191"/>
    </row>
    <row r="241" spans="1:86" x14ac:dyDescent="0.25">
      <c r="A241" s="202">
        <f t="shared" si="3"/>
        <v>239</v>
      </c>
      <c r="B241" s="201">
        <v>9500921</v>
      </c>
      <c r="C241" s="201" t="s">
        <v>1740</v>
      </c>
      <c r="D241" s="201" t="s">
        <v>1741</v>
      </c>
      <c r="E241" s="201" t="s">
        <v>1742</v>
      </c>
      <c r="F241" s="201" t="s">
        <v>1743</v>
      </c>
      <c r="G241" s="200" t="s">
        <v>29</v>
      </c>
      <c r="H241" s="200">
        <v>413</v>
      </c>
      <c r="I241" s="200">
        <v>476</v>
      </c>
      <c r="J241" s="200" t="s">
        <v>26</v>
      </c>
      <c r="K241" s="200" t="s">
        <v>1756</v>
      </c>
      <c r="L241" s="199"/>
      <c r="M241" s="199"/>
      <c r="N241" s="199" t="s">
        <v>1744</v>
      </c>
      <c r="O241" s="199">
        <v>0.1</v>
      </c>
      <c r="P241" s="197"/>
      <c r="Q241" s="197"/>
      <c r="R241" s="197"/>
      <c r="S241" s="197"/>
      <c r="T241" s="197"/>
      <c r="U241" s="197"/>
      <c r="V241" s="197"/>
      <c r="W241" s="197"/>
      <c r="X241" s="197"/>
      <c r="Y241" s="197"/>
      <c r="Z241" s="196"/>
      <c r="AA241" s="196"/>
      <c r="AB241" s="196"/>
      <c r="AC241" s="196"/>
      <c r="AD241" s="196"/>
      <c r="AE241" s="196"/>
      <c r="AF241" s="196"/>
      <c r="AG241" s="196"/>
      <c r="AH241" s="196"/>
      <c r="AI241" s="196"/>
      <c r="AJ241" s="195"/>
      <c r="AK241" s="195"/>
      <c r="AL241" s="195"/>
      <c r="AM241" s="195"/>
      <c r="AN241" s="195"/>
      <c r="AO241" s="195"/>
      <c r="AP241" s="195"/>
      <c r="AQ241" s="195"/>
      <c r="AR241" s="195"/>
      <c r="AS241" s="195"/>
      <c r="AT241" s="195"/>
      <c r="AU241" s="195"/>
      <c r="AV241" s="195"/>
      <c r="AW241" s="195"/>
      <c r="AX241" s="194"/>
      <c r="AY241" s="194"/>
      <c r="AZ241" s="194"/>
      <c r="BA241" s="194"/>
      <c r="BB241" s="194"/>
      <c r="BC241" s="194"/>
      <c r="BD241" s="194"/>
      <c r="BE241" s="194"/>
      <c r="BF241" s="194"/>
      <c r="BG241" s="194"/>
      <c r="BH241" s="194"/>
      <c r="BI241" s="194"/>
      <c r="BJ241" s="193"/>
      <c r="BK241" s="193"/>
      <c r="BL241" s="193"/>
      <c r="BM241" s="193"/>
      <c r="BN241" s="193"/>
      <c r="BO241" s="193"/>
      <c r="BP241" s="193"/>
      <c r="BQ241" s="193"/>
      <c r="BR241" s="193"/>
      <c r="BS241" s="193"/>
      <c r="BT241" s="193"/>
      <c r="BU241" s="193"/>
      <c r="BV241" s="192"/>
      <c r="BW241" s="192"/>
      <c r="BX241" s="192"/>
      <c r="BY241" s="192"/>
      <c r="BZ241" s="192"/>
      <c r="CA241" s="192"/>
      <c r="CB241" s="192"/>
      <c r="CC241" s="192"/>
      <c r="CD241" s="192"/>
      <c r="CE241" s="192"/>
      <c r="CF241" s="192"/>
      <c r="CG241" s="192"/>
      <c r="CH241" s="191"/>
    </row>
    <row r="242" spans="1:86" x14ac:dyDescent="0.25">
      <c r="A242" s="202">
        <f t="shared" si="3"/>
        <v>240</v>
      </c>
      <c r="B242" s="201">
        <v>9500921</v>
      </c>
      <c r="C242" s="201" t="s">
        <v>1740</v>
      </c>
      <c r="D242" s="201" t="s">
        <v>1741</v>
      </c>
      <c r="E242" s="201" t="s">
        <v>1742</v>
      </c>
      <c r="F242" s="201" t="s">
        <v>1743</v>
      </c>
      <c r="G242" s="200" t="s">
        <v>35</v>
      </c>
      <c r="H242" s="200">
        <v>417</v>
      </c>
      <c r="I242" s="200">
        <v>480</v>
      </c>
      <c r="J242" s="200" t="s">
        <v>20</v>
      </c>
      <c r="K242" s="200" t="s">
        <v>1757</v>
      </c>
      <c r="L242" s="199"/>
      <c r="M242" s="199"/>
      <c r="N242" s="199" t="s">
        <v>1744</v>
      </c>
      <c r="O242" s="199">
        <v>0.1</v>
      </c>
      <c r="P242" s="197"/>
      <c r="Q242" s="197"/>
      <c r="R242" s="197"/>
      <c r="S242" s="197"/>
      <c r="T242" s="197"/>
      <c r="U242" s="197"/>
      <c r="V242" s="197"/>
      <c r="W242" s="197"/>
      <c r="X242" s="197"/>
      <c r="Y242" s="197"/>
      <c r="Z242" s="196"/>
      <c r="AA242" s="196"/>
      <c r="AB242" s="196"/>
      <c r="AC242" s="196"/>
      <c r="AD242" s="196"/>
      <c r="AE242" s="196"/>
      <c r="AF242" s="196"/>
      <c r="AG242" s="196"/>
      <c r="AH242" s="196"/>
      <c r="AI242" s="196"/>
      <c r="AJ242" s="195"/>
      <c r="AK242" s="195"/>
      <c r="AL242" s="195"/>
      <c r="AM242" s="195"/>
      <c r="AN242" s="195"/>
      <c r="AO242" s="195"/>
      <c r="AP242" s="195"/>
      <c r="AQ242" s="195"/>
      <c r="AR242" s="195"/>
      <c r="AS242" s="195"/>
      <c r="AT242" s="195"/>
      <c r="AU242" s="195"/>
      <c r="AV242" s="195"/>
      <c r="AW242" s="195"/>
      <c r="AX242" s="194"/>
      <c r="AY242" s="194"/>
      <c r="AZ242" s="194"/>
      <c r="BA242" s="194"/>
      <c r="BB242" s="194"/>
      <c r="BC242" s="194"/>
      <c r="BD242" s="194"/>
      <c r="BE242" s="194"/>
      <c r="BF242" s="194"/>
      <c r="BG242" s="194"/>
      <c r="BH242" s="194"/>
      <c r="BI242" s="194"/>
      <c r="BJ242" s="193"/>
      <c r="BK242" s="193"/>
      <c r="BL242" s="193"/>
      <c r="BM242" s="193"/>
      <c r="BN242" s="193"/>
      <c r="BO242" s="193"/>
      <c r="BP242" s="193"/>
      <c r="BQ242" s="193"/>
      <c r="BR242" s="193"/>
      <c r="BS242" s="193"/>
      <c r="BT242" s="193"/>
      <c r="BU242" s="193"/>
      <c r="BV242" s="192"/>
      <c r="BW242" s="192"/>
      <c r="BX242" s="192"/>
      <c r="BY242" s="192"/>
      <c r="BZ242" s="192"/>
      <c r="CA242" s="192"/>
      <c r="CB242" s="192"/>
      <c r="CC242" s="192"/>
      <c r="CD242" s="192"/>
      <c r="CE242" s="192"/>
      <c r="CF242" s="192"/>
      <c r="CG242" s="192"/>
      <c r="CH242" s="191"/>
    </row>
    <row r="243" spans="1:86" x14ac:dyDescent="0.25">
      <c r="A243" s="202">
        <f t="shared" si="3"/>
        <v>241</v>
      </c>
      <c r="B243" s="201">
        <v>9500921</v>
      </c>
      <c r="C243" s="201" t="s">
        <v>1740</v>
      </c>
      <c r="D243" s="201" t="s">
        <v>1741</v>
      </c>
      <c r="E243" s="201" t="s">
        <v>1742</v>
      </c>
      <c r="F243" s="201" t="s">
        <v>1743</v>
      </c>
      <c r="G243" s="200" t="s">
        <v>25</v>
      </c>
      <c r="H243" s="200">
        <v>421</v>
      </c>
      <c r="I243" s="200">
        <v>484</v>
      </c>
      <c r="J243" s="200" t="s">
        <v>24</v>
      </c>
      <c r="K243" s="200" t="s">
        <v>1758</v>
      </c>
      <c r="L243" s="199"/>
      <c r="M243" s="199"/>
      <c r="N243" s="199" t="s">
        <v>1744</v>
      </c>
      <c r="O243" s="199">
        <v>0.1</v>
      </c>
      <c r="P243" s="197"/>
      <c r="Q243" s="197"/>
      <c r="R243" s="197"/>
      <c r="S243" s="197"/>
      <c r="T243" s="197"/>
      <c r="U243" s="197"/>
      <c r="V243" s="197"/>
      <c r="W243" s="197"/>
      <c r="X243" s="197"/>
      <c r="Y243" s="197"/>
      <c r="Z243" s="196"/>
      <c r="AA243" s="196"/>
      <c r="AB243" s="196"/>
      <c r="AC243" s="196"/>
      <c r="AD243" s="196"/>
      <c r="AE243" s="196"/>
      <c r="AF243" s="196"/>
      <c r="AG243" s="196"/>
      <c r="AH243" s="196"/>
      <c r="AI243" s="196"/>
      <c r="AJ243" s="195"/>
      <c r="AK243" s="195"/>
      <c r="AL243" s="195"/>
      <c r="AM243" s="195"/>
      <c r="AN243" s="195"/>
      <c r="AO243" s="195"/>
      <c r="AP243" s="195"/>
      <c r="AQ243" s="195"/>
      <c r="AR243" s="195"/>
      <c r="AS243" s="195"/>
      <c r="AT243" s="195"/>
      <c r="AU243" s="195"/>
      <c r="AV243" s="195"/>
      <c r="AW243" s="195"/>
      <c r="AX243" s="194"/>
      <c r="AY243" s="194"/>
      <c r="AZ243" s="194"/>
      <c r="BA243" s="194"/>
      <c r="BB243" s="194"/>
      <c r="BC243" s="194"/>
      <c r="BD243" s="194"/>
      <c r="BE243" s="194"/>
      <c r="BF243" s="194"/>
      <c r="BG243" s="194"/>
      <c r="BH243" s="194"/>
      <c r="BI243" s="194"/>
      <c r="BJ243" s="193"/>
      <c r="BK243" s="193"/>
      <c r="BL243" s="193"/>
      <c r="BM243" s="193"/>
      <c r="BN243" s="193"/>
      <c r="BO243" s="193"/>
      <c r="BP243" s="193"/>
      <c r="BQ243" s="193"/>
      <c r="BR243" s="193"/>
      <c r="BS243" s="193"/>
      <c r="BT243" s="193"/>
      <c r="BU243" s="193"/>
      <c r="BV243" s="192"/>
      <c r="BW243" s="192"/>
      <c r="BX243" s="192"/>
      <c r="BY243" s="192"/>
      <c r="BZ243" s="192"/>
      <c r="CA243" s="192"/>
      <c r="CB243" s="192"/>
      <c r="CC243" s="192"/>
      <c r="CD243" s="192"/>
      <c r="CE243" s="192"/>
      <c r="CF243" s="192"/>
      <c r="CG243" s="192"/>
      <c r="CH243" s="191"/>
    </row>
    <row r="244" spans="1:86" x14ac:dyDescent="0.25">
      <c r="A244" s="202">
        <f t="shared" si="3"/>
        <v>242</v>
      </c>
      <c r="B244" s="201">
        <v>9614077</v>
      </c>
      <c r="C244" s="201" t="s">
        <v>1716</v>
      </c>
      <c r="D244" s="201" t="s">
        <v>1728</v>
      </c>
      <c r="E244" s="201" t="s">
        <v>1718</v>
      </c>
      <c r="F244" s="201" t="s">
        <v>1713</v>
      </c>
      <c r="G244" s="200" t="s">
        <v>1570</v>
      </c>
      <c r="H244" s="200" t="s">
        <v>703</v>
      </c>
      <c r="I244" s="200" t="s">
        <v>703</v>
      </c>
      <c r="J244" s="200" t="s">
        <v>703</v>
      </c>
      <c r="K244" s="200"/>
      <c r="L244" s="199"/>
      <c r="M244" s="199"/>
      <c r="N244" s="199" t="s">
        <v>1729</v>
      </c>
      <c r="O244" s="199">
        <v>0</v>
      </c>
      <c r="P244" s="197"/>
      <c r="Q244" s="197"/>
      <c r="R244" s="197"/>
      <c r="S244" s="197"/>
      <c r="T244" s="197"/>
      <c r="U244" s="197"/>
      <c r="V244" s="197"/>
      <c r="W244" s="197"/>
      <c r="X244" s="197"/>
      <c r="Y244" s="197"/>
      <c r="Z244" s="196">
        <v>0.16</v>
      </c>
      <c r="AA244" s="196">
        <v>5.0000000000000001E-3</v>
      </c>
      <c r="AB244" s="196"/>
      <c r="AC244" s="196"/>
      <c r="AD244" s="196"/>
      <c r="AE244" s="196"/>
      <c r="AF244" s="196"/>
      <c r="AG244" s="196"/>
      <c r="AH244" s="196"/>
      <c r="AI244" s="196"/>
      <c r="AJ244" s="195">
        <v>200</v>
      </c>
      <c r="AK244" s="195">
        <v>2</v>
      </c>
      <c r="AL244" s="195"/>
      <c r="AM244" s="195"/>
      <c r="AN244" s="195"/>
      <c r="AO244" s="195"/>
      <c r="AP244" s="195"/>
      <c r="AQ244" s="195"/>
      <c r="AR244" s="195"/>
      <c r="AS244" s="195"/>
      <c r="AT244" s="195"/>
      <c r="AU244" s="195"/>
      <c r="AV244" s="195"/>
      <c r="AW244" s="195"/>
      <c r="AX244" s="194">
        <v>2.1</v>
      </c>
      <c r="AY244" s="194">
        <v>0.2</v>
      </c>
      <c r="AZ244" s="194"/>
      <c r="BA244" s="194"/>
      <c r="BB244" s="194"/>
      <c r="BC244" s="194"/>
      <c r="BD244" s="194"/>
      <c r="BE244" s="194"/>
      <c r="BF244" s="194"/>
      <c r="BG244" s="194"/>
      <c r="BH244" s="194"/>
      <c r="BI244" s="194"/>
      <c r="BJ244" s="193"/>
      <c r="BK244" s="193"/>
      <c r="BL244" s="193"/>
      <c r="BM244" s="193"/>
      <c r="BN244" s="193"/>
      <c r="BO244" s="193"/>
      <c r="BP244" s="193"/>
      <c r="BQ244" s="193"/>
      <c r="BR244" s="193"/>
      <c r="BS244" s="193"/>
      <c r="BT244" s="193"/>
      <c r="BU244" s="193"/>
      <c r="BV244" s="192"/>
      <c r="BW244" s="192"/>
      <c r="BX244" s="192"/>
      <c r="BY244" s="192"/>
      <c r="BZ244" s="192"/>
      <c r="CA244" s="192"/>
      <c r="CB244" s="192"/>
      <c r="CC244" s="192"/>
      <c r="CD244" s="192"/>
      <c r="CE244" s="192"/>
      <c r="CF244" s="192"/>
      <c r="CG244" s="192"/>
      <c r="CH244" s="191"/>
    </row>
    <row r="245" spans="1:86" x14ac:dyDescent="0.25">
      <c r="A245" s="202">
        <f t="shared" si="3"/>
        <v>243</v>
      </c>
      <c r="B245" s="201">
        <v>9614077</v>
      </c>
      <c r="C245" s="201" t="s">
        <v>1716</v>
      </c>
      <c r="D245" s="201" t="s">
        <v>1728</v>
      </c>
      <c r="E245" s="201" t="s">
        <v>1718</v>
      </c>
      <c r="F245" s="201" t="s">
        <v>1713</v>
      </c>
      <c r="G245" s="200" t="s">
        <v>1570</v>
      </c>
      <c r="H245" s="200" t="s">
        <v>703</v>
      </c>
      <c r="I245" s="200" t="s">
        <v>703</v>
      </c>
      <c r="J245" s="200" t="s">
        <v>703</v>
      </c>
      <c r="K245" s="200"/>
      <c r="L245" s="199"/>
      <c r="M245" s="199"/>
      <c r="N245" s="199" t="s">
        <v>1729</v>
      </c>
      <c r="O245" s="199">
        <v>2</v>
      </c>
      <c r="P245" s="197"/>
      <c r="Q245" s="197"/>
      <c r="R245" s="197"/>
      <c r="S245" s="197"/>
      <c r="T245" s="197"/>
      <c r="U245" s="197"/>
      <c r="V245" s="197"/>
      <c r="W245" s="197"/>
      <c r="X245" s="197"/>
      <c r="Y245" s="197"/>
      <c r="Z245" s="196">
        <v>3</v>
      </c>
      <c r="AA245" s="196">
        <v>0.2</v>
      </c>
      <c r="AB245" s="196"/>
      <c r="AC245" s="196"/>
      <c r="AD245" s="196"/>
      <c r="AE245" s="196"/>
      <c r="AF245" s="196"/>
      <c r="AG245" s="196"/>
      <c r="AH245" s="196"/>
      <c r="AI245" s="196"/>
      <c r="AJ245" s="195">
        <v>192</v>
      </c>
      <c r="AK245" s="195">
        <v>9</v>
      </c>
      <c r="AL245" s="195"/>
      <c r="AM245" s="195"/>
      <c r="AN245" s="195"/>
      <c r="AO245" s="195"/>
      <c r="AP245" s="195"/>
      <c r="AQ245" s="195"/>
      <c r="AR245" s="195"/>
      <c r="AS245" s="195"/>
      <c r="AT245" s="195"/>
      <c r="AU245" s="195"/>
      <c r="AV245" s="195"/>
      <c r="AW245" s="195"/>
      <c r="AX245" s="194">
        <v>2.2999999999999998</v>
      </c>
      <c r="AY245" s="194">
        <v>0.2</v>
      </c>
      <c r="AZ245" s="194"/>
      <c r="BA245" s="194"/>
      <c r="BB245" s="194"/>
      <c r="BC245" s="194"/>
      <c r="BD245" s="194"/>
      <c r="BE245" s="194"/>
      <c r="BF245" s="194"/>
      <c r="BG245" s="194"/>
      <c r="BH245" s="194"/>
      <c r="BI245" s="194"/>
      <c r="BJ245" s="193"/>
      <c r="BK245" s="193"/>
      <c r="BL245" s="193"/>
      <c r="BM245" s="193"/>
      <c r="BN245" s="193"/>
      <c r="BO245" s="193"/>
      <c r="BP245" s="193"/>
      <c r="BQ245" s="193"/>
      <c r="BR245" s="193"/>
      <c r="BS245" s="193"/>
      <c r="BT245" s="193"/>
      <c r="BU245" s="193"/>
      <c r="BV245" s="192"/>
      <c r="BW245" s="192"/>
      <c r="BX245" s="192"/>
      <c r="BY245" s="192"/>
      <c r="BZ245" s="192"/>
      <c r="CA245" s="192"/>
      <c r="CB245" s="192"/>
      <c r="CC245" s="192"/>
      <c r="CD245" s="192"/>
      <c r="CE245" s="192"/>
      <c r="CF245" s="192"/>
      <c r="CG245" s="192"/>
      <c r="CH245" s="191"/>
    </row>
    <row r="246" spans="1:86" x14ac:dyDescent="0.25">
      <c r="A246" s="202">
        <f t="shared" si="3"/>
        <v>244</v>
      </c>
      <c r="B246" s="201">
        <v>9614077</v>
      </c>
      <c r="C246" s="201" t="s">
        <v>1716</v>
      </c>
      <c r="D246" s="201" t="s">
        <v>1728</v>
      </c>
      <c r="E246" s="201" t="s">
        <v>1718</v>
      </c>
      <c r="F246" s="201" t="s">
        <v>1713</v>
      </c>
      <c r="G246" s="200" t="s">
        <v>1570</v>
      </c>
      <c r="H246" s="200" t="s">
        <v>703</v>
      </c>
      <c r="I246" s="200" t="s">
        <v>703</v>
      </c>
      <c r="J246" s="200" t="s">
        <v>703</v>
      </c>
      <c r="K246" s="200"/>
      <c r="L246" s="199"/>
      <c r="M246" s="199"/>
      <c r="N246" s="199" t="s">
        <v>1759</v>
      </c>
      <c r="O246" s="199">
        <v>0.1</v>
      </c>
      <c r="P246" s="197"/>
      <c r="Q246" s="197"/>
      <c r="R246" s="197"/>
      <c r="S246" s="197"/>
      <c r="T246" s="197"/>
      <c r="U246" s="197"/>
      <c r="V246" s="197"/>
      <c r="W246" s="197"/>
      <c r="X246" s="197"/>
      <c r="Y246" s="197"/>
      <c r="Z246" s="196">
        <v>0.08</v>
      </c>
      <c r="AA246" s="196">
        <v>5.0000000000000001E-3</v>
      </c>
      <c r="AB246" s="196"/>
      <c r="AC246" s="196"/>
      <c r="AD246" s="196"/>
      <c r="AE246" s="196"/>
      <c r="AF246" s="196"/>
      <c r="AG246" s="196"/>
      <c r="AH246" s="196"/>
      <c r="AI246" s="196"/>
      <c r="AJ246" s="195">
        <v>191</v>
      </c>
      <c r="AK246" s="195">
        <v>3</v>
      </c>
      <c r="AL246" s="195"/>
      <c r="AM246" s="195"/>
      <c r="AN246" s="195"/>
      <c r="AO246" s="195"/>
      <c r="AP246" s="195"/>
      <c r="AQ246" s="195"/>
      <c r="AR246" s="195"/>
      <c r="AS246" s="195"/>
      <c r="AT246" s="195"/>
      <c r="AU246" s="195"/>
      <c r="AV246" s="195"/>
      <c r="AW246" s="195"/>
      <c r="AX246" s="194">
        <v>1.5</v>
      </c>
      <c r="AY246" s="194">
        <v>0.1</v>
      </c>
      <c r="AZ246" s="194"/>
      <c r="BA246" s="194"/>
      <c r="BB246" s="194"/>
      <c r="BC246" s="194"/>
      <c r="BD246" s="194"/>
      <c r="BE246" s="194"/>
      <c r="BF246" s="194"/>
      <c r="BG246" s="194"/>
      <c r="BH246" s="194"/>
      <c r="BI246" s="194"/>
      <c r="BJ246" s="193"/>
      <c r="BK246" s="193"/>
      <c r="BL246" s="193"/>
      <c r="BM246" s="193"/>
      <c r="BN246" s="193"/>
      <c r="BO246" s="193"/>
      <c r="BP246" s="193"/>
      <c r="BQ246" s="193"/>
      <c r="BR246" s="193"/>
      <c r="BS246" s="193"/>
      <c r="BT246" s="193"/>
      <c r="BU246" s="193"/>
      <c r="BV246" s="192"/>
      <c r="BW246" s="192"/>
      <c r="BX246" s="192"/>
      <c r="BY246" s="192"/>
      <c r="BZ246" s="192"/>
      <c r="CA246" s="192"/>
      <c r="CB246" s="192"/>
      <c r="CC246" s="192"/>
      <c r="CD246" s="192"/>
      <c r="CE246" s="192"/>
      <c r="CF246" s="192"/>
      <c r="CG246" s="192"/>
      <c r="CH246" s="191"/>
    </row>
    <row r="247" spans="1:86" x14ac:dyDescent="0.25">
      <c r="A247" s="202">
        <f t="shared" si="3"/>
        <v>245</v>
      </c>
      <c r="B247" s="201">
        <v>9614077</v>
      </c>
      <c r="C247" s="201" t="s">
        <v>1716</v>
      </c>
      <c r="D247" s="201" t="s">
        <v>1728</v>
      </c>
      <c r="E247" s="201" t="s">
        <v>1718</v>
      </c>
      <c r="F247" s="201" t="s">
        <v>1713</v>
      </c>
      <c r="G247" s="200" t="s">
        <v>35</v>
      </c>
      <c r="H247" s="200">
        <v>340</v>
      </c>
      <c r="I247" s="200">
        <v>352</v>
      </c>
      <c r="J247" s="200" t="s">
        <v>26</v>
      </c>
      <c r="K247" s="200"/>
      <c r="L247" s="199"/>
      <c r="M247" s="199"/>
      <c r="N247" s="199" t="s">
        <v>1729</v>
      </c>
      <c r="O247" s="199">
        <v>0</v>
      </c>
      <c r="P247" s="197"/>
      <c r="Q247" s="197"/>
      <c r="R247" s="197"/>
      <c r="S247" s="197"/>
      <c r="T247" s="197"/>
      <c r="U247" s="197"/>
      <c r="V247" s="197"/>
      <c r="W247" s="197"/>
      <c r="X247" s="197"/>
      <c r="Y247" s="197"/>
      <c r="Z247" s="196">
        <v>5.8</v>
      </c>
      <c r="AA247" s="196">
        <v>0.2</v>
      </c>
      <c r="AB247" s="196"/>
      <c r="AC247" s="196"/>
      <c r="AD247" s="196"/>
      <c r="AE247" s="196"/>
      <c r="AF247" s="196"/>
      <c r="AG247" s="196"/>
      <c r="AH247" s="196"/>
      <c r="AI247" s="196"/>
      <c r="AJ247" s="195">
        <v>102</v>
      </c>
      <c r="AK247" s="195">
        <v>2</v>
      </c>
      <c r="AL247" s="195"/>
      <c r="AM247" s="195"/>
      <c r="AN247" s="195"/>
      <c r="AO247" s="195"/>
      <c r="AP247" s="195"/>
      <c r="AQ247" s="195"/>
      <c r="AR247" s="195"/>
      <c r="AS247" s="195"/>
      <c r="AT247" s="195"/>
      <c r="AU247" s="195"/>
      <c r="AV247" s="195"/>
      <c r="AW247" s="195"/>
      <c r="AX247" s="194">
        <v>1.9</v>
      </c>
      <c r="AY247" s="194">
        <v>0.1</v>
      </c>
      <c r="AZ247" s="194"/>
      <c r="BA247" s="194"/>
      <c r="BB247" s="194"/>
      <c r="BC247" s="194"/>
      <c r="BD247" s="194"/>
      <c r="BE247" s="194"/>
      <c r="BF247" s="194"/>
      <c r="BG247" s="194"/>
      <c r="BH247" s="194"/>
      <c r="BI247" s="194"/>
      <c r="BJ247" s="193"/>
      <c r="BK247" s="193"/>
      <c r="BL247" s="193"/>
      <c r="BM247" s="193"/>
      <c r="BN247" s="193"/>
      <c r="BO247" s="193"/>
      <c r="BP247" s="193"/>
      <c r="BQ247" s="193"/>
      <c r="BR247" s="193"/>
      <c r="BS247" s="193"/>
      <c r="BT247" s="193"/>
      <c r="BU247" s="193"/>
      <c r="BV247" s="192"/>
      <c r="BW247" s="192"/>
      <c r="BX247" s="192"/>
      <c r="BY247" s="192"/>
      <c r="BZ247" s="192"/>
      <c r="CA247" s="192"/>
      <c r="CB247" s="192"/>
      <c r="CC247" s="192"/>
      <c r="CD247" s="192"/>
      <c r="CE247" s="192"/>
      <c r="CF247" s="192"/>
      <c r="CG247" s="192"/>
      <c r="CH247" s="191"/>
    </row>
    <row r="248" spans="1:86" x14ac:dyDescent="0.25">
      <c r="A248" s="202">
        <f t="shared" si="3"/>
        <v>246</v>
      </c>
      <c r="B248" s="201">
        <v>9614077</v>
      </c>
      <c r="C248" s="201" t="s">
        <v>1716</v>
      </c>
      <c r="D248" s="201" t="s">
        <v>1728</v>
      </c>
      <c r="E248" s="201" t="s">
        <v>1718</v>
      </c>
      <c r="F248" s="201" t="s">
        <v>1713</v>
      </c>
      <c r="G248" s="200" t="s">
        <v>35</v>
      </c>
      <c r="H248" s="200">
        <v>340</v>
      </c>
      <c r="I248" s="200">
        <v>352</v>
      </c>
      <c r="J248" s="200" t="s">
        <v>26</v>
      </c>
      <c r="K248" s="200"/>
      <c r="L248" s="199"/>
      <c r="M248" s="199"/>
      <c r="N248" s="199" t="s">
        <v>1729</v>
      </c>
      <c r="O248" s="199">
        <v>2</v>
      </c>
      <c r="P248" s="197"/>
      <c r="Q248" s="197"/>
      <c r="R248" s="197"/>
      <c r="S248" s="197"/>
      <c r="T248" s="197"/>
      <c r="U248" s="197"/>
      <c r="V248" s="197"/>
      <c r="W248" s="197"/>
      <c r="X248" s="197"/>
      <c r="Y248" s="197"/>
      <c r="Z248" s="196">
        <v>25.6</v>
      </c>
      <c r="AA248" s="196">
        <v>1.2</v>
      </c>
      <c r="AB248" s="196"/>
      <c r="AC248" s="196"/>
      <c r="AD248" s="196"/>
      <c r="AE248" s="196"/>
      <c r="AF248" s="196"/>
      <c r="AG248" s="196"/>
      <c r="AH248" s="196"/>
      <c r="AI248" s="196"/>
      <c r="AJ248" s="195">
        <v>50</v>
      </c>
      <c r="AK248" s="195">
        <v>2</v>
      </c>
      <c r="AL248" s="195"/>
      <c r="AM248" s="195"/>
      <c r="AN248" s="195"/>
      <c r="AO248" s="195"/>
      <c r="AP248" s="195"/>
      <c r="AQ248" s="195"/>
      <c r="AR248" s="195"/>
      <c r="AS248" s="195"/>
      <c r="AT248" s="195"/>
      <c r="AU248" s="195"/>
      <c r="AV248" s="195"/>
      <c r="AW248" s="195"/>
      <c r="AX248" s="194">
        <v>2.2999999999999998</v>
      </c>
      <c r="AY248" s="194">
        <v>0.2</v>
      </c>
      <c r="AZ248" s="194"/>
      <c r="BA248" s="194"/>
      <c r="BB248" s="194"/>
      <c r="BC248" s="194"/>
      <c r="BD248" s="194"/>
      <c r="BE248" s="194"/>
      <c r="BF248" s="194"/>
      <c r="BG248" s="194"/>
      <c r="BH248" s="194"/>
      <c r="BI248" s="194"/>
      <c r="BJ248" s="193"/>
      <c r="BK248" s="193"/>
      <c r="BL248" s="193"/>
      <c r="BM248" s="193"/>
      <c r="BN248" s="193"/>
      <c r="BO248" s="193"/>
      <c r="BP248" s="193"/>
      <c r="BQ248" s="193"/>
      <c r="BR248" s="193"/>
      <c r="BS248" s="193"/>
      <c r="BT248" s="193"/>
      <c r="BU248" s="193"/>
      <c r="BV248" s="192"/>
      <c r="BW248" s="192"/>
      <c r="BX248" s="192"/>
      <c r="BY248" s="192"/>
      <c r="BZ248" s="192"/>
      <c r="CA248" s="192"/>
      <c r="CB248" s="192"/>
      <c r="CC248" s="192"/>
      <c r="CD248" s="192"/>
      <c r="CE248" s="192"/>
      <c r="CF248" s="192"/>
      <c r="CG248" s="192"/>
      <c r="CH248" s="191"/>
    </row>
    <row r="249" spans="1:86" x14ac:dyDescent="0.25">
      <c r="A249" s="202">
        <f t="shared" si="3"/>
        <v>247</v>
      </c>
      <c r="B249" s="201">
        <v>9614077</v>
      </c>
      <c r="C249" s="201" t="s">
        <v>1716</v>
      </c>
      <c r="D249" s="201" t="s">
        <v>1728</v>
      </c>
      <c r="E249" s="201" t="s">
        <v>1718</v>
      </c>
      <c r="F249" s="201" t="s">
        <v>1713</v>
      </c>
      <c r="G249" s="200" t="s">
        <v>35</v>
      </c>
      <c r="H249" s="200">
        <v>340</v>
      </c>
      <c r="I249" s="200">
        <v>352</v>
      </c>
      <c r="J249" s="200" t="s">
        <v>26</v>
      </c>
      <c r="K249" s="200"/>
      <c r="L249" s="199"/>
      <c r="M249" s="199"/>
      <c r="N249" s="199" t="s">
        <v>1759</v>
      </c>
      <c r="O249" s="199">
        <v>0.1</v>
      </c>
      <c r="P249" s="197"/>
      <c r="Q249" s="197"/>
      <c r="R249" s="197"/>
      <c r="S249" s="197"/>
      <c r="T249" s="197"/>
      <c r="U249" s="197"/>
      <c r="V249" s="197"/>
      <c r="W249" s="197"/>
      <c r="X249" s="197"/>
      <c r="Y249" s="197"/>
      <c r="Z249" s="196">
        <v>12.8</v>
      </c>
      <c r="AA249" s="196">
        <v>1.8</v>
      </c>
      <c r="AB249" s="196"/>
      <c r="AC249" s="196"/>
      <c r="AD249" s="196"/>
      <c r="AE249" s="196"/>
      <c r="AF249" s="196"/>
      <c r="AG249" s="196"/>
      <c r="AH249" s="196"/>
      <c r="AI249" s="196"/>
      <c r="AJ249" s="195">
        <v>78</v>
      </c>
      <c r="AK249" s="195">
        <v>5</v>
      </c>
      <c r="AL249" s="195"/>
      <c r="AM249" s="195"/>
      <c r="AN249" s="195"/>
      <c r="AO249" s="195"/>
      <c r="AP249" s="195"/>
      <c r="AQ249" s="195"/>
      <c r="AR249" s="195"/>
      <c r="AS249" s="195"/>
      <c r="AT249" s="195"/>
      <c r="AU249" s="195"/>
      <c r="AV249" s="195"/>
      <c r="AW249" s="195"/>
      <c r="AX249" s="194">
        <v>1.3</v>
      </c>
      <c r="AY249" s="194">
        <v>0.2</v>
      </c>
      <c r="AZ249" s="194"/>
      <c r="BA249" s="194"/>
      <c r="BB249" s="194"/>
      <c r="BC249" s="194"/>
      <c r="BD249" s="194"/>
      <c r="BE249" s="194"/>
      <c r="BF249" s="194"/>
      <c r="BG249" s="194"/>
      <c r="BH249" s="194"/>
      <c r="BI249" s="194"/>
      <c r="BJ249" s="193"/>
      <c r="BK249" s="193"/>
      <c r="BL249" s="193"/>
      <c r="BM249" s="193"/>
      <c r="BN249" s="193"/>
      <c r="BO249" s="193"/>
      <c r="BP249" s="193"/>
      <c r="BQ249" s="193"/>
      <c r="BR249" s="193"/>
      <c r="BS249" s="193"/>
      <c r="BT249" s="193"/>
      <c r="BU249" s="193"/>
      <c r="BV249" s="192"/>
      <c r="BW249" s="192"/>
      <c r="BX249" s="192"/>
      <c r="BY249" s="192"/>
      <c r="BZ249" s="192"/>
      <c r="CA249" s="192"/>
      <c r="CB249" s="192"/>
      <c r="CC249" s="192"/>
      <c r="CD249" s="192"/>
      <c r="CE249" s="192"/>
      <c r="CF249" s="192"/>
      <c r="CG249" s="192"/>
      <c r="CH249" s="191"/>
    </row>
    <row r="250" spans="1:86" x14ac:dyDescent="0.25">
      <c r="A250" s="202">
        <f t="shared" si="3"/>
        <v>248</v>
      </c>
      <c r="B250" s="201">
        <v>9614077</v>
      </c>
      <c r="C250" s="201" t="s">
        <v>1716</v>
      </c>
      <c r="D250" s="201" t="s">
        <v>1728</v>
      </c>
      <c r="E250" s="201" t="s">
        <v>1718</v>
      </c>
      <c r="F250" s="201" t="s">
        <v>1713</v>
      </c>
      <c r="G250" s="200" t="s">
        <v>35</v>
      </c>
      <c r="H250" s="200">
        <v>340</v>
      </c>
      <c r="I250" s="200">
        <v>352</v>
      </c>
      <c r="J250" s="200" t="s">
        <v>26</v>
      </c>
      <c r="K250" s="200"/>
      <c r="L250" s="199"/>
      <c r="M250" s="199"/>
      <c r="N250" s="199" t="s">
        <v>1712</v>
      </c>
      <c r="O250" s="199">
        <v>0.1</v>
      </c>
      <c r="P250" s="197"/>
      <c r="Q250" s="197"/>
      <c r="R250" s="197"/>
      <c r="S250" s="197"/>
      <c r="T250" s="197"/>
      <c r="U250" s="197"/>
      <c r="V250" s="197"/>
      <c r="W250" s="197"/>
      <c r="X250" s="197"/>
      <c r="Y250" s="197"/>
      <c r="Z250" s="196">
        <v>1.89</v>
      </c>
      <c r="AA250" s="196">
        <v>0.08</v>
      </c>
      <c r="AB250" s="196"/>
      <c r="AC250" s="196"/>
      <c r="AD250" s="196"/>
      <c r="AE250" s="196"/>
      <c r="AF250" s="196"/>
      <c r="AG250" s="196"/>
      <c r="AH250" s="196"/>
      <c r="AI250" s="196"/>
      <c r="AJ250" s="195">
        <v>97</v>
      </c>
      <c r="AK250" s="195">
        <v>2</v>
      </c>
      <c r="AL250" s="195"/>
      <c r="AM250" s="195"/>
      <c r="AN250" s="195"/>
      <c r="AO250" s="195"/>
      <c r="AP250" s="195"/>
      <c r="AQ250" s="195"/>
      <c r="AR250" s="195"/>
      <c r="AS250" s="195"/>
      <c r="AT250" s="195"/>
      <c r="AU250" s="195"/>
      <c r="AV250" s="195"/>
      <c r="AW250" s="195"/>
      <c r="AX250" s="194">
        <v>2</v>
      </c>
      <c r="AY250" s="194">
        <v>0.1</v>
      </c>
      <c r="AZ250" s="194"/>
      <c r="BA250" s="194"/>
      <c r="BB250" s="194"/>
      <c r="BC250" s="194"/>
      <c r="BD250" s="194"/>
      <c r="BE250" s="194"/>
      <c r="BF250" s="194"/>
      <c r="BG250" s="194"/>
      <c r="BH250" s="194"/>
      <c r="BI250" s="194"/>
      <c r="BJ250" s="193"/>
      <c r="BK250" s="193"/>
      <c r="BL250" s="193"/>
      <c r="BM250" s="193"/>
      <c r="BN250" s="193"/>
      <c r="BO250" s="193"/>
      <c r="BP250" s="193"/>
      <c r="BQ250" s="193"/>
      <c r="BR250" s="193"/>
      <c r="BS250" s="193"/>
      <c r="BT250" s="193"/>
      <c r="BU250" s="193"/>
      <c r="BV250" s="192"/>
      <c r="BW250" s="192"/>
      <c r="BX250" s="192"/>
      <c r="BY250" s="192"/>
      <c r="BZ250" s="192"/>
      <c r="CA250" s="192"/>
      <c r="CB250" s="192"/>
      <c r="CC250" s="192"/>
      <c r="CD250" s="192"/>
      <c r="CE250" s="192"/>
      <c r="CF250" s="192"/>
      <c r="CG250" s="192"/>
      <c r="CH250" s="191"/>
    </row>
    <row r="251" spans="1:86" x14ac:dyDescent="0.25">
      <c r="A251" s="202">
        <f t="shared" si="3"/>
        <v>249</v>
      </c>
      <c r="B251" s="201">
        <v>9614077</v>
      </c>
      <c r="C251" s="201" t="s">
        <v>1716</v>
      </c>
      <c r="D251" s="201" t="s">
        <v>1728</v>
      </c>
      <c r="E251" s="201" t="s">
        <v>1718</v>
      </c>
      <c r="F251" s="201" t="s">
        <v>1713</v>
      </c>
      <c r="G251" s="200" t="s">
        <v>35</v>
      </c>
      <c r="H251" s="200">
        <v>340</v>
      </c>
      <c r="I251" s="200">
        <v>352</v>
      </c>
      <c r="J251" s="200" t="s">
        <v>26</v>
      </c>
      <c r="K251" s="200"/>
      <c r="L251" s="199"/>
      <c r="M251" s="199"/>
      <c r="N251" s="199" t="s">
        <v>1712</v>
      </c>
      <c r="O251" s="199">
        <v>0.4</v>
      </c>
      <c r="P251" s="197"/>
      <c r="Q251" s="197"/>
      <c r="R251" s="197"/>
      <c r="S251" s="197"/>
      <c r="T251" s="197"/>
      <c r="U251" s="197"/>
      <c r="V251" s="197"/>
      <c r="W251" s="197"/>
      <c r="X251" s="197"/>
      <c r="Y251" s="197"/>
      <c r="Z251" s="196">
        <v>1.83</v>
      </c>
      <c r="AA251" s="196">
        <v>0.09</v>
      </c>
      <c r="AB251" s="196"/>
      <c r="AC251" s="196"/>
      <c r="AD251" s="196"/>
      <c r="AE251" s="196"/>
      <c r="AF251" s="196"/>
      <c r="AG251" s="196"/>
      <c r="AH251" s="196"/>
      <c r="AI251" s="196"/>
      <c r="AJ251" s="195">
        <v>101</v>
      </c>
      <c r="AK251" s="195">
        <v>2</v>
      </c>
      <c r="AL251" s="195"/>
      <c r="AM251" s="195"/>
      <c r="AN251" s="195"/>
      <c r="AO251" s="195"/>
      <c r="AP251" s="195"/>
      <c r="AQ251" s="195"/>
      <c r="AR251" s="195"/>
      <c r="AS251" s="195"/>
      <c r="AT251" s="195"/>
      <c r="AU251" s="195"/>
      <c r="AV251" s="195"/>
      <c r="AW251" s="195"/>
      <c r="AX251" s="194">
        <v>1.7</v>
      </c>
      <c r="AY251" s="194">
        <v>0.1</v>
      </c>
      <c r="AZ251" s="194"/>
      <c r="BA251" s="194"/>
      <c r="BB251" s="194"/>
      <c r="BC251" s="194"/>
      <c r="BD251" s="194"/>
      <c r="BE251" s="194"/>
      <c r="BF251" s="194"/>
      <c r="BG251" s="194"/>
      <c r="BH251" s="194"/>
      <c r="BI251" s="194"/>
      <c r="BJ251" s="193"/>
      <c r="BK251" s="193"/>
      <c r="BL251" s="193"/>
      <c r="BM251" s="193"/>
      <c r="BN251" s="193"/>
      <c r="BO251" s="193"/>
      <c r="BP251" s="193"/>
      <c r="BQ251" s="193"/>
      <c r="BR251" s="193"/>
      <c r="BS251" s="193"/>
      <c r="BT251" s="193"/>
      <c r="BU251" s="193"/>
      <c r="BV251" s="192"/>
      <c r="BW251" s="192"/>
      <c r="BX251" s="192"/>
      <c r="BY251" s="192"/>
      <c r="BZ251" s="192"/>
      <c r="CA251" s="192"/>
      <c r="CB251" s="192"/>
      <c r="CC251" s="192"/>
      <c r="CD251" s="192"/>
      <c r="CE251" s="192"/>
      <c r="CF251" s="192"/>
      <c r="CG251" s="192"/>
      <c r="CH251" s="191"/>
    </row>
    <row r="252" spans="1:86" x14ac:dyDescent="0.25">
      <c r="A252" s="202">
        <f t="shared" si="3"/>
        <v>250</v>
      </c>
      <c r="B252" s="201">
        <v>11943161</v>
      </c>
      <c r="C252" s="201" t="s">
        <v>412</v>
      </c>
      <c r="D252" s="201" t="s">
        <v>1760</v>
      </c>
      <c r="E252" s="201" t="s">
        <v>1761</v>
      </c>
      <c r="F252" s="201" t="s">
        <v>1762</v>
      </c>
      <c r="G252" s="200" t="s">
        <v>1570</v>
      </c>
      <c r="H252" s="200" t="s">
        <v>703</v>
      </c>
      <c r="I252" s="200" t="s">
        <v>703</v>
      </c>
      <c r="J252" s="200" t="s">
        <v>703</v>
      </c>
      <c r="K252" s="200"/>
      <c r="L252" s="199"/>
      <c r="M252" s="199"/>
      <c r="N252" s="199" t="s">
        <v>1707</v>
      </c>
      <c r="O252" s="199">
        <v>0</v>
      </c>
      <c r="P252" s="197"/>
      <c r="Q252" s="197"/>
      <c r="R252" s="197"/>
      <c r="S252" s="197"/>
      <c r="T252" s="197"/>
      <c r="U252" s="197"/>
      <c r="V252" s="197"/>
      <c r="W252" s="197"/>
      <c r="X252" s="197"/>
      <c r="Y252" s="197"/>
      <c r="Z252" s="196">
        <v>2.67</v>
      </c>
      <c r="AA252" s="196">
        <v>0.03</v>
      </c>
      <c r="AB252" s="196">
        <v>0.37</v>
      </c>
      <c r="AC252" s="196">
        <v>0.02</v>
      </c>
      <c r="AD252" s="196"/>
      <c r="AE252" s="196"/>
      <c r="AF252" s="196">
        <v>0.85299999999999998</v>
      </c>
      <c r="AG252" s="196">
        <v>3.4000000000000002E-2</v>
      </c>
      <c r="AH252" s="196"/>
      <c r="AI252" s="196"/>
      <c r="AJ252" s="195"/>
      <c r="AK252" s="195"/>
      <c r="AL252" s="195"/>
      <c r="AM252" s="195"/>
      <c r="AN252" s="195"/>
      <c r="AO252" s="195"/>
      <c r="AP252" s="195"/>
      <c r="AQ252" s="195"/>
      <c r="AR252" s="195"/>
      <c r="AS252" s="195"/>
      <c r="AT252" s="195"/>
      <c r="AU252" s="195"/>
      <c r="AV252" s="195"/>
      <c r="AW252" s="195"/>
      <c r="AX252" s="194">
        <v>1.59</v>
      </c>
      <c r="AY252" s="194"/>
      <c r="AZ252" s="194">
        <v>1</v>
      </c>
      <c r="BA252" s="194"/>
      <c r="BB252" s="194"/>
      <c r="BC252" s="194"/>
      <c r="BD252" s="194">
        <v>1.95</v>
      </c>
      <c r="BE252" s="194"/>
      <c r="BF252" s="194"/>
      <c r="BG252" s="194"/>
      <c r="BH252" s="194"/>
      <c r="BI252" s="194"/>
      <c r="BJ252" s="193"/>
      <c r="BK252" s="193"/>
      <c r="BL252" s="193"/>
      <c r="BM252" s="193"/>
      <c r="BN252" s="193"/>
      <c r="BO252" s="193"/>
      <c r="BP252" s="193"/>
      <c r="BQ252" s="193"/>
      <c r="BR252" s="193"/>
      <c r="BS252" s="193"/>
      <c r="BT252" s="193"/>
      <c r="BU252" s="193"/>
      <c r="BV252" s="192"/>
      <c r="BW252" s="192"/>
      <c r="BX252" s="192"/>
      <c r="BY252" s="192"/>
      <c r="BZ252" s="192"/>
      <c r="CA252" s="192"/>
      <c r="CB252" s="192"/>
      <c r="CC252" s="192"/>
      <c r="CD252" s="192"/>
      <c r="CE252" s="192"/>
      <c r="CF252" s="192"/>
      <c r="CG252" s="192"/>
      <c r="CH252" s="191"/>
    </row>
    <row r="253" spans="1:86" x14ac:dyDescent="0.25">
      <c r="A253" s="202">
        <f t="shared" si="3"/>
        <v>251</v>
      </c>
      <c r="B253" s="201">
        <v>11943161</v>
      </c>
      <c r="C253" s="201" t="s">
        <v>412</v>
      </c>
      <c r="D253" s="201" t="s">
        <v>1760</v>
      </c>
      <c r="E253" s="201" t="s">
        <v>1761</v>
      </c>
      <c r="F253" s="201" t="s">
        <v>1762</v>
      </c>
      <c r="G253" s="200" t="s">
        <v>1570</v>
      </c>
      <c r="H253" s="200" t="s">
        <v>703</v>
      </c>
      <c r="I253" s="200" t="s">
        <v>703</v>
      </c>
      <c r="J253" s="200" t="s">
        <v>703</v>
      </c>
      <c r="K253" s="200"/>
      <c r="L253" s="199"/>
      <c r="M253" s="199"/>
      <c r="N253" s="199" t="s">
        <v>1707</v>
      </c>
      <c r="O253" s="199">
        <v>0.01</v>
      </c>
      <c r="P253" s="197"/>
      <c r="Q253" s="197"/>
      <c r="R253" s="197"/>
      <c r="S253" s="197"/>
      <c r="T253" s="197"/>
      <c r="U253" s="197"/>
      <c r="V253" s="197"/>
      <c r="W253" s="197"/>
      <c r="X253" s="197"/>
      <c r="Y253" s="197"/>
      <c r="Z253" s="196">
        <v>0.56999999999999995</v>
      </c>
      <c r="AA253" s="196">
        <v>0.02</v>
      </c>
      <c r="AB253" s="196"/>
      <c r="AC253" s="196"/>
      <c r="AD253" s="196"/>
      <c r="AE253" s="196"/>
      <c r="AF253" s="196"/>
      <c r="AG253" s="196"/>
      <c r="AH253" s="196"/>
      <c r="AI253" s="196"/>
      <c r="AJ253" s="195"/>
      <c r="AK253" s="195"/>
      <c r="AL253" s="195"/>
      <c r="AM253" s="195"/>
      <c r="AN253" s="195"/>
      <c r="AO253" s="195"/>
      <c r="AP253" s="195"/>
      <c r="AQ253" s="195"/>
      <c r="AR253" s="195"/>
      <c r="AS253" s="195"/>
      <c r="AT253" s="195"/>
      <c r="AU253" s="195"/>
      <c r="AV253" s="195"/>
      <c r="AW253" s="195"/>
      <c r="AX253" s="194">
        <v>1.26</v>
      </c>
      <c r="AY253" s="194"/>
      <c r="AZ253" s="194"/>
      <c r="BA253" s="194"/>
      <c r="BB253" s="194"/>
      <c r="BC253" s="194"/>
      <c r="BD253" s="194"/>
      <c r="BE253" s="194"/>
      <c r="BF253" s="194"/>
      <c r="BG253" s="194"/>
      <c r="BH253" s="194"/>
      <c r="BI253" s="194"/>
      <c r="BJ253" s="193"/>
      <c r="BK253" s="193"/>
      <c r="BL253" s="193"/>
      <c r="BM253" s="193"/>
      <c r="BN253" s="193"/>
      <c r="BO253" s="193"/>
      <c r="BP253" s="193"/>
      <c r="BQ253" s="193"/>
      <c r="BR253" s="193"/>
      <c r="BS253" s="193"/>
      <c r="BT253" s="193"/>
      <c r="BU253" s="193"/>
      <c r="BV253" s="192"/>
      <c r="BW253" s="192"/>
      <c r="BX253" s="192"/>
      <c r="BY253" s="192"/>
      <c r="BZ253" s="192"/>
      <c r="CA253" s="192"/>
      <c r="CB253" s="192"/>
      <c r="CC253" s="192"/>
      <c r="CD253" s="192"/>
      <c r="CE253" s="192"/>
      <c r="CF253" s="192"/>
      <c r="CG253" s="192"/>
      <c r="CH253" s="191"/>
    </row>
    <row r="254" spans="1:86" x14ac:dyDescent="0.25">
      <c r="A254" s="202">
        <f t="shared" si="3"/>
        <v>252</v>
      </c>
      <c r="B254" s="201">
        <v>11943161</v>
      </c>
      <c r="C254" s="201" t="s">
        <v>412</v>
      </c>
      <c r="D254" s="201" t="s">
        <v>1760</v>
      </c>
      <c r="E254" s="201" t="s">
        <v>1761</v>
      </c>
      <c r="F254" s="201" t="s">
        <v>1762</v>
      </c>
      <c r="G254" s="200" t="s">
        <v>24</v>
      </c>
      <c r="H254" s="200">
        <v>453</v>
      </c>
      <c r="I254" s="200">
        <v>497</v>
      </c>
      <c r="J254" s="200" t="s">
        <v>20</v>
      </c>
      <c r="K254" s="200"/>
      <c r="L254" s="199"/>
      <c r="M254" s="199"/>
      <c r="N254" s="199" t="s">
        <v>1707</v>
      </c>
      <c r="O254" s="199">
        <v>0</v>
      </c>
      <c r="P254" s="197"/>
      <c r="Q254" s="197"/>
      <c r="R254" s="197"/>
      <c r="S254" s="197"/>
      <c r="T254" s="197"/>
      <c r="U254" s="197"/>
      <c r="V254" s="197"/>
      <c r="W254" s="197"/>
      <c r="X254" s="197"/>
      <c r="Y254" s="197"/>
      <c r="Z254" s="196">
        <v>2.37</v>
      </c>
      <c r="AA254" s="196">
        <v>7.0000000000000007E-2</v>
      </c>
      <c r="AB254" s="196">
        <v>0.49</v>
      </c>
      <c r="AC254" s="196">
        <v>0.04</v>
      </c>
      <c r="AD254" s="196"/>
      <c r="AE254" s="196"/>
      <c r="AF254" s="196">
        <v>35420</v>
      </c>
      <c r="AG254" s="196">
        <v>2573</v>
      </c>
      <c r="AH254" s="196"/>
      <c r="AI254" s="196"/>
      <c r="AJ254" s="195"/>
      <c r="AK254" s="195"/>
      <c r="AL254" s="195"/>
      <c r="AM254" s="195"/>
      <c r="AN254" s="195"/>
      <c r="AO254" s="195"/>
      <c r="AP254" s="195"/>
      <c r="AQ254" s="195"/>
      <c r="AR254" s="195"/>
      <c r="AS254" s="195"/>
      <c r="AT254" s="195"/>
      <c r="AU254" s="195"/>
      <c r="AV254" s="195"/>
      <c r="AW254" s="195"/>
      <c r="AX254" s="194">
        <v>1.7</v>
      </c>
      <c r="AY254" s="194"/>
      <c r="AZ254" s="194">
        <v>1</v>
      </c>
      <c r="BA254" s="194"/>
      <c r="BB254" s="194"/>
      <c r="BC254" s="194"/>
      <c r="BD254" s="194">
        <v>1.41</v>
      </c>
      <c r="BE254" s="194"/>
      <c r="BF254" s="194"/>
      <c r="BG254" s="194"/>
      <c r="BH254" s="194"/>
      <c r="BI254" s="194"/>
      <c r="BJ254" s="193"/>
      <c r="BK254" s="193"/>
      <c r="BL254" s="193"/>
      <c r="BM254" s="193"/>
      <c r="BN254" s="193"/>
      <c r="BO254" s="193"/>
      <c r="BP254" s="193"/>
      <c r="BQ254" s="193"/>
      <c r="BR254" s="193"/>
      <c r="BS254" s="193"/>
      <c r="BT254" s="193"/>
      <c r="BU254" s="193"/>
      <c r="BV254" s="192"/>
      <c r="BW254" s="192"/>
      <c r="BX254" s="192"/>
      <c r="BY254" s="192"/>
      <c r="BZ254" s="192"/>
      <c r="CA254" s="192"/>
      <c r="CB254" s="192"/>
      <c r="CC254" s="192"/>
      <c r="CD254" s="192"/>
      <c r="CE254" s="192"/>
      <c r="CF254" s="192"/>
      <c r="CG254" s="192"/>
      <c r="CH254" s="191"/>
    </row>
    <row r="255" spans="1:86" x14ac:dyDescent="0.25">
      <c r="A255" s="202">
        <f t="shared" si="3"/>
        <v>253</v>
      </c>
      <c r="B255" s="201">
        <v>11943161</v>
      </c>
      <c r="C255" s="201" t="s">
        <v>412</v>
      </c>
      <c r="D255" s="201" t="s">
        <v>1760</v>
      </c>
      <c r="E255" s="201" t="s">
        <v>1761</v>
      </c>
      <c r="F255" s="201" t="s">
        <v>1762</v>
      </c>
      <c r="G255" s="200" t="s">
        <v>24</v>
      </c>
      <c r="H255" s="200">
        <v>453</v>
      </c>
      <c r="I255" s="200">
        <v>497</v>
      </c>
      <c r="J255" s="200" t="s">
        <v>20</v>
      </c>
      <c r="K255" s="200"/>
      <c r="L255" s="199"/>
      <c r="M255" s="199"/>
      <c r="N255" s="199" t="s">
        <v>1707</v>
      </c>
      <c r="O255" s="199">
        <v>0.01</v>
      </c>
      <c r="P255" s="197"/>
      <c r="Q255" s="197"/>
      <c r="R255" s="197"/>
      <c r="S255" s="197"/>
      <c r="T255" s="197"/>
      <c r="U255" s="197"/>
      <c r="V255" s="197"/>
      <c r="W255" s="197"/>
      <c r="X255" s="197"/>
      <c r="Y255" s="197"/>
      <c r="Z255" s="196">
        <v>1.96</v>
      </c>
      <c r="AA255" s="196">
        <v>0.05</v>
      </c>
      <c r="AB255" s="196"/>
      <c r="AC255" s="196"/>
      <c r="AD255" s="196"/>
      <c r="AE255" s="196"/>
      <c r="AF255" s="196"/>
      <c r="AG255" s="196"/>
      <c r="AH255" s="196"/>
      <c r="AI255" s="196"/>
      <c r="AJ255" s="195"/>
      <c r="AK255" s="195"/>
      <c r="AL255" s="195"/>
      <c r="AM255" s="195"/>
      <c r="AN255" s="195"/>
      <c r="AO255" s="195"/>
      <c r="AP255" s="195"/>
      <c r="AQ255" s="195"/>
      <c r="AR255" s="195"/>
      <c r="AS255" s="195"/>
      <c r="AT255" s="195"/>
      <c r="AU255" s="195"/>
      <c r="AV255" s="195"/>
      <c r="AW255" s="195"/>
      <c r="AX255" s="194">
        <v>1.88</v>
      </c>
      <c r="AY255" s="194"/>
      <c r="AZ255" s="194"/>
      <c r="BA255" s="194"/>
      <c r="BB255" s="194"/>
      <c r="BC255" s="194"/>
      <c r="BD255" s="194"/>
      <c r="BE255" s="194"/>
      <c r="BF255" s="194"/>
      <c r="BG255" s="194"/>
      <c r="BH255" s="194"/>
      <c r="BI255" s="194"/>
      <c r="BJ255" s="193"/>
      <c r="BK255" s="193"/>
      <c r="BL255" s="193"/>
      <c r="BM255" s="193"/>
      <c r="BN255" s="193"/>
      <c r="BO255" s="193"/>
      <c r="BP255" s="193"/>
      <c r="BQ255" s="193"/>
      <c r="BR255" s="193"/>
      <c r="BS255" s="193"/>
      <c r="BT255" s="193"/>
      <c r="BU255" s="193"/>
      <c r="BV255" s="192"/>
      <c r="BW255" s="192"/>
      <c r="BX255" s="192"/>
      <c r="BY255" s="192"/>
      <c r="BZ255" s="192"/>
      <c r="CA255" s="192"/>
      <c r="CB255" s="192"/>
      <c r="CC255" s="192"/>
      <c r="CD255" s="192"/>
      <c r="CE255" s="192"/>
      <c r="CF255" s="192"/>
      <c r="CG255" s="192"/>
      <c r="CH255" s="191"/>
    </row>
    <row r="256" spans="1:86" x14ac:dyDescent="0.25">
      <c r="A256" s="202">
        <f t="shared" si="3"/>
        <v>254</v>
      </c>
      <c r="B256" s="201">
        <v>11943161</v>
      </c>
      <c r="C256" s="201" t="s">
        <v>412</v>
      </c>
      <c r="D256" s="201" t="s">
        <v>1760</v>
      </c>
      <c r="E256" s="201" t="s">
        <v>1761</v>
      </c>
      <c r="F256" s="201" t="s">
        <v>1762</v>
      </c>
      <c r="G256" s="200" t="s">
        <v>24</v>
      </c>
      <c r="H256" s="200">
        <v>453</v>
      </c>
      <c r="I256" s="200">
        <v>497</v>
      </c>
      <c r="J256" s="200" t="s">
        <v>34</v>
      </c>
      <c r="K256" s="200"/>
      <c r="L256" s="199"/>
      <c r="M256" s="199"/>
      <c r="N256" s="199" t="s">
        <v>1707</v>
      </c>
      <c r="O256" s="199">
        <v>0</v>
      </c>
      <c r="P256" s="197"/>
      <c r="Q256" s="197"/>
      <c r="R256" s="197"/>
      <c r="S256" s="197"/>
      <c r="T256" s="197"/>
      <c r="U256" s="197"/>
      <c r="V256" s="197"/>
      <c r="W256" s="197"/>
      <c r="X256" s="197"/>
      <c r="Y256" s="197"/>
      <c r="Z256" s="196">
        <v>2.33</v>
      </c>
      <c r="AA256" s="196">
        <v>0.09</v>
      </c>
      <c r="AB256" s="196">
        <v>0.46</v>
      </c>
      <c r="AC256" s="196">
        <v>0.02</v>
      </c>
      <c r="AD256" s="196"/>
      <c r="AE256" s="196"/>
      <c r="AF256" s="196">
        <v>200</v>
      </c>
      <c r="AG256" s="196">
        <v>9.6300000000000008</v>
      </c>
      <c r="AH256" s="196"/>
      <c r="AI256" s="196"/>
      <c r="AJ256" s="195"/>
      <c r="AK256" s="195"/>
      <c r="AL256" s="195"/>
      <c r="AM256" s="195"/>
      <c r="AN256" s="195"/>
      <c r="AO256" s="195"/>
      <c r="AP256" s="195"/>
      <c r="AQ256" s="195"/>
      <c r="AR256" s="195"/>
      <c r="AS256" s="195"/>
      <c r="AT256" s="195"/>
      <c r="AU256" s="195"/>
      <c r="AV256" s="195"/>
      <c r="AW256" s="195"/>
      <c r="AX256" s="194">
        <v>1.54</v>
      </c>
      <c r="AY256" s="194"/>
      <c r="AZ256" s="194">
        <v>1</v>
      </c>
      <c r="BA256" s="194"/>
      <c r="BB256" s="194"/>
      <c r="BC256" s="194"/>
      <c r="BD256" s="194">
        <v>1.34</v>
      </c>
      <c r="BE256" s="194"/>
      <c r="BF256" s="194"/>
      <c r="BG256" s="194"/>
      <c r="BH256" s="194"/>
      <c r="BI256" s="194"/>
      <c r="BJ256" s="193"/>
      <c r="BK256" s="193"/>
      <c r="BL256" s="193"/>
      <c r="BM256" s="193"/>
      <c r="BN256" s="193"/>
      <c r="BO256" s="193"/>
      <c r="BP256" s="193"/>
      <c r="BQ256" s="193"/>
      <c r="BR256" s="193"/>
      <c r="BS256" s="193"/>
      <c r="BT256" s="193"/>
      <c r="BU256" s="193"/>
      <c r="BV256" s="192"/>
      <c r="BW256" s="192"/>
      <c r="BX256" s="192"/>
      <c r="BY256" s="192"/>
      <c r="BZ256" s="192"/>
      <c r="CA256" s="192"/>
      <c r="CB256" s="192"/>
      <c r="CC256" s="192"/>
      <c r="CD256" s="192"/>
      <c r="CE256" s="192"/>
      <c r="CF256" s="192"/>
      <c r="CG256" s="192"/>
      <c r="CH256" s="191"/>
    </row>
    <row r="257" spans="1:86" x14ac:dyDescent="0.25">
      <c r="A257" s="202">
        <f t="shared" si="3"/>
        <v>255</v>
      </c>
      <c r="B257" s="201">
        <v>11943161</v>
      </c>
      <c r="C257" s="201" t="s">
        <v>412</v>
      </c>
      <c r="D257" s="201" t="s">
        <v>1760</v>
      </c>
      <c r="E257" s="201" t="s">
        <v>1761</v>
      </c>
      <c r="F257" s="201" t="s">
        <v>1762</v>
      </c>
      <c r="G257" s="200" t="s">
        <v>24</v>
      </c>
      <c r="H257" s="200">
        <v>453</v>
      </c>
      <c r="I257" s="200">
        <v>497</v>
      </c>
      <c r="J257" s="200" t="s">
        <v>34</v>
      </c>
      <c r="K257" s="200"/>
      <c r="L257" s="199"/>
      <c r="M257" s="199"/>
      <c r="N257" s="199" t="s">
        <v>1707</v>
      </c>
      <c r="O257" s="199">
        <v>0.01</v>
      </c>
      <c r="P257" s="197"/>
      <c r="Q257" s="197"/>
      <c r="R257" s="197"/>
      <c r="S257" s="197"/>
      <c r="T257" s="197"/>
      <c r="U257" s="197"/>
      <c r="V257" s="197"/>
      <c r="W257" s="197"/>
      <c r="X257" s="197"/>
      <c r="Y257" s="197"/>
      <c r="Z257" s="196">
        <v>2.4500000000000002</v>
      </c>
      <c r="AA257" s="196">
        <v>0.08</v>
      </c>
      <c r="AB257" s="196"/>
      <c r="AC257" s="196"/>
      <c r="AD257" s="196"/>
      <c r="AE257" s="196"/>
      <c r="AF257" s="196"/>
      <c r="AG257" s="196"/>
      <c r="AH257" s="196"/>
      <c r="AI257" s="196"/>
      <c r="AJ257" s="195"/>
      <c r="AK257" s="195"/>
      <c r="AL257" s="195"/>
      <c r="AM257" s="195"/>
      <c r="AN257" s="195"/>
      <c r="AO257" s="195"/>
      <c r="AP257" s="195"/>
      <c r="AQ257" s="195"/>
      <c r="AR257" s="195"/>
      <c r="AS257" s="195"/>
      <c r="AT257" s="195"/>
      <c r="AU257" s="195"/>
      <c r="AV257" s="195"/>
      <c r="AW257" s="195"/>
      <c r="AX257" s="194">
        <v>1.5</v>
      </c>
      <c r="AY257" s="194"/>
      <c r="AZ257" s="194"/>
      <c r="BA257" s="194"/>
      <c r="BB257" s="194"/>
      <c r="BC257" s="194"/>
      <c r="BD257" s="194"/>
      <c r="BE257" s="194"/>
      <c r="BF257" s="194"/>
      <c r="BG257" s="194"/>
      <c r="BH257" s="194"/>
      <c r="BI257" s="194"/>
      <c r="BJ257" s="193"/>
      <c r="BK257" s="193"/>
      <c r="BL257" s="193"/>
      <c r="BM257" s="193"/>
      <c r="BN257" s="193"/>
      <c r="BO257" s="193"/>
      <c r="BP257" s="193"/>
      <c r="BQ257" s="193"/>
      <c r="BR257" s="193"/>
      <c r="BS257" s="193"/>
      <c r="BT257" s="193"/>
      <c r="BU257" s="193"/>
      <c r="BV257" s="192"/>
      <c r="BW257" s="192"/>
      <c r="BX257" s="192"/>
      <c r="BY257" s="192"/>
      <c r="BZ257" s="192"/>
      <c r="CA257" s="192"/>
      <c r="CB257" s="192"/>
      <c r="CC257" s="192"/>
      <c r="CD257" s="192"/>
      <c r="CE257" s="192"/>
      <c r="CF257" s="192"/>
      <c r="CG257" s="192"/>
      <c r="CH257" s="191"/>
    </row>
    <row r="258" spans="1:86" x14ac:dyDescent="0.25">
      <c r="A258" s="202">
        <f t="shared" si="3"/>
        <v>256</v>
      </c>
      <c r="B258" s="201">
        <v>11943161</v>
      </c>
      <c r="C258" s="201" t="s">
        <v>412</v>
      </c>
      <c r="D258" s="201" t="s">
        <v>1760</v>
      </c>
      <c r="E258" s="201" t="s">
        <v>1761</v>
      </c>
      <c r="F258" s="201" t="s">
        <v>1762</v>
      </c>
      <c r="G258" s="200" t="s">
        <v>22</v>
      </c>
      <c r="H258" s="200">
        <v>480</v>
      </c>
      <c r="I258" s="200">
        <v>524</v>
      </c>
      <c r="J258" s="200" t="s">
        <v>25</v>
      </c>
      <c r="K258" s="200"/>
      <c r="L258" s="199"/>
      <c r="M258" s="199"/>
      <c r="N258" s="199" t="s">
        <v>1707</v>
      </c>
      <c r="O258" s="199">
        <v>0</v>
      </c>
      <c r="P258" s="197"/>
      <c r="Q258" s="197"/>
      <c r="R258" s="197"/>
      <c r="S258" s="197"/>
      <c r="T258" s="197"/>
      <c r="U258" s="197"/>
      <c r="V258" s="197"/>
      <c r="W258" s="197"/>
      <c r="X258" s="197"/>
      <c r="Y258" s="197"/>
      <c r="Z258" s="196">
        <v>3.56</v>
      </c>
      <c r="AA258" s="196">
        <v>0.08</v>
      </c>
      <c r="AB258" s="196">
        <v>0.69</v>
      </c>
      <c r="AC258" s="196">
        <v>0.05</v>
      </c>
      <c r="AD258" s="196"/>
      <c r="AE258" s="196"/>
      <c r="AF258" s="196">
        <v>35.979999999999997</v>
      </c>
      <c r="AG258" s="196">
        <v>1.22</v>
      </c>
      <c r="AH258" s="196"/>
      <c r="AI258" s="196"/>
      <c r="AJ258" s="195"/>
      <c r="AK258" s="195"/>
      <c r="AL258" s="195"/>
      <c r="AM258" s="195"/>
      <c r="AN258" s="195"/>
      <c r="AO258" s="195"/>
      <c r="AP258" s="195"/>
      <c r="AQ258" s="195"/>
      <c r="AR258" s="195"/>
      <c r="AS258" s="195"/>
      <c r="AT258" s="195"/>
      <c r="AU258" s="195"/>
      <c r="AV258" s="195"/>
      <c r="AW258" s="195"/>
      <c r="AX258" s="194">
        <v>1.85</v>
      </c>
      <c r="AY258" s="194"/>
      <c r="AZ258" s="194">
        <v>1</v>
      </c>
      <c r="BA258" s="194"/>
      <c r="BB258" s="194"/>
      <c r="BC258" s="194"/>
      <c r="BD258" s="194">
        <v>1.3</v>
      </c>
      <c r="BE258" s="194"/>
      <c r="BF258" s="194"/>
      <c r="BG258" s="194"/>
      <c r="BH258" s="194"/>
      <c r="BI258" s="194"/>
      <c r="BJ258" s="193"/>
      <c r="BK258" s="193"/>
      <c r="BL258" s="193"/>
      <c r="BM258" s="193"/>
      <c r="BN258" s="193"/>
      <c r="BO258" s="193"/>
      <c r="BP258" s="193"/>
      <c r="BQ258" s="193"/>
      <c r="BR258" s="193"/>
      <c r="BS258" s="193"/>
      <c r="BT258" s="193"/>
      <c r="BU258" s="193"/>
      <c r="BV258" s="192"/>
      <c r="BW258" s="192"/>
      <c r="BX258" s="192"/>
      <c r="BY258" s="192"/>
      <c r="BZ258" s="192"/>
      <c r="CA258" s="192"/>
      <c r="CB258" s="192"/>
      <c r="CC258" s="192"/>
      <c r="CD258" s="192"/>
      <c r="CE258" s="192"/>
      <c r="CF258" s="192"/>
      <c r="CG258" s="192"/>
      <c r="CH258" s="191"/>
    </row>
    <row r="259" spans="1:86" x14ac:dyDescent="0.25">
      <c r="A259" s="202">
        <f t="shared" si="3"/>
        <v>257</v>
      </c>
      <c r="B259" s="201">
        <v>11943161</v>
      </c>
      <c r="C259" s="201" t="s">
        <v>412</v>
      </c>
      <c r="D259" s="201" t="s">
        <v>1760</v>
      </c>
      <c r="E259" s="201" t="s">
        <v>1761</v>
      </c>
      <c r="F259" s="201" t="s">
        <v>1762</v>
      </c>
      <c r="G259" s="200" t="s">
        <v>22</v>
      </c>
      <c r="H259" s="200">
        <v>480</v>
      </c>
      <c r="I259" s="200">
        <v>524</v>
      </c>
      <c r="J259" s="200" t="s">
        <v>25</v>
      </c>
      <c r="K259" s="200"/>
      <c r="L259" s="199"/>
      <c r="M259" s="199"/>
      <c r="N259" s="199" t="s">
        <v>1707</v>
      </c>
      <c r="O259" s="199">
        <v>0.01</v>
      </c>
      <c r="P259" s="197"/>
      <c r="Q259" s="197"/>
      <c r="R259" s="197"/>
      <c r="S259" s="197"/>
      <c r="T259" s="197"/>
      <c r="U259" s="197"/>
      <c r="V259" s="197"/>
      <c r="W259" s="197"/>
      <c r="X259" s="197"/>
      <c r="Y259" s="197"/>
      <c r="Z259" s="196">
        <v>3.24</v>
      </c>
      <c r="AA259" s="196">
        <v>0.1</v>
      </c>
      <c r="AB259" s="196"/>
      <c r="AC259" s="196"/>
      <c r="AD259" s="196"/>
      <c r="AE259" s="196"/>
      <c r="AF259" s="196"/>
      <c r="AG259" s="196"/>
      <c r="AH259" s="196"/>
      <c r="AI259" s="196"/>
      <c r="AJ259" s="195"/>
      <c r="AK259" s="195"/>
      <c r="AL259" s="195"/>
      <c r="AM259" s="195"/>
      <c r="AN259" s="195"/>
      <c r="AO259" s="195"/>
      <c r="AP259" s="195"/>
      <c r="AQ259" s="195"/>
      <c r="AR259" s="195"/>
      <c r="AS259" s="195"/>
      <c r="AT259" s="195"/>
      <c r="AU259" s="195"/>
      <c r="AV259" s="195"/>
      <c r="AW259" s="195"/>
      <c r="AX259" s="194">
        <v>1.74</v>
      </c>
      <c r="AY259" s="194"/>
      <c r="AZ259" s="194"/>
      <c r="BA259" s="194"/>
      <c r="BB259" s="194"/>
      <c r="BC259" s="194"/>
      <c r="BD259" s="194"/>
      <c r="BE259" s="194"/>
      <c r="BF259" s="194"/>
      <c r="BG259" s="194"/>
      <c r="BH259" s="194"/>
      <c r="BI259" s="194"/>
      <c r="BJ259" s="193"/>
      <c r="BK259" s="193"/>
      <c r="BL259" s="193"/>
      <c r="BM259" s="193"/>
      <c r="BN259" s="193"/>
      <c r="BO259" s="193"/>
      <c r="BP259" s="193"/>
      <c r="BQ259" s="193"/>
      <c r="BR259" s="193"/>
      <c r="BS259" s="193"/>
      <c r="BT259" s="193"/>
      <c r="BU259" s="193"/>
      <c r="BV259" s="192"/>
      <c r="BW259" s="192"/>
      <c r="BX259" s="192"/>
      <c r="BY259" s="192"/>
      <c r="BZ259" s="192"/>
      <c r="CA259" s="192"/>
      <c r="CB259" s="192"/>
      <c r="CC259" s="192"/>
      <c r="CD259" s="192"/>
      <c r="CE259" s="192"/>
      <c r="CF259" s="192"/>
      <c r="CG259" s="192"/>
      <c r="CH259" s="191"/>
    </row>
    <row r="260" spans="1:86" x14ac:dyDescent="0.25">
      <c r="A260" s="202">
        <f t="shared" ref="A260:A323" si="4">A259+1</f>
        <v>258</v>
      </c>
      <c r="B260" s="201">
        <v>11943161</v>
      </c>
      <c r="C260" s="201" t="s">
        <v>412</v>
      </c>
      <c r="D260" s="201" t="s">
        <v>1760</v>
      </c>
      <c r="E260" s="201" t="s">
        <v>1761</v>
      </c>
      <c r="F260" s="201" t="s">
        <v>1762</v>
      </c>
      <c r="G260" s="200" t="s">
        <v>22</v>
      </c>
      <c r="H260" s="200">
        <v>480</v>
      </c>
      <c r="I260" s="200">
        <v>524</v>
      </c>
      <c r="J260" s="200" t="s">
        <v>34</v>
      </c>
      <c r="K260" s="200"/>
      <c r="L260" s="199"/>
      <c r="M260" s="199"/>
      <c r="N260" s="199" t="s">
        <v>1707</v>
      </c>
      <c r="O260" s="199">
        <v>0</v>
      </c>
      <c r="P260" s="197"/>
      <c r="Q260" s="197"/>
      <c r="R260" s="197"/>
      <c r="S260" s="197"/>
      <c r="T260" s="197"/>
      <c r="U260" s="197"/>
      <c r="V260" s="197"/>
      <c r="W260" s="197"/>
      <c r="X260" s="197"/>
      <c r="Y260" s="197"/>
      <c r="Z260" s="196">
        <v>2.57</v>
      </c>
      <c r="AA260" s="196">
        <v>0.01</v>
      </c>
      <c r="AB260" s="196">
        <v>0.64</v>
      </c>
      <c r="AC260" s="196">
        <v>0.04</v>
      </c>
      <c r="AD260" s="196"/>
      <c r="AE260" s="196"/>
      <c r="AF260" s="196">
        <v>18.54</v>
      </c>
      <c r="AG260" s="196">
        <v>0.61</v>
      </c>
      <c r="AH260" s="196"/>
      <c r="AI260" s="196"/>
      <c r="AJ260" s="195"/>
      <c r="AK260" s="195"/>
      <c r="AL260" s="195"/>
      <c r="AM260" s="195"/>
      <c r="AN260" s="195"/>
      <c r="AO260" s="195"/>
      <c r="AP260" s="195"/>
      <c r="AQ260" s="195"/>
      <c r="AR260" s="195"/>
      <c r="AS260" s="195"/>
      <c r="AT260" s="195"/>
      <c r="AU260" s="195"/>
      <c r="AV260" s="195"/>
      <c r="AW260" s="195"/>
      <c r="AX260" s="194">
        <v>1.61</v>
      </c>
      <c r="AY260" s="194"/>
      <c r="AZ260" s="194">
        <v>1</v>
      </c>
      <c r="BA260" s="194"/>
      <c r="BB260" s="194"/>
      <c r="BC260" s="194"/>
      <c r="BD260" s="194">
        <v>1.26</v>
      </c>
      <c r="BE260" s="194"/>
      <c r="BF260" s="194"/>
      <c r="BG260" s="194"/>
      <c r="BH260" s="194"/>
      <c r="BI260" s="194"/>
      <c r="BJ260" s="193"/>
      <c r="BK260" s="193"/>
      <c r="BL260" s="193"/>
      <c r="BM260" s="193"/>
      <c r="BN260" s="193"/>
      <c r="BO260" s="193"/>
      <c r="BP260" s="193"/>
      <c r="BQ260" s="193"/>
      <c r="BR260" s="193"/>
      <c r="BS260" s="193"/>
      <c r="BT260" s="193"/>
      <c r="BU260" s="193"/>
      <c r="BV260" s="192"/>
      <c r="BW260" s="192"/>
      <c r="BX260" s="192"/>
      <c r="BY260" s="192"/>
      <c r="BZ260" s="192"/>
      <c r="CA260" s="192"/>
      <c r="CB260" s="192"/>
      <c r="CC260" s="192"/>
      <c r="CD260" s="192"/>
      <c r="CE260" s="192"/>
      <c r="CF260" s="192"/>
      <c r="CG260" s="192"/>
      <c r="CH260" s="191"/>
    </row>
    <row r="261" spans="1:86" x14ac:dyDescent="0.25">
      <c r="A261" s="202">
        <f t="shared" si="4"/>
        <v>259</v>
      </c>
      <c r="B261" s="201">
        <v>11943161</v>
      </c>
      <c r="C261" s="201" t="s">
        <v>412</v>
      </c>
      <c r="D261" s="201" t="s">
        <v>1760</v>
      </c>
      <c r="E261" s="201" t="s">
        <v>1761</v>
      </c>
      <c r="F261" s="201" t="s">
        <v>1762</v>
      </c>
      <c r="G261" s="200" t="s">
        <v>22</v>
      </c>
      <c r="H261" s="200">
        <v>480</v>
      </c>
      <c r="I261" s="200">
        <v>524</v>
      </c>
      <c r="J261" s="200" t="s">
        <v>34</v>
      </c>
      <c r="K261" s="200"/>
      <c r="L261" s="199"/>
      <c r="M261" s="199"/>
      <c r="N261" s="199" t="s">
        <v>1707</v>
      </c>
      <c r="O261" s="199">
        <v>0.01</v>
      </c>
      <c r="P261" s="197"/>
      <c r="Q261" s="197"/>
      <c r="R261" s="197"/>
      <c r="S261" s="197"/>
      <c r="T261" s="197"/>
      <c r="U261" s="197"/>
      <c r="V261" s="197"/>
      <c r="W261" s="197"/>
      <c r="X261" s="197"/>
      <c r="Y261" s="197"/>
      <c r="Z261" s="196">
        <v>2.41</v>
      </c>
      <c r="AA261" s="196">
        <v>0.06</v>
      </c>
      <c r="AB261" s="196"/>
      <c r="AC261" s="196"/>
      <c r="AD261" s="196"/>
      <c r="AE261" s="196"/>
      <c r="AF261" s="196"/>
      <c r="AG261" s="196"/>
      <c r="AH261" s="196"/>
      <c r="AI261" s="196"/>
      <c r="AJ261" s="195"/>
      <c r="AK261" s="195"/>
      <c r="AL261" s="195"/>
      <c r="AM261" s="195"/>
      <c r="AN261" s="195"/>
      <c r="AO261" s="195"/>
      <c r="AP261" s="195"/>
      <c r="AQ261" s="195"/>
      <c r="AR261" s="195"/>
      <c r="AS261" s="195"/>
      <c r="AT261" s="195"/>
      <c r="AU261" s="195"/>
      <c r="AV261" s="195"/>
      <c r="AW261" s="195"/>
      <c r="AX261" s="194">
        <v>1.59</v>
      </c>
      <c r="AY261" s="194"/>
      <c r="AZ261" s="194"/>
      <c r="BA261" s="194"/>
      <c r="BB261" s="194"/>
      <c r="BC261" s="194"/>
      <c r="BD261" s="194"/>
      <c r="BE261" s="194"/>
      <c r="BF261" s="194"/>
      <c r="BG261" s="194"/>
      <c r="BH261" s="194"/>
      <c r="BI261" s="194"/>
      <c r="BJ261" s="193"/>
      <c r="BK261" s="193"/>
      <c r="BL261" s="193"/>
      <c r="BM261" s="193"/>
      <c r="BN261" s="193"/>
      <c r="BO261" s="193"/>
      <c r="BP261" s="193"/>
      <c r="BQ261" s="193"/>
      <c r="BR261" s="193"/>
      <c r="BS261" s="193"/>
      <c r="BT261" s="193"/>
      <c r="BU261" s="193"/>
      <c r="BV261" s="192"/>
      <c r="BW261" s="192"/>
      <c r="BX261" s="192"/>
      <c r="BY261" s="192"/>
      <c r="BZ261" s="192"/>
      <c r="CA261" s="192"/>
      <c r="CB261" s="192"/>
      <c r="CC261" s="192"/>
      <c r="CD261" s="192"/>
      <c r="CE261" s="192"/>
      <c r="CF261" s="192"/>
      <c r="CG261" s="192"/>
      <c r="CH261" s="191"/>
    </row>
    <row r="262" spans="1:86" x14ac:dyDescent="0.25">
      <c r="A262" s="202">
        <f t="shared" si="4"/>
        <v>260</v>
      </c>
      <c r="B262" s="201">
        <v>9575171</v>
      </c>
      <c r="C262" s="201" t="s">
        <v>1763</v>
      </c>
      <c r="D262" s="201" t="s">
        <v>1764</v>
      </c>
      <c r="E262" s="201" t="s">
        <v>1765</v>
      </c>
      <c r="F262" s="201" t="s">
        <v>1713</v>
      </c>
      <c r="G262" s="200" t="s">
        <v>1570</v>
      </c>
      <c r="H262" s="200" t="s">
        <v>703</v>
      </c>
      <c r="I262" s="200" t="s">
        <v>703</v>
      </c>
      <c r="J262" s="200" t="s">
        <v>703</v>
      </c>
      <c r="K262" s="200"/>
      <c r="L262" s="199"/>
      <c r="M262" s="199"/>
      <c r="N262" s="199" t="s">
        <v>1712</v>
      </c>
      <c r="O262" s="199">
        <v>0</v>
      </c>
      <c r="P262" s="197">
        <v>530</v>
      </c>
      <c r="Q262" s="197">
        <v>4.5999999999999996</v>
      </c>
      <c r="R262" s="197"/>
      <c r="S262" s="197"/>
      <c r="T262" s="197"/>
      <c r="U262" s="197"/>
      <c r="V262" s="197">
        <v>600</v>
      </c>
      <c r="W262" s="197">
        <v>7.5</v>
      </c>
      <c r="X262" s="197"/>
      <c r="Y262" s="197"/>
      <c r="Z262" s="196">
        <v>0.18</v>
      </c>
      <c r="AA262" s="196">
        <v>2.5999999999999999E-3</v>
      </c>
      <c r="AB262" s="196">
        <v>0.32</v>
      </c>
      <c r="AC262" s="196">
        <v>0.01</v>
      </c>
      <c r="AD262" s="196"/>
      <c r="AE262" s="196"/>
      <c r="AF262" s="196"/>
      <c r="AG262" s="196"/>
      <c r="AH262" s="196"/>
      <c r="AI262" s="196"/>
      <c r="AJ262" s="195"/>
      <c r="AK262" s="195"/>
      <c r="AL262" s="195"/>
      <c r="AM262" s="195"/>
      <c r="AN262" s="195"/>
      <c r="AO262" s="195"/>
      <c r="AP262" s="195"/>
      <c r="AQ262" s="195"/>
      <c r="AR262" s="195"/>
      <c r="AS262" s="195"/>
      <c r="AT262" s="195"/>
      <c r="AU262" s="195"/>
      <c r="AV262" s="195"/>
      <c r="AW262" s="195"/>
      <c r="AX262" s="194">
        <v>2.2999999999999998</v>
      </c>
      <c r="AY262" s="194">
        <v>6.7000000000000004E-2</v>
      </c>
      <c r="AZ262" s="194"/>
      <c r="BA262" s="194"/>
      <c r="BB262" s="194"/>
      <c r="BC262" s="194"/>
      <c r="BD262" s="194"/>
      <c r="BE262" s="194"/>
      <c r="BF262" s="194"/>
      <c r="BG262" s="194"/>
      <c r="BH262" s="194"/>
      <c r="BI262" s="194"/>
      <c r="BJ262" s="193"/>
      <c r="BK262" s="193"/>
      <c r="BL262" s="193"/>
      <c r="BM262" s="193"/>
      <c r="BN262" s="193"/>
      <c r="BO262" s="193"/>
      <c r="BP262" s="193"/>
      <c r="BQ262" s="193"/>
      <c r="BR262" s="193"/>
      <c r="BS262" s="193"/>
      <c r="BT262" s="193"/>
      <c r="BU262" s="193"/>
      <c r="BV262" s="192"/>
      <c r="BW262" s="192"/>
      <c r="BX262" s="192"/>
      <c r="BY262" s="192"/>
      <c r="BZ262" s="192"/>
      <c r="CA262" s="192"/>
      <c r="CB262" s="192"/>
      <c r="CC262" s="192"/>
      <c r="CD262" s="192"/>
      <c r="CE262" s="192"/>
      <c r="CF262" s="192"/>
      <c r="CG262" s="192"/>
      <c r="CH262" s="191"/>
    </row>
    <row r="263" spans="1:86" x14ac:dyDescent="0.25">
      <c r="A263" s="202">
        <f t="shared" si="4"/>
        <v>261</v>
      </c>
      <c r="B263" s="201">
        <v>9575171</v>
      </c>
      <c r="C263" s="201" t="s">
        <v>1763</v>
      </c>
      <c r="D263" s="201" t="s">
        <v>1764</v>
      </c>
      <c r="E263" s="201" t="s">
        <v>1765</v>
      </c>
      <c r="F263" s="201" t="s">
        <v>1713</v>
      </c>
      <c r="G263" s="200" t="s">
        <v>1570</v>
      </c>
      <c r="H263" s="200" t="s">
        <v>703</v>
      </c>
      <c r="I263" s="200" t="s">
        <v>703</v>
      </c>
      <c r="J263" s="200" t="s">
        <v>703</v>
      </c>
      <c r="K263" s="200"/>
      <c r="L263" s="199"/>
      <c r="M263" s="199"/>
      <c r="N263" s="199" t="s">
        <v>1712</v>
      </c>
      <c r="O263" s="199">
        <v>0.5</v>
      </c>
      <c r="P263" s="197">
        <v>560</v>
      </c>
      <c r="Q263" s="197">
        <v>5.4</v>
      </c>
      <c r="R263" s="197"/>
      <c r="S263" s="197"/>
      <c r="T263" s="197"/>
      <c r="U263" s="197"/>
      <c r="V263" s="197"/>
      <c r="W263" s="197"/>
      <c r="X263" s="197"/>
      <c r="Y263" s="197"/>
      <c r="Z263" s="196">
        <v>5.1999999999999998E-2</v>
      </c>
      <c r="AA263" s="196">
        <v>1.5E-3</v>
      </c>
      <c r="AB263" s="196"/>
      <c r="AC263" s="196"/>
      <c r="AD263" s="196"/>
      <c r="AE263" s="196"/>
      <c r="AF263" s="196"/>
      <c r="AG263" s="196"/>
      <c r="AH263" s="196"/>
      <c r="AI263" s="196"/>
      <c r="AJ263" s="195"/>
      <c r="AK263" s="195"/>
      <c r="AL263" s="195"/>
      <c r="AM263" s="195"/>
      <c r="AN263" s="195"/>
      <c r="AO263" s="195"/>
      <c r="AP263" s="195"/>
      <c r="AQ263" s="195"/>
      <c r="AR263" s="195"/>
      <c r="AS263" s="195"/>
      <c r="AT263" s="195"/>
      <c r="AU263" s="195"/>
      <c r="AV263" s="195"/>
      <c r="AW263" s="195"/>
      <c r="AX263" s="194">
        <v>1.52</v>
      </c>
      <c r="AY263" s="194">
        <v>4.4999999999999998E-2</v>
      </c>
      <c r="AZ263" s="194"/>
      <c r="BA263" s="194"/>
      <c r="BB263" s="194"/>
      <c r="BC263" s="194"/>
      <c r="BD263" s="194"/>
      <c r="BE263" s="194"/>
      <c r="BF263" s="194"/>
      <c r="BG263" s="194"/>
      <c r="BH263" s="194"/>
      <c r="BI263" s="194"/>
      <c r="BJ263" s="193"/>
      <c r="BK263" s="193"/>
      <c r="BL263" s="193"/>
      <c r="BM263" s="193"/>
      <c r="BN263" s="193"/>
      <c r="BO263" s="193"/>
      <c r="BP263" s="193"/>
      <c r="BQ263" s="193"/>
      <c r="BR263" s="193"/>
      <c r="BS263" s="193"/>
      <c r="BT263" s="193"/>
      <c r="BU263" s="193"/>
      <c r="BV263" s="192"/>
      <c r="BW263" s="192"/>
      <c r="BX263" s="192"/>
      <c r="BY263" s="192"/>
      <c r="BZ263" s="192"/>
      <c r="CA263" s="192"/>
      <c r="CB263" s="192"/>
      <c r="CC263" s="192"/>
      <c r="CD263" s="192"/>
      <c r="CE263" s="192"/>
      <c r="CF263" s="192"/>
      <c r="CG263" s="192"/>
      <c r="CH263" s="191"/>
    </row>
    <row r="264" spans="1:86" x14ac:dyDescent="0.25">
      <c r="A264" s="202">
        <f t="shared" si="4"/>
        <v>262</v>
      </c>
      <c r="B264" s="201">
        <v>9575171</v>
      </c>
      <c r="C264" s="201" t="s">
        <v>1763</v>
      </c>
      <c r="D264" s="201" t="s">
        <v>1764</v>
      </c>
      <c r="E264" s="201" t="s">
        <v>1765</v>
      </c>
      <c r="F264" s="201" t="s">
        <v>1713</v>
      </c>
      <c r="G264" s="200" t="s">
        <v>31</v>
      </c>
      <c r="H264" s="200">
        <v>389</v>
      </c>
      <c r="I264" s="200">
        <v>401</v>
      </c>
      <c r="J264" s="200" t="s">
        <v>21</v>
      </c>
      <c r="K264" s="200"/>
      <c r="L264" s="199"/>
      <c r="M264" s="199"/>
      <c r="N264" s="199" t="s">
        <v>1712</v>
      </c>
      <c r="O264" s="199">
        <v>0</v>
      </c>
      <c r="P264" s="197">
        <v>500</v>
      </c>
      <c r="Q264" s="197">
        <v>14</v>
      </c>
      <c r="R264" s="197"/>
      <c r="S264" s="197"/>
      <c r="T264" s="197"/>
      <c r="U264" s="197"/>
      <c r="V264" s="197">
        <v>530</v>
      </c>
      <c r="W264" s="197">
        <v>12</v>
      </c>
      <c r="X264" s="197"/>
      <c r="Y264" s="197"/>
      <c r="Z264" s="196">
        <v>0.37</v>
      </c>
      <c r="AA264" s="196">
        <v>1.9E-2</v>
      </c>
      <c r="AB264" s="196">
        <v>0.33</v>
      </c>
      <c r="AC264" s="196">
        <v>0.02</v>
      </c>
      <c r="AD264" s="196"/>
      <c r="AE264" s="196"/>
      <c r="AF264" s="196"/>
      <c r="AG264" s="196"/>
      <c r="AH264" s="196"/>
      <c r="AI264" s="196"/>
      <c r="AJ264" s="195"/>
      <c r="AK264" s="195"/>
      <c r="AL264" s="195"/>
      <c r="AM264" s="195"/>
      <c r="AN264" s="195"/>
      <c r="AO264" s="195"/>
      <c r="AP264" s="195"/>
      <c r="AQ264" s="195"/>
      <c r="AR264" s="195"/>
      <c r="AS264" s="195"/>
      <c r="AT264" s="195"/>
      <c r="AU264" s="195"/>
      <c r="AV264" s="195"/>
      <c r="AW264" s="195"/>
      <c r="AX264" s="194">
        <v>1.7</v>
      </c>
      <c r="AY264" s="194">
        <v>0.12</v>
      </c>
      <c r="AZ264" s="194"/>
      <c r="BA264" s="194"/>
      <c r="BB264" s="194"/>
      <c r="BC264" s="194"/>
      <c r="BD264" s="194"/>
      <c r="BE264" s="194"/>
      <c r="BF264" s="194"/>
      <c r="BG264" s="194"/>
      <c r="BH264" s="194"/>
      <c r="BI264" s="194"/>
      <c r="BJ264" s="193"/>
      <c r="BK264" s="193"/>
      <c r="BL264" s="193"/>
      <c r="BM264" s="193"/>
      <c r="BN264" s="193"/>
      <c r="BO264" s="193"/>
      <c r="BP264" s="193"/>
      <c r="BQ264" s="193"/>
      <c r="BR264" s="193"/>
      <c r="BS264" s="193"/>
      <c r="BT264" s="193"/>
      <c r="BU264" s="193"/>
      <c r="BV264" s="192"/>
      <c r="BW264" s="192"/>
      <c r="BX264" s="192"/>
      <c r="BY264" s="192"/>
      <c r="BZ264" s="192"/>
      <c r="CA264" s="192"/>
      <c r="CB264" s="192"/>
      <c r="CC264" s="192"/>
      <c r="CD264" s="192"/>
      <c r="CE264" s="192"/>
      <c r="CF264" s="192"/>
      <c r="CG264" s="192"/>
      <c r="CH264" s="191"/>
    </row>
    <row r="265" spans="1:86" x14ac:dyDescent="0.25">
      <c r="A265" s="202">
        <f t="shared" si="4"/>
        <v>263</v>
      </c>
      <c r="B265" s="201">
        <v>9575171</v>
      </c>
      <c r="C265" s="201" t="s">
        <v>1763</v>
      </c>
      <c r="D265" s="201" t="s">
        <v>1764</v>
      </c>
      <c r="E265" s="201" t="s">
        <v>1765</v>
      </c>
      <c r="F265" s="201" t="s">
        <v>1713</v>
      </c>
      <c r="G265" s="200" t="s">
        <v>31</v>
      </c>
      <c r="H265" s="200">
        <v>389</v>
      </c>
      <c r="I265" s="200">
        <v>401</v>
      </c>
      <c r="J265" s="200" t="s">
        <v>21</v>
      </c>
      <c r="K265" s="200"/>
      <c r="L265" s="199"/>
      <c r="M265" s="199"/>
      <c r="N265" s="199" t="s">
        <v>1712</v>
      </c>
      <c r="O265" s="199">
        <v>0.5</v>
      </c>
      <c r="P265" s="197">
        <v>520</v>
      </c>
      <c r="Q265" s="197">
        <v>6.2</v>
      </c>
      <c r="R265" s="197"/>
      <c r="S265" s="197"/>
      <c r="T265" s="197"/>
      <c r="U265" s="197"/>
      <c r="V265" s="197"/>
      <c r="W265" s="197"/>
      <c r="X265" s="197"/>
      <c r="Y265" s="197"/>
      <c r="Z265" s="196">
        <v>0.06</v>
      </c>
      <c r="AA265" s="196">
        <v>2.5000000000000001E-3</v>
      </c>
      <c r="AB265" s="196"/>
      <c r="AC265" s="196"/>
      <c r="AD265" s="196"/>
      <c r="AE265" s="196"/>
      <c r="AF265" s="196"/>
      <c r="AG265" s="196"/>
      <c r="AH265" s="196"/>
      <c r="AI265" s="196"/>
      <c r="AJ265" s="195"/>
      <c r="AK265" s="195"/>
      <c r="AL265" s="195"/>
      <c r="AM265" s="195"/>
      <c r="AN265" s="195"/>
      <c r="AO265" s="195"/>
      <c r="AP265" s="195"/>
      <c r="AQ265" s="195"/>
      <c r="AR265" s="195"/>
      <c r="AS265" s="195"/>
      <c r="AT265" s="195"/>
      <c r="AU265" s="195"/>
      <c r="AV265" s="195"/>
      <c r="AW265" s="195"/>
      <c r="AX265" s="194">
        <v>1.2</v>
      </c>
      <c r="AY265" s="194">
        <v>0.06</v>
      </c>
      <c r="AZ265" s="194"/>
      <c r="BA265" s="194"/>
      <c r="BB265" s="194"/>
      <c r="BC265" s="194"/>
      <c r="BD265" s="194"/>
      <c r="BE265" s="194"/>
      <c r="BF265" s="194"/>
      <c r="BG265" s="194"/>
      <c r="BH265" s="194"/>
      <c r="BI265" s="194"/>
      <c r="BJ265" s="193"/>
      <c r="BK265" s="193"/>
      <c r="BL265" s="193"/>
      <c r="BM265" s="193"/>
      <c r="BN265" s="193"/>
      <c r="BO265" s="193"/>
      <c r="BP265" s="193"/>
      <c r="BQ265" s="193"/>
      <c r="BR265" s="193"/>
      <c r="BS265" s="193"/>
      <c r="BT265" s="193"/>
      <c r="BU265" s="193"/>
      <c r="BV265" s="192"/>
      <c r="BW265" s="192"/>
      <c r="BX265" s="192"/>
      <c r="BY265" s="192"/>
      <c r="BZ265" s="192"/>
      <c r="CA265" s="192"/>
      <c r="CB265" s="192"/>
      <c r="CC265" s="192"/>
      <c r="CD265" s="192"/>
      <c r="CE265" s="192"/>
      <c r="CF265" s="192"/>
      <c r="CG265" s="192"/>
      <c r="CH265" s="191"/>
    </row>
    <row r="266" spans="1:86" x14ac:dyDescent="0.25">
      <c r="A266" s="202">
        <f t="shared" si="4"/>
        <v>264</v>
      </c>
      <c r="B266" s="201">
        <v>9575171</v>
      </c>
      <c r="C266" s="201" t="s">
        <v>1763</v>
      </c>
      <c r="D266" s="201" t="s">
        <v>1764</v>
      </c>
      <c r="E266" s="201" t="s">
        <v>1765</v>
      </c>
      <c r="F266" s="201" t="s">
        <v>1713</v>
      </c>
      <c r="G266" s="200" t="s">
        <v>18</v>
      </c>
      <c r="H266" s="200">
        <v>398</v>
      </c>
      <c r="I266" s="200">
        <v>410</v>
      </c>
      <c r="J266" s="200" t="s">
        <v>19</v>
      </c>
      <c r="K266" s="200"/>
      <c r="L266" s="199"/>
      <c r="M266" s="199"/>
      <c r="N266" s="199" t="s">
        <v>1712</v>
      </c>
      <c r="O266" s="199">
        <v>0</v>
      </c>
      <c r="P266" s="197">
        <v>630</v>
      </c>
      <c r="Q266" s="197">
        <v>2.7</v>
      </c>
      <c r="R266" s="197"/>
      <c r="S266" s="197"/>
      <c r="T266" s="197"/>
      <c r="U266" s="197"/>
      <c r="V266" s="197">
        <v>680</v>
      </c>
      <c r="W266" s="197">
        <v>12</v>
      </c>
      <c r="X266" s="197"/>
      <c r="Y266" s="197"/>
      <c r="Z266" s="196">
        <v>0.32</v>
      </c>
      <c r="AA266" s="196">
        <v>2.3999999999999998E-3</v>
      </c>
      <c r="AB266" s="196">
        <v>0.31</v>
      </c>
      <c r="AC266" s="196">
        <v>1.4999999999999999E-2</v>
      </c>
      <c r="AD266" s="196"/>
      <c r="AE266" s="196"/>
      <c r="AF266" s="196"/>
      <c r="AG266" s="196"/>
      <c r="AH266" s="196"/>
      <c r="AI266" s="196"/>
      <c r="AJ266" s="195"/>
      <c r="AK266" s="195"/>
      <c r="AL266" s="195"/>
      <c r="AM266" s="195"/>
      <c r="AN266" s="195"/>
      <c r="AO266" s="195"/>
      <c r="AP266" s="195"/>
      <c r="AQ266" s="195"/>
      <c r="AR266" s="195"/>
      <c r="AS266" s="195"/>
      <c r="AT266" s="195"/>
      <c r="AU266" s="195"/>
      <c r="AV266" s="195"/>
      <c r="AW266" s="195"/>
      <c r="AX266" s="194">
        <v>3</v>
      </c>
      <c r="AY266" s="194">
        <v>5.6000000000000001E-2</v>
      </c>
      <c r="AZ266" s="194"/>
      <c r="BA266" s="194"/>
      <c r="BB266" s="194"/>
      <c r="BC266" s="194"/>
      <c r="BD266" s="194"/>
      <c r="BE266" s="194"/>
      <c r="BF266" s="194"/>
      <c r="BG266" s="194"/>
      <c r="BH266" s="194"/>
      <c r="BI266" s="194"/>
      <c r="BJ266" s="193"/>
      <c r="BK266" s="193"/>
      <c r="BL266" s="193"/>
      <c r="BM266" s="193"/>
      <c r="BN266" s="193"/>
      <c r="BO266" s="193"/>
      <c r="BP266" s="193"/>
      <c r="BQ266" s="193"/>
      <c r="BR266" s="193"/>
      <c r="BS266" s="193"/>
      <c r="BT266" s="193"/>
      <c r="BU266" s="193"/>
      <c r="BV266" s="192"/>
      <c r="BW266" s="192"/>
      <c r="BX266" s="192"/>
      <c r="BY266" s="192"/>
      <c r="BZ266" s="192"/>
      <c r="CA266" s="192"/>
      <c r="CB266" s="192"/>
      <c r="CC266" s="192"/>
      <c r="CD266" s="192"/>
      <c r="CE266" s="192"/>
      <c r="CF266" s="192"/>
      <c r="CG266" s="192"/>
      <c r="CH266" s="191"/>
    </row>
    <row r="267" spans="1:86" x14ac:dyDescent="0.25">
      <c r="A267" s="202">
        <f t="shared" si="4"/>
        <v>265</v>
      </c>
      <c r="B267" s="201">
        <v>9575171</v>
      </c>
      <c r="C267" s="201" t="s">
        <v>1763</v>
      </c>
      <c r="D267" s="201" t="s">
        <v>1764</v>
      </c>
      <c r="E267" s="201" t="s">
        <v>1765</v>
      </c>
      <c r="F267" s="201" t="s">
        <v>1713</v>
      </c>
      <c r="G267" s="200" t="s">
        <v>18</v>
      </c>
      <c r="H267" s="200">
        <v>398</v>
      </c>
      <c r="I267" s="200">
        <v>410</v>
      </c>
      <c r="J267" s="200" t="s">
        <v>19</v>
      </c>
      <c r="K267" s="200"/>
      <c r="L267" s="199"/>
      <c r="M267" s="199"/>
      <c r="N267" s="199" t="s">
        <v>1712</v>
      </c>
      <c r="O267" s="199">
        <v>0.5</v>
      </c>
      <c r="P267" s="197">
        <v>640</v>
      </c>
      <c r="Q267" s="197">
        <v>5.4</v>
      </c>
      <c r="R267" s="197"/>
      <c r="S267" s="197"/>
      <c r="T267" s="197"/>
      <c r="U267" s="197"/>
      <c r="V267" s="197"/>
      <c r="W267" s="197"/>
      <c r="X267" s="197"/>
      <c r="Y267" s="197"/>
      <c r="Z267" s="196">
        <v>0.06</v>
      </c>
      <c r="AA267" s="196">
        <v>1.5E-3</v>
      </c>
      <c r="AB267" s="196"/>
      <c r="AC267" s="196"/>
      <c r="AD267" s="196"/>
      <c r="AE267" s="196"/>
      <c r="AF267" s="196"/>
      <c r="AG267" s="196"/>
      <c r="AH267" s="196"/>
      <c r="AI267" s="196"/>
      <c r="AJ267" s="195"/>
      <c r="AK267" s="195"/>
      <c r="AL267" s="195"/>
      <c r="AM267" s="195"/>
      <c r="AN267" s="195"/>
      <c r="AO267" s="195"/>
      <c r="AP267" s="195"/>
      <c r="AQ267" s="195"/>
      <c r="AR267" s="195"/>
      <c r="AS267" s="195"/>
      <c r="AT267" s="195"/>
      <c r="AU267" s="195"/>
      <c r="AV267" s="195"/>
      <c r="AW267" s="195"/>
      <c r="AX267" s="194">
        <v>1.2</v>
      </c>
      <c r="AY267" s="194">
        <v>3.5999999999999997E-2</v>
      </c>
      <c r="AZ267" s="194"/>
      <c r="BA267" s="194"/>
      <c r="BB267" s="194"/>
      <c r="BC267" s="194"/>
      <c r="BD267" s="194"/>
      <c r="BE267" s="194"/>
      <c r="BF267" s="194"/>
      <c r="BG267" s="194"/>
      <c r="BH267" s="194"/>
      <c r="BI267" s="194"/>
      <c r="BJ267" s="193"/>
      <c r="BK267" s="193"/>
      <c r="BL267" s="193"/>
      <c r="BM267" s="193"/>
      <c r="BN267" s="193"/>
      <c r="BO267" s="193"/>
      <c r="BP267" s="193"/>
      <c r="BQ267" s="193"/>
      <c r="BR267" s="193"/>
      <c r="BS267" s="193"/>
      <c r="BT267" s="193"/>
      <c r="BU267" s="193"/>
      <c r="BV267" s="192"/>
      <c r="BW267" s="192"/>
      <c r="BX267" s="192"/>
      <c r="BY267" s="192"/>
      <c r="BZ267" s="192"/>
      <c r="CA267" s="192"/>
      <c r="CB267" s="192"/>
      <c r="CC267" s="192"/>
      <c r="CD267" s="192"/>
      <c r="CE267" s="192"/>
      <c r="CF267" s="192"/>
      <c r="CG267" s="192"/>
      <c r="CH267" s="191"/>
    </row>
    <row r="268" spans="1:86" x14ac:dyDescent="0.25">
      <c r="A268" s="202">
        <f t="shared" si="4"/>
        <v>266</v>
      </c>
      <c r="B268" s="201">
        <v>9575171</v>
      </c>
      <c r="C268" s="201" t="s">
        <v>1763</v>
      </c>
      <c r="D268" s="201" t="s">
        <v>1764</v>
      </c>
      <c r="E268" s="201" t="s">
        <v>1765</v>
      </c>
      <c r="F268" s="201" t="s">
        <v>1713</v>
      </c>
      <c r="G268" s="200" t="s">
        <v>19</v>
      </c>
      <c r="H268" s="200">
        <v>401</v>
      </c>
      <c r="I268" s="200">
        <v>413</v>
      </c>
      <c r="J268" s="200" t="s">
        <v>29</v>
      </c>
      <c r="K268" s="200" t="s">
        <v>1766</v>
      </c>
      <c r="L268" s="199"/>
      <c r="M268" s="199"/>
      <c r="N268" s="199" t="s">
        <v>1712</v>
      </c>
      <c r="O268" s="199">
        <v>0</v>
      </c>
      <c r="P268" s="197">
        <v>520</v>
      </c>
      <c r="Q268" s="197">
        <v>3.6</v>
      </c>
      <c r="R268" s="197"/>
      <c r="S268" s="197"/>
      <c r="T268" s="197"/>
      <c r="U268" s="197"/>
      <c r="V268" s="197">
        <v>570</v>
      </c>
      <c r="W268" s="197">
        <v>8.1999999999999993</v>
      </c>
      <c r="X268" s="197"/>
      <c r="Y268" s="197"/>
      <c r="Z268" s="196">
        <v>0.19</v>
      </c>
      <c r="AA268" s="196">
        <v>2.7000000000000001E-3</v>
      </c>
      <c r="AB268" s="196">
        <v>0.36</v>
      </c>
      <c r="AC268" s="196">
        <v>1.4E-2</v>
      </c>
      <c r="AD268" s="196"/>
      <c r="AE268" s="196"/>
      <c r="AF268" s="196"/>
      <c r="AG268" s="196"/>
      <c r="AH268" s="196"/>
      <c r="AI268" s="196"/>
      <c r="AJ268" s="195"/>
      <c r="AK268" s="195"/>
      <c r="AL268" s="195"/>
      <c r="AM268" s="195"/>
      <c r="AN268" s="195"/>
      <c r="AO268" s="195"/>
      <c r="AP268" s="195"/>
      <c r="AQ268" s="195"/>
      <c r="AR268" s="195"/>
      <c r="AS268" s="195"/>
      <c r="AT268" s="195"/>
      <c r="AU268" s="195"/>
      <c r="AV268" s="195"/>
      <c r="AW268" s="195"/>
      <c r="AX268" s="194">
        <v>2.6</v>
      </c>
      <c r="AY268" s="194">
        <v>8.6999999999999994E-2</v>
      </c>
      <c r="AZ268" s="194"/>
      <c r="BA268" s="194"/>
      <c r="BB268" s="194"/>
      <c r="BC268" s="194"/>
      <c r="BD268" s="194"/>
      <c r="BE268" s="194"/>
      <c r="BF268" s="194"/>
      <c r="BG268" s="194"/>
      <c r="BH268" s="194"/>
      <c r="BI268" s="194"/>
      <c r="BJ268" s="193"/>
      <c r="BK268" s="193"/>
      <c r="BL268" s="193"/>
      <c r="BM268" s="193"/>
      <c r="BN268" s="193"/>
      <c r="BO268" s="193"/>
      <c r="BP268" s="193"/>
      <c r="BQ268" s="193"/>
      <c r="BR268" s="193"/>
      <c r="BS268" s="193"/>
      <c r="BT268" s="193"/>
      <c r="BU268" s="193"/>
      <c r="BV268" s="192"/>
      <c r="BW268" s="192"/>
      <c r="BX268" s="192"/>
      <c r="BY268" s="192"/>
      <c r="BZ268" s="192"/>
      <c r="CA268" s="192"/>
      <c r="CB268" s="192"/>
      <c r="CC268" s="192"/>
      <c r="CD268" s="192"/>
      <c r="CE268" s="192"/>
      <c r="CF268" s="192"/>
      <c r="CG268" s="192"/>
      <c r="CH268" s="191"/>
    </row>
    <row r="269" spans="1:86" x14ac:dyDescent="0.25">
      <c r="A269" s="202">
        <f t="shared" si="4"/>
        <v>267</v>
      </c>
      <c r="B269" s="201">
        <v>9575171</v>
      </c>
      <c r="C269" s="201" t="s">
        <v>1763</v>
      </c>
      <c r="D269" s="201" t="s">
        <v>1764</v>
      </c>
      <c r="E269" s="201" t="s">
        <v>1765</v>
      </c>
      <c r="F269" s="201" t="s">
        <v>1713</v>
      </c>
      <c r="G269" s="200" t="s">
        <v>28</v>
      </c>
      <c r="H269" s="200">
        <v>402</v>
      </c>
      <c r="I269" s="200">
        <v>414</v>
      </c>
      <c r="J269" s="200" t="s">
        <v>29</v>
      </c>
      <c r="K269" s="200" t="s">
        <v>1767</v>
      </c>
      <c r="L269" s="199"/>
      <c r="M269" s="199"/>
      <c r="N269" s="199" t="s">
        <v>1712</v>
      </c>
      <c r="O269" s="199">
        <v>0</v>
      </c>
      <c r="P269" s="197">
        <v>520</v>
      </c>
      <c r="Q269" s="197">
        <v>3.6</v>
      </c>
      <c r="R269" s="197"/>
      <c r="S269" s="197"/>
      <c r="T269" s="197"/>
      <c r="U269" s="197"/>
      <c r="V269" s="197">
        <v>570</v>
      </c>
      <c r="W269" s="197">
        <v>8.1999999999999993</v>
      </c>
      <c r="X269" s="197"/>
      <c r="Y269" s="197"/>
      <c r="Z269" s="196">
        <v>0.19</v>
      </c>
      <c r="AA269" s="196">
        <v>2.7000000000000001E-3</v>
      </c>
      <c r="AB269" s="196">
        <v>0.36</v>
      </c>
      <c r="AC269" s="196">
        <v>1.4E-2</v>
      </c>
      <c r="AD269" s="196"/>
      <c r="AE269" s="196"/>
      <c r="AF269" s="196"/>
      <c r="AG269" s="196"/>
      <c r="AH269" s="196"/>
      <c r="AI269" s="196"/>
      <c r="AJ269" s="195"/>
      <c r="AK269" s="195"/>
      <c r="AL269" s="195"/>
      <c r="AM269" s="195"/>
      <c r="AN269" s="195"/>
      <c r="AO269" s="195"/>
      <c r="AP269" s="195"/>
      <c r="AQ269" s="195"/>
      <c r="AR269" s="195"/>
      <c r="AS269" s="195"/>
      <c r="AT269" s="195"/>
      <c r="AU269" s="195"/>
      <c r="AV269" s="195"/>
      <c r="AW269" s="195"/>
      <c r="AX269" s="194">
        <v>2.6</v>
      </c>
      <c r="AY269" s="194">
        <v>8.6999999999999994E-2</v>
      </c>
      <c r="AZ269" s="194"/>
      <c r="BA269" s="194"/>
      <c r="BB269" s="194"/>
      <c r="BC269" s="194"/>
      <c r="BD269" s="194"/>
      <c r="BE269" s="194"/>
      <c r="BF269" s="194"/>
      <c r="BG269" s="194"/>
      <c r="BH269" s="194"/>
      <c r="BI269" s="194"/>
      <c r="BJ269" s="193"/>
      <c r="BK269" s="193"/>
      <c r="BL269" s="193"/>
      <c r="BM269" s="193"/>
      <c r="BN269" s="193"/>
      <c r="BO269" s="193"/>
      <c r="BP269" s="193"/>
      <c r="BQ269" s="193"/>
      <c r="BR269" s="193"/>
      <c r="BS269" s="193"/>
      <c r="BT269" s="193"/>
      <c r="BU269" s="193"/>
      <c r="BV269" s="192"/>
      <c r="BW269" s="192"/>
      <c r="BX269" s="192"/>
      <c r="BY269" s="192"/>
      <c r="BZ269" s="192"/>
      <c r="CA269" s="192"/>
      <c r="CB269" s="192"/>
      <c r="CC269" s="192"/>
      <c r="CD269" s="192"/>
      <c r="CE269" s="192"/>
      <c r="CF269" s="192"/>
      <c r="CG269" s="192"/>
      <c r="CH269" s="191"/>
    </row>
    <row r="270" spans="1:86" x14ac:dyDescent="0.25">
      <c r="A270" s="202">
        <f t="shared" si="4"/>
        <v>268</v>
      </c>
      <c r="B270" s="201">
        <v>9575171</v>
      </c>
      <c r="C270" s="201" t="s">
        <v>1763</v>
      </c>
      <c r="D270" s="201" t="s">
        <v>1764</v>
      </c>
      <c r="E270" s="201" t="s">
        <v>1765</v>
      </c>
      <c r="F270" s="201" t="s">
        <v>1713</v>
      </c>
      <c r="G270" s="200" t="s">
        <v>19</v>
      </c>
      <c r="H270" s="200">
        <v>401</v>
      </c>
      <c r="I270" s="200">
        <v>413</v>
      </c>
      <c r="J270" s="200" t="s">
        <v>29</v>
      </c>
      <c r="K270" s="200" t="s">
        <v>1766</v>
      </c>
      <c r="L270" s="199"/>
      <c r="M270" s="199"/>
      <c r="N270" s="199" t="s">
        <v>1712</v>
      </c>
      <c r="O270" s="199">
        <v>0.5</v>
      </c>
      <c r="P270" s="197">
        <v>510</v>
      </c>
      <c r="Q270" s="197">
        <v>4.5999999999999996</v>
      </c>
      <c r="R270" s="197"/>
      <c r="S270" s="197"/>
      <c r="T270" s="197"/>
      <c r="U270" s="197"/>
      <c r="V270" s="197"/>
      <c r="W270" s="197"/>
      <c r="X270" s="197"/>
      <c r="Y270" s="197"/>
      <c r="Z270" s="196">
        <v>4.7E-2</v>
      </c>
      <c r="AA270" s="196">
        <v>1.2999999999999999E-3</v>
      </c>
      <c r="AB270" s="196"/>
      <c r="AC270" s="196"/>
      <c r="AD270" s="196"/>
      <c r="AE270" s="196"/>
      <c r="AF270" s="196"/>
      <c r="AG270" s="196"/>
      <c r="AH270" s="196"/>
      <c r="AI270" s="196"/>
      <c r="AJ270" s="195"/>
      <c r="AK270" s="195"/>
      <c r="AL270" s="195"/>
      <c r="AM270" s="195"/>
      <c r="AN270" s="195"/>
      <c r="AO270" s="195"/>
      <c r="AP270" s="195"/>
      <c r="AQ270" s="195"/>
      <c r="AR270" s="195"/>
      <c r="AS270" s="195"/>
      <c r="AT270" s="195"/>
      <c r="AU270" s="195"/>
      <c r="AV270" s="195"/>
      <c r="AW270" s="195"/>
      <c r="AX270" s="194">
        <v>1.2</v>
      </c>
      <c r="AY270" s="194">
        <v>4.2000000000000003E-2</v>
      </c>
      <c r="AZ270" s="194"/>
      <c r="BA270" s="194"/>
      <c r="BB270" s="194"/>
      <c r="BC270" s="194"/>
      <c r="BD270" s="194"/>
      <c r="BE270" s="194"/>
      <c r="BF270" s="194"/>
      <c r="BG270" s="194"/>
      <c r="BH270" s="194"/>
      <c r="BI270" s="194"/>
      <c r="BJ270" s="193"/>
      <c r="BK270" s="193"/>
      <c r="BL270" s="193"/>
      <c r="BM270" s="193"/>
      <c r="BN270" s="193"/>
      <c r="BO270" s="193"/>
      <c r="BP270" s="193"/>
      <c r="BQ270" s="193"/>
      <c r="BR270" s="193"/>
      <c r="BS270" s="193"/>
      <c r="BT270" s="193"/>
      <c r="BU270" s="193"/>
      <c r="BV270" s="192"/>
      <c r="BW270" s="192"/>
      <c r="BX270" s="192"/>
      <c r="BY270" s="192"/>
      <c r="BZ270" s="192"/>
      <c r="CA270" s="192"/>
      <c r="CB270" s="192"/>
      <c r="CC270" s="192"/>
      <c r="CD270" s="192"/>
      <c r="CE270" s="192"/>
      <c r="CF270" s="192"/>
      <c r="CG270" s="192"/>
      <c r="CH270" s="191"/>
    </row>
    <row r="271" spans="1:86" x14ac:dyDescent="0.25">
      <c r="A271" s="202">
        <f t="shared" si="4"/>
        <v>269</v>
      </c>
      <c r="B271" s="201">
        <v>9575171</v>
      </c>
      <c r="C271" s="201" t="s">
        <v>1763</v>
      </c>
      <c r="D271" s="201" t="s">
        <v>1764</v>
      </c>
      <c r="E271" s="201" t="s">
        <v>1765</v>
      </c>
      <c r="F271" s="201" t="s">
        <v>1713</v>
      </c>
      <c r="G271" s="200" t="s">
        <v>28</v>
      </c>
      <c r="H271" s="200">
        <v>402</v>
      </c>
      <c r="I271" s="200">
        <v>414</v>
      </c>
      <c r="J271" s="200" t="s">
        <v>29</v>
      </c>
      <c r="K271" s="200" t="s">
        <v>1767</v>
      </c>
      <c r="L271" s="199"/>
      <c r="M271" s="199"/>
      <c r="N271" s="199" t="s">
        <v>1712</v>
      </c>
      <c r="O271" s="199">
        <v>0.5</v>
      </c>
      <c r="P271" s="197">
        <v>510</v>
      </c>
      <c r="Q271" s="197">
        <v>4.5999999999999996</v>
      </c>
      <c r="R271" s="197"/>
      <c r="S271" s="197"/>
      <c r="T271" s="197"/>
      <c r="U271" s="197"/>
      <c r="V271" s="197"/>
      <c r="W271" s="197"/>
      <c r="X271" s="197"/>
      <c r="Y271" s="197"/>
      <c r="Z271" s="196">
        <v>4.7E-2</v>
      </c>
      <c r="AA271" s="196">
        <v>1.2999999999999999E-3</v>
      </c>
      <c r="AB271" s="196"/>
      <c r="AC271" s="196"/>
      <c r="AD271" s="196"/>
      <c r="AE271" s="196"/>
      <c r="AF271" s="196"/>
      <c r="AG271" s="196"/>
      <c r="AH271" s="196"/>
      <c r="AI271" s="196"/>
      <c r="AJ271" s="195"/>
      <c r="AK271" s="195"/>
      <c r="AL271" s="195"/>
      <c r="AM271" s="195"/>
      <c r="AN271" s="195"/>
      <c r="AO271" s="195"/>
      <c r="AP271" s="195"/>
      <c r="AQ271" s="195"/>
      <c r="AR271" s="195"/>
      <c r="AS271" s="195"/>
      <c r="AT271" s="195"/>
      <c r="AU271" s="195"/>
      <c r="AV271" s="195"/>
      <c r="AW271" s="195"/>
      <c r="AX271" s="194">
        <v>1.2</v>
      </c>
      <c r="AY271" s="194">
        <v>4.2000000000000003E-2</v>
      </c>
      <c r="AZ271" s="194"/>
      <c r="BA271" s="194"/>
      <c r="BB271" s="194"/>
      <c r="BC271" s="194"/>
      <c r="BD271" s="194"/>
      <c r="BE271" s="194"/>
      <c r="BF271" s="194"/>
      <c r="BG271" s="194"/>
      <c r="BH271" s="194"/>
      <c r="BI271" s="194"/>
      <c r="BJ271" s="193"/>
      <c r="BK271" s="193"/>
      <c r="BL271" s="193"/>
      <c r="BM271" s="193"/>
      <c r="BN271" s="193"/>
      <c r="BO271" s="193"/>
      <c r="BP271" s="193"/>
      <c r="BQ271" s="193"/>
      <c r="BR271" s="193"/>
      <c r="BS271" s="193"/>
      <c r="BT271" s="193"/>
      <c r="BU271" s="193"/>
      <c r="BV271" s="192"/>
      <c r="BW271" s="192"/>
      <c r="BX271" s="192"/>
      <c r="BY271" s="192"/>
      <c r="BZ271" s="192"/>
      <c r="CA271" s="192"/>
      <c r="CB271" s="192"/>
      <c r="CC271" s="192"/>
      <c r="CD271" s="192"/>
      <c r="CE271" s="192"/>
      <c r="CF271" s="192"/>
      <c r="CG271" s="192"/>
      <c r="CH271" s="191"/>
    </row>
    <row r="272" spans="1:86" x14ac:dyDescent="0.25">
      <c r="A272" s="202">
        <f t="shared" si="4"/>
        <v>270</v>
      </c>
      <c r="B272" s="201">
        <v>9575171</v>
      </c>
      <c r="C272" s="201" t="s">
        <v>1763</v>
      </c>
      <c r="D272" s="201" t="s">
        <v>1764</v>
      </c>
      <c r="E272" s="201" t="s">
        <v>1765</v>
      </c>
      <c r="F272" s="201" t="s">
        <v>1713</v>
      </c>
      <c r="G272" s="200" t="s">
        <v>35</v>
      </c>
      <c r="H272" s="200">
        <v>408</v>
      </c>
      <c r="I272" s="200">
        <v>420</v>
      </c>
      <c r="J272" s="200" t="s">
        <v>25</v>
      </c>
      <c r="K272" s="200"/>
      <c r="L272" s="199"/>
      <c r="M272" s="199"/>
      <c r="N272" s="199" t="s">
        <v>1712</v>
      </c>
      <c r="O272" s="199">
        <v>0</v>
      </c>
      <c r="P272" s="197">
        <v>550</v>
      </c>
      <c r="Q272" s="197">
        <v>5.8</v>
      </c>
      <c r="R272" s="197"/>
      <c r="S272" s="197"/>
      <c r="T272" s="197"/>
      <c r="U272" s="197"/>
      <c r="V272" s="197">
        <v>680</v>
      </c>
      <c r="W272" s="197">
        <v>6.6</v>
      </c>
      <c r="X272" s="197"/>
      <c r="Y272" s="197"/>
      <c r="Z272" s="196">
        <v>0.12</v>
      </c>
      <c r="AA272" s="196">
        <v>3.0000000000000001E-3</v>
      </c>
      <c r="AB272" s="196">
        <v>0.36</v>
      </c>
      <c r="AC272" s="196">
        <v>8.9999999999999993E-3</v>
      </c>
      <c r="AD272" s="196"/>
      <c r="AE272" s="196"/>
      <c r="AF272" s="196"/>
      <c r="AG272" s="196"/>
      <c r="AH272" s="196"/>
      <c r="AI272" s="196"/>
      <c r="AJ272" s="195"/>
      <c r="AK272" s="195"/>
      <c r="AL272" s="195"/>
      <c r="AM272" s="195"/>
      <c r="AN272" s="195"/>
      <c r="AO272" s="195"/>
      <c r="AP272" s="195"/>
      <c r="AQ272" s="195"/>
      <c r="AR272" s="195"/>
      <c r="AS272" s="195"/>
      <c r="AT272" s="195"/>
      <c r="AU272" s="195"/>
      <c r="AV272" s="195"/>
      <c r="AW272" s="195"/>
      <c r="AX272" s="194">
        <v>2</v>
      </c>
      <c r="AY272" s="194">
        <v>8.7999999999999995E-2</v>
      </c>
      <c r="AZ272" s="194"/>
      <c r="BA272" s="194"/>
      <c r="BB272" s="194"/>
      <c r="BC272" s="194"/>
      <c r="BD272" s="194"/>
      <c r="BE272" s="194"/>
      <c r="BF272" s="194"/>
      <c r="BG272" s="194"/>
      <c r="BH272" s="194"/>
      <c r="BI272" s="194"/>
      <c r="BJ272" s="193"/>
      <c r="BK272" s="193"/>
      <c r="BL272" s="193"/>
      <c r="BM272" s="193"/>
      <c r="BN272" s="193"/>
      <c r="BO272" s="193"/>
      <c r="BP272" s="193"/>
      <c r="BQ272" s="193"/>
      <c r="BR272" s="193"/>
      <c r="BS272" s="193"/>
      <c r="BT272" s="193"/>
      <c r="BU272" s="193"/>
      <c r="BV272" s="192"/>
      <c r="BW272" s="192"/>
      <c r="BX272" s="192"/>
      <c r="BY272" s="192"/>
      <c r="BZ272" s="192"/>
      <c r="CA272" s="192"/>
      <c r="CB272" s="192"/>
      <c r="CC272" s="192"/>
      <c r="CD272" s="192"/>
      <c r="CE272" s="192"/>
      <c r="CF272" s="192"/>
      <c r="CG272" s="192"/>
      <c r="CH272" s="191"/>
    </row>
    <row r="273" spans="1:86" x14ac:dyDescent="0.25">
      <c r="A273" s="202">
        <f t="shared" si="4"/>
        <v>271</v>
      </c>
      <c r="B273" s="201">
        <v>9575171</v>
      </c>
      <c r="C273" s="201" t="s">
        <v>1763</v>
      </c>
      <c r="D273" s="201" t="s">
        <v>1764</v>
      </c>
      <c r="E273" s="201" t="s">
        <v>1765</v>
      </c>
      <c r="F273" s="201" t="s">
        <v>1713</v>
      </c>
      <c r="G273" s="200" t="s">
        <v>35</v>
      </c>
      <c r="H273" s="200">
        <v>408</v>
      </c>
      <c r="I273" s="200">
        <v>420</v>
      </c>
      <c r="J273" s="200" t="s">
        <v>25</v>
      </c>
      <c r="K273" s="200"/>
      <c r="L273" s="199"/>
      <c r="M273" s="199"/>
      <c r="N273" s="199" t="s">
        <v>1712</v>
      </c>
      <c r="O273" s="199">
        <v>0.5</v>
      </c>
      <c r="P273" s="197">
        <v>580</v>
      </c>
      <c r="Q273" s="197">
        <v>3.8</v>
      </c>
      <c r="R273" s="197"/>
      <c r="S273" s="197"/>
      <c r="T273" s="197"/>
      <c r="U273" s="197"/>
      <c r="V273" s="197"/>
      <c r="W273" s="197"/>
      <c r="X273" s="197"/>
      <c r="Y273" s="197"/>
      <c r="Z273" s="196">
        <v>5.0999999999999997E-2</v>
      </c>
      <c r="AA273" s="196">
        <v>1E-3</v>
      </c>
      <c r="AB273" s="196"/>
      <c r="AC273" s="196"/>
      <c r="AD273" s="196"/>
      <c r="AE273" s="196"/>
      <c r="AF273" s="196"/>
      <c r="AG273" s="196"/>
      <c r="AH273" s="196"/>
      <c r="AI273" s="196"/>
      <c r="AJ273" s="195"/>
      <c r="AK273" s="195"/>
      <c r="AL273" s="195"/>
      <c r="AM273" s="195"/>
      <c r="AN273" s="195"/>
      <c r="AO273" s="195"/>
      <c r="AP273" s="195"/>
      <c r="AQ273" s="195"/>
      <c r="AR273" s="195"/>
      <c r="AS273" s="195"/>
      <c r="AT273" s="195"/>
      <c r="AU273" s="195"/>
      <c r="AV273" s="195"/>
      <c r="AW273" s="195"/>
      <c r="AX273" s="194">
        <v>1.2</v>
      </c>
      <c r="AY273" s="194">
        <v>2.9000000000000001E-2</v>
      </c>
      <c r="AZ273" s="194"/>
      <c r="BA273" s="194"/>
      <c r="BB273" s="194"/>
      <c r="BC273" s="194"/>
      <c r="BD273" s="194"/>
      <c r="BE273" s="194"/>
      <c r="BF273" s="194"/>
      <c r="BG273" s="194"/>
      <c r="BH273" s="194"/>
      <c r="BI273" s="194"/>
      <c r="BJ273" s="193"/>
      <c r="BK273" s="193"/>
      <c r="BL273" s="193"/>
      <c r="BM273" s="193"/>
      <c r="BN273" s="193"/>
      <c r="BO273" s="193"/>
      <c r="BP273" s="193"/>
      <c r="BQ273" s="193"/>
      <c r="BR273" s="193"/>
      <c r="BS273" s="193"/>
      <c r="BT273" s="193"/>
      <c r="BU273" s="193"/>
      <c r="BV273" s="192"/>
      <c r="BW273" s="192"/>
      <c r="BX273" s="192"/>
      <c r="BY273" s="192"/>
      <c r="BZ273" s="192"/>
      <c r="CA273" s="192"/>
      <c r="CB273" s="192"/>
      <c r="CC273" s="192"/>
      <c r="CD273" s="192"/>
      <c r="CE273" s="192"/>
      <c r="CF273" s="192"/>
      <c r="CG273" s="192"/>
      <c r="CH273" s="191"/>
    </row>
    <row r="274" spans="1:86" x14ac:dyDescent="0.25">
      <c r="A274" s="202">
        <f t="shared" si="4"/>
        <v>272</v>
      </c>
      <c r="B274" s="201">
        <v>9575171</v>
      </c>
      <c r="C274" s="201" t="s">
        <v>1763</v>
      </c>
      <c r="D274" s="201" t="s">
        <v>1764</v>
      </c>
      <c r="E274" s="201" t="s">
        <v>1765</v>
      </c>
      <c r="F274" s="201" t="s">
        <v>1713</v>
      </c>
      <c r="G274" s="200" t="s">
        <v>32</v>
      </c>
      <c r="H274" s="200">
        <v>423</v>
      </c>
      <c r="I274" s="200">
        <v>435</v>
      </c>
      <c r="J274" s="200" t="s">
        <v>25</v>
      </c>
      <c r="K274" s="200"/>
      <c r="L274" s="199"/>
      <c r="M274" s="199"/>
      <c r="N274" s="199" t="s">
        <v>1712</v>
      </c>
      <c r="O274" s="199">
        <v>0</v>
      </c>
      <c r="P274" s="197">
        <v>550</v>
      </c>
      <c r="Q274" s="197">
        <v>4.4000000000000004</v>
      </c>
      <c r="R274" s="197"/>
      <c r="S274" s="197"/>
      <c r="T274" s="197"/>
      <c r="U274" s="197"/>
      <c r="V274" s="197">
        <v>610</v>
      </c>
      <c r="W274" s="197">
        <v>10</v>
      </c>
      <c r="X274" s="197"/>
      <c r="Y274" s="197"/>
      <c r="Z274" s="196">
        <v>4.7E-2</v>
      </c>
      <c r="AA274" s="196">
        <v>1.1000000000000001E-3</v>
      </c>
      <c r="AB274" s="196">
        <v>0.3</v>
      </c>
      <c r="AC274" s="196">
        <v>1.2999999999999999E-2</v>
      </c>
      <c r="AD274" s="196"/>
      <c r="AE274" s="196"/>
      <c r="AF274" s="196"/>
      <c r="AG274" s="196"/>
      <c r="AH274" s="196"/>
      <c r="AI274" s="196"/>
      <c r="AJ274" s="195"/>
      <c r="AK274" s="195"/>
      <c r="AL274" s="195"/>
      <c r="AM274" s="195"/>
      <c r="AN274" s="195"/>
      <c r="AO274" s="195"/>
      <c r="AP274" s="195"/>
      <c r="AQ274" s="195"/>
      <c r="AR274" s="195"/>
      <c r="AS274" s="195"/>
      <c r="AT274" s="195"/>
      <c r="AU274" s="195"/>
      <c r="AV274" s="195"/>
      <c r="AW274" s="195"/>
      <c r="AX274" s="194">
        <v>1.3</v>
      </c>
      <c r="AY274" s="194">
        <v>0.04</v>
      </c>
      <c r="AZ274" s="194"/>
      <c r="BA274" s="194"/>
      <c r="BB274" s="194"/>
      <c r="BC274" s="194"/>
      <c r="BD274" s="194"/>
      <c r="BE274" s="194"/>
      <c r="BF274" s="194"/>
      <c r="BG274" s="194"/>
      <c r="BH274" s="194"/>
      <c r="BI274" s="194"/>
      <c r="BJ274" s="193"/>
      <c r="BK274" s="193"/>
      <c r="BL274" s="193"/>
      <c r="BM274" s="193"/>
      <c r="BN274" s="193"/>
      <c r="BO274" s="193"/>
      <c r="BP274" s="193"/>
      <c r="BQ274" s="193"/>
      <c r="BR274" s="193"/>
      <c r="BS274" s="193"/>
      <c r="BT274" s="193"/>
      <c r="BU274" s="193"/>
      <c r="BV274" s="192"/>
      <c r="BW274" s="192"/>
      <c r="BX274" s="192"/>
      <c r="BY274" s="192"/>
      <c r="BZ274" s="192"/>
      <c r="CA274" s="192"/>
      <c r="CB274" s="192"/>
      <c r="CC274" s="192"/>
      <c r="CD274" s="192"/>
      <c r="CE274" s="192"/>
      <c r="CF274" s="192"/>
      <c r="CG274" s="192"/>
      <c r="CH274" s="191"/>
    </row>
    <row r="275" spans="1:86" x14ac:dyDescent="0.25">
      <c r="A275" s="202">
        <f t="shared" si="4"/>
        <v>273</v>
      </c>
      <c r="B275" s="201">
        <v>9575171</v>
      </c>
      <c r="C275" s="201" t="s">
        <v>1763</v>
      </c>
      <c r="D275" s="201" t="s">
        <v>1764</v>
      </c>
      <c r="E275" s="201" t="s">
        <v>1765</v>
      </c>
      <c r="F275" s="201" t="s">
        <v>1713</v>
      </c>
      <c r="G275" s="200" t="s">
        <v>32</v>
      </c>
      <c r="H275" s="200">
        <v>423</v>
      </c>
      <c r="I275" s="200">
        <v>435</v>
      </c>
      <c r="J275" s="200" t="s">
        <v>25</v>
      </c>
      <c r="K275" s="200"/>
      <c r="L275" s="199"/>
      <c r="M275" s="199"/>
      <c r="N275" s="199" t="s">
        <v>1712</v>
      </c>
      <c r="O275" s="199">
        <v>0.5</v>
      </c>
      <c r="P275" s="197">
        <v>530</v>
      </c>
      <c r="Q275" s="197">
        <v>6.8</v>
      </c>
      <c r="R275" s="197"/>
      <c r="S275" s="197"/>
      <c r="T275" s="197"/>
      <c r="U275" s="197"/>
      <c r="V275" s="197"/>
      <c r="W275" s="197"/>
      <c r="X275" s="197"/>
      <c r="Y275" s="197"/>
      <c r="Z275" s="196">
        <v>4.2999999999999997E-2</v>
      </c>
      <c r="AA275" s="196">
        <v>1.6000000000000001E-3</v>
      </c>
      <c r="AB275" s="196"/>
      <c r="AC275" s="196"/>
      <c r="AD275" s="196"/>
      <c r="AE275" s="196"/>
      <c r="AF275" s="196"/>
      <c r="AG275" s="196"/>
      <c r="AH275" s="196"/>
      <c r="AI275" s="196"/>
      <c r="AJ275" s="195"/>
      <c r="AK275" s="195"/>
      <c r="AL275" s="195"/>
      <c r="AM275" s="195"/>
      <c r="AN275" s="195"/>
      <c r="AO275" s="195"/>
      <c r="AP275" s="195"/>
      <c r="AQ275" s="195"/>
      <c r="AR275" s="195"/>
      <c r="AS275" s="195"/>
      <c r="AT275" s="195"/>
      <c r="AU275" s="195"/>
      <c r="AV275" s="195"/>
      <c r="AW275" s="195"/>
      <c r="AX275" s="194">
        <v>1.1000000000000001</v>
      </c>
      <c r="AY275" s="194">
        <v>5.7000000000000002E-2</v>
      </c>
      <c r="AZ275" s="194"/>
      <c r="BA275" s="194"/>
      <c r="BB275" s="194"/>
      <c r="BC275" s="194"/>
      <c r="BD275" s="194"/>
      <c r="BE275" s="194"/>
      <c r="BF275" s="194"/>
      <c r="BG275" s="194"/>
      <c r="BH275" s="194"/>
      <c r="BI275" s="194"/>
      <c r="BJ275" s="193"/>
      <c r="BK275" s="193"/>
      <c r="BL275" s="193"/>
      <c r="BM275" s="193"/>
      <c r="BN275" s="193"/>
      <c r="BO275" s="193"/>
      <c r="BP275" s="193"/>
      <c r="BQ275" s="193"/>
      <c r="BR275" s="193"/>
      <c r="BS275" s="193"/>
      <c r="BT275" s="193"/>
      <c r="BU275" s="193"/>
      <c r="BV275" s="192"/>
      <c r="BW275" s="192"/>
      <c r="BX275" s="192"/>
      <c r="BY275" s="192"/>
      <c r="BZ275" s="192"/>
      <c r="CA275" s="192"/>
      <c r="CB275" s="192"/>
      <c r="CC275" s="192"/>
      <c r="CD275" s="192"/>
      <c r="CE275" s="192"/>
      <c r="CF275" s="192"/>
      <c r="CG275" s="192"/>
      <c r="CH275" s="191"/>
    </row>
    <row r="276" spans="1:86" x14ac:dyDescent="0.25">
      <c r="A276" s="202">
        <f t="shared" si="4"/>
        <v>274</v>
      </c>
      <c r="B276" s="201">
        <v>9575171</v>
      </c>
      <c r="C276" s="201" t="s">
        <v>1763</v>
      </c>
      <c r="D276" s="201" t="s">
        <v>1764</v>
      </c>
      <c r="E276" s="201" t="s">
        <v>1765</v>
      </c>
      <c r="F276" s="201" t="s">
        <v>1713</v>
      </c>
      <c r="G276" s="200" t="s">
        <v>23</v>
      </c>
      <c r="H276" s="200">
        <v>427</v>
      </c>
      <c r="I276" s="200">
        <v>439</v>
      </c>
      <c r="J276" s="200" t="s">
        <v>25</v>
      </c>
      <c r="K276" s="200"/>
      <c r="L276" s="199"/>
      <c r="M276" s="199"/>
      <c r="N276" s="199" t="s">
        <v>1712</v>
      </c>
      <c r="O276" s="199">
        <v>0</v>
      </c>
      <c r="P276" s="197">
        <v>510</v>
      </c>
      <c r="Q276" s="197">
        <v>5.7</v>
      </c>
      <c r="R276" s="197"/>
      <c r="S276" s="197"/>
      <c r="T276" s="197"/>
      <c r="U276" s="197"/>
      <c r="V276" s="197">
        <v>640</v>
      </c>
      <c r="W276" s="197">
        <v>24</v>
      </c>
      <c r="X276" s="197"/>
      <c r="Y276" s="197"/>
      <c r="Z276" s="196">
        <v>0.18</v>
      </c>
      <c r="AA276" s="196">
        <v>4.4000000000000003E-3</v>
      </c>
      <c r="AB276" s="196">
        <v>0.39</v>
      </c>
      <c r="AC276" s="196">
        <v>3.5000000000000003E-2</v>
      </c>
      <c r="AD276" s="196"/>
      <c r="AE276" s="196"/>
      <c r="AF276" s="196"/>
      <c r="AG276" s="196"/>
      <c r="AH276" s="196"/>
      <c r="AI276" s="196"/>
      <c r="AJ276" s="195"/>
      <c r="AK276" s="195"/>
      <c r="AL276" s="195"/>
      <c r="AM276" s="195"/>
      <c r="AN276" s="195"/>
      <c r="AO276" s="195"/>
      <c r="AP276" s="195"/>
      <c r="AQ276" s="195"/>
      <c r="AR276" s="195"/>
      <c r="AS276" s="195"/>
      <c r="AT276" s="195"/>
      <c r="AU276" s="195"/>
      <c r="AV276" s="195"/>
      <c r="AW276" s="195"/>
      <c r="AX276" s="194">
        <v>2.4</v>
      </c>
      <c r="AY276" s="194">
        <v>0.13</v>
      </c>
      <c r="AZ276" s="194"/>
      <c r="BA276" s="194"/>
      <c r="BB276" s="194"/>
      <c r="BC276" s="194"/>
      <c r="BD276" s="194"/>
      <c r="BE276" s="194"/>
      <c r="BF276" s="194"/>
      <c r="BG276" s="194"/>
      <c r="BH276" s="194"/>
      <c r="BI276" s="194"/>
      <c r="BJ276" s="193"/>
      <c r="BK276" s="193"/>
      <c r="BL276" s="193"/>
      <c r="BM276" s="193"/>
      <c r="BN276" s="193"/>
      <c r="BO276" s="193"/>
      <c r="BP276" s="193"/>
      <c r="BQ276" s="193"/>
      <c r="BR276" s="193"/>
      <c r="BS276" s="193"/>
      <c r="BT276" s="193"/>
      <c r="BU276" s="193"/>
      <c r="BV276" s="192"/>
      <c r="BW276" s="192"/>
      <c r="BX276" s="192"/>
      <c r="BY276" s="192"/>
      <c r="BZ276" s="192"/>
      <c r="CA276" s="192"/>
      <c r="CB276" s="192"/>
      <c r="CC276" s="192"/>
      <c r="CD276" s="192"/>
      <c r="CE276" s="192"/>
      <c r="CF276" s="192"/>
      <c r="CG276" s="192"/>
      <c r="CH276" s="191"/>
    </row>
    <row r="277" spans="1:86" x14ac:dyDescent="0.25">
      <c r="A277" s="202">
        <f t="shared" si="4"/>
        <v>275</v>
      </c>
      <c r="B277" s="201">
        <v>9575171</v>
      </c>
      <c r="C277" s="201" t="s">
        <v>1763</v>
      </c>
      <c r="D277" s="201" t="s">
        <v>1764</v>
      </c>
      <c r="E277" s="201" t="s">
        <v>1765</v>
      </c>
      <c r="F277" s="201" t="s">
        <v>1713</v>
      </c>
      <c r="G277" s="200" t="s">
        <v>23</v>
      </c>
      <c r="H277" s="200">
        <v>427</v>
      </c>
      <c r="I277" s="200">
        <v>439</v>
      </c>
      <c r="J277" s="200" t="s">
        <v>25</v>
      </c>
      <c r="K277" s="200"/>
      <c r="L277" s="199"/>
      <c r="M277" s="199"/>
      <c r="N277" s="199" t="s">
        <v>1712</v>
      </c>
      <c r="O277" s="199">
        <v>0.5</v>
      </c>
      <c r="P277" s="197">
        <v>570</v>
      </c>
      <c r="Q277" s="197">
        <v>7</v>
      </c>
      <c r="R277" s="197"/>
      <c r="S277" s="197"/>
      <c r="T277" s="197"/>
      <c r="U277" s="197"/>
      <c r="V277" s="197"/>
      <c r="W277" s="197"/>
      <c r="X277" s="197"/>
      <c r="Y277" s="197"/>
      <c r="Z277" s="196">
        <v>5.0999999999999997E-2</v>
      </c>
      <c r="AA277" s="196">
        <v>1.6999999999999999E-3</v>
      </c>
      <c r="AB277" s="196"/>
      <c r="AC277" s="196"/>
      <c r="AD277" s="196"/>
      <c r="AE277" s="196"/>
      <c r="AF277" s="196"/>
      <c r="AG277" s="196"/>
      <c r="AH277" s="196"/>
      <c r="AI277" s="196"/>
      <c r="AJ277" s="195"/>
      <c r="AK277" s="195"/>
      <c r="AL277" s="195"/>
      <c r="AM277" s="195"/>
      <c r="AN277" s="195"/>
      <c r="AO277" s="195"/>
      <c r="AP277" s="195"/>
      <c r="AQ277" s="195"/>
      <c r="AR277" s="195"/>
      <c r="AS277" s="195"/>
      <c r="AT277" s="195"/>
      <c r="AU277" s="195"/>
      <c r="AV277" s="195"/>
      <c r="AW277" s="195"/>
      <c r="AX277" s="194">
        <v>1.3</v>
      </c>
      <c r="AY277" s="194">
        <v>5.1999999999999998E-2</v>
      </c>
      <c r="AZ277" s="194"/>
      <c r="BA277" s="194"/>
      <c r="BB277" s="194"/>
      <c r="BC277" s="194"/>
      <c r="BD277" s="194"/>
      <c r="BE277" s="194"/>
      <c r="BF277" s="194"/>
      <c r="BG277" s="194"/>
      <c r="BH277" s="194"/>
      <c r="BI277" s="194"/>
      <c r="BJ277" s="193"/>
      <c r="BK277" s="193"/>
      <c r="BL277" s="193"/>
      <c r="BM277" s="193"/>
      <c r="BN277" s="193"/>
      <c r="BO277" s="193"/>
      <c r="BP277" s="193"/>
      <c r="BQ277" s="193"/>
      <c r="BR277" s="193"/>
      <c r="BS277" s="193"/>
      <c r="BT277" s="193"/>
      <c r="BU277" s="193"/>
      <c r="BV277" s="192"/>
      <c r="BW277" s="192"/>
      <c r="BX277" s="192"/>
      <c r="BY277" s="192"/>
      <c r="BZ277" s="192"/>
      <c r="CA277" s="192"/>
      <c r="CB277" s="192"/>
      <c r="CC277" s="192"/>
      <c r="CD277" s="192"/>
      <c r="CE277" s="192"/>
      <c r="CF277" s="192"/>
      <c r="CG277" s="192"/>
      <c r="CH277" s="191"/>
    </row>
    <row r="278" spans="1:86" x14ac:dyDescent="0.25">
      <c r="A278" s="202">
        <f t="shared" si="4"/>
        <v>276</v>
      </c>
      <c r="B278" s="201">
        <v>9252361</v>
      </c>
      <c r="C278" s="201" t="s">
        <v>1763</v>
      </c>
      <c r="D278" s="201" t="s">
        <v>1768</v>
      </c>
      <c r="E278" s="201" t="s">
        <v>1769</v>
      </c>
      <c r="F278" s="201" t="s">
        <v>1713</v>
      </c>
      <c r="G278" s="200" t="s">
        <v>1570</v>
      </c>
      <c r="H278" s="200" t="s">
        <v>703</v>
      </c>
      <c r="I278" s="200" t="s">
        <v>703</v>
      </c>
      <c r="J278" s="200" t="s">
        <v>703</v>
      </c>
      <c r="K278" s="200"/>
      <c r="L278" s="199"/>
      <c r="M278" s="199"/>
      <c r="N278" s="199" t="s">
        <v>1712</v>
      </c>
      <c r="O278" s="199">
        <v>0</v>
      </c>
      <c r="P278" s="197">
        <v>480</v>
      </c>
      <c r="Q278" s="197">
        <v>22</v>
      </c>
      <c r="R278" s="197"/>
      <c r="S278" s="197"/>
      <c r="T278" s="197"/>
      <c r="U278" s="197"/>
      <c r="V278" s="197">
        <v>540</v>
      </c>
      <c r="W278" s="197">
        <v>13</v>
      </c>
      <c r="X278" s="197"/>
      <c r="Y278" s="197"/>
      <c r="Z278" s="196">
        <v>4.9000000000000002E-2</v>
      </c>
      <c r="AA278" s="196">
        <v>0.01</v>
      </c>
      <c r="AB278" s="196">
        <v>0.37</v>
      </c>
      <c r="AC278" s="196">
        <v>2.4E-2</v>
      </c>
      <c r="AD278" s="196"/>
      <c r="AE278" s="196"/>
      <c r="AF278" s="196"/>
      <c r="AG278" s="196"/>
      <c r="AH278" s="196"/>
      <c r="AI278" s="196"/>
      <c r="AJ278" s="195"/>
      <c r="AK278" s="195"/>
      <c r="AL278" s="195"/>
      <c r="AM278" s="195"/>
      <c r="AN278" s="195"/>
      <c r="AO278" s="195"/>
      <c r="AP278" s="195"/>
      <c r="AQ278" s="195"/>
      <c r="AR278" s="195"/>
      <c r="AS278" s="195"/>
      <c r="AT278" s="195"/>
      <c r="AU278" s="195"/>
      <c r="AV278" s="195"/>
      <c r="AW278" s="195"/>
      <c r="AX278" s="194">
        <v>1</v>
      </c>
      <c r="AY278" s="194">
        <v>0.15</v>
      </c>
      <c r="AZ278" s="194"/>
      <c r="BA278" s="194"/>
      <c r="BB278" s="194"/>
      <c r="BC278" s="194"/>
      <c r="BD278" s="194"/>
      <c r="BE278" s="194"/>
      <c r="BF278" s="194"/>
      <c r="BG278" s="194"/>
      <c r="BH278" s="194"/>
      <c r="BI278" s="194"/>
      <c r="BJ278" s="193"/>
      <c r="BK278" s="193"/>
      <c r="BL278" s="193"/>
      <c r="BM278" s="193"/>
      <c r="BN278" s="193"/>
      <c r="BO278" s="193"/>
      <c r="BP278" s="193"/>
      <c r="BQ278" s="193"/>
      <c r="BR278" s="193"/>
      <c r="BS278" s="193"/>
      <c r="BT278" s="193"/>
      <c r="BU278" s="193"/>
      <c r="BV278" s="192"/>
      <c r="BW278" s="192"/>
      <c r="BX278" s="192"/>
      <c r="BY278" s="192"/>
      <c r="BZ278" s="192"/>
      <c r="CA278" s="192"/>
      <c r="CB278" s="192"/>
      <c r="CC278" s="192"/>
      <c r="CD278" s="192"/>
      <c r="CE278" s="192"/>
      <c r="CF278" s="192"/>
      <c r="CG278" s="192"/>
      <c r="CH278" s="191"/>
    </row>
    <row r="279" spans="1:86" x14ac:dyDescent="0.25">
      <c r="A279" s="202">
        <f t="shared" si="4"/>
        <v>277</v>
      </c>
      <c r="B279" s="201">
        <v>9252361</v>
      </c>
      <c r="C279" s="201" t="s">
        <v>1763</v>
      </c>
      <c r="D279" s="201" t="s">
        <v>1768</v>
      </c>
      <c r="E279" s="201" t="s">
        <v>1769</v>
      </c>
      <c r="F279" s="201" t="s">
        <v>1713</v>
      </c>
      <c r="G279" s="200" t="s">
        <v>1570</v>
      </c>
      <c r="H279" s="200" t="s">
        <v>703</v>
      </c>
      <c r="I279" s="200" t="s">
        <v>703</v>
      </c>
      <c r="J279" s="200" t="s">
        <v>703</v>
      </c>
      <c r="K279" s="200"/>
      <c r="L279" s="199"/>
      <c r="M279" s="199"/>
      <c r="N279" s="199" t="s">
        <v>1712</v>
      </c>
      <c r="O279" s="199">
        <v>1</v>
      </c>
      <c r="P279" s="197">
        <v>450</v>
      </c>
      <c r="Q279" s="197">
        <v>17</v>
      </c>
      <c r="R279" s="197"/>
      <c r="S279" s="197"/>
      <c r="T279" s="197"/>
      <c r="U279" s="197"/>
      <c r="V279" s="197"/>
      <c r="W279" s="197"/>
      <c r="X279" s="197"/>
      <c r="Y279" s="197"/>
      <c r="Z279" s="196">
        <v>4.4999999999999998E-2</v>
      </c>
      <c r="AA279" s="196">
        <v>6.0000000000000001E-3</v>
      </c>
      <c r="AB279" s="196"/>
      <c r="AC279" s="196"/>
      <c r="AD279" s="196"/>
      <c r="AE279" s="196"/>
      <c r="AF279" s="196"/>
      <c r="AG279" s="196"/>
      <c r="AH279" s="196"/>
      <c r="AI279" s="196"/>
      <c r="AJ279" s="195"/>
      <c r="AK279" s="195"/>
      <c r="AL279" s="195"/>
      <c r="AM279" s="195"/>
      <c r="AN279" s="195"/>
      <c r="AO279" s="195"/>
      <c r="AP279" s="195"/>
      <c r="AQ279" s="195"/>
      <c r="AR279" s="195"/>
      <c r="AS279" s="195"/>
      <c r="AT279" s="195"/>
      <c r="AU279" s="195"/>
      <c r="AV279" s="195"/>
      <c r="AW279" s="195"/>
      <c r="AX279" s="194">
        <v>1</v>
      </c>
      <c r="AY279" s="194">
        <v>0.1</v>
      </c>
      <c r="AZ279" s="194"/>
      <c r="BA279" s="194"/>
      <c r="BB279" s="194"/>
      <c r="BC279" s="194"/>
      <c r="BD279" s="194"/>
      <c r="BE279" s="194"/>
      <c r="BF279" s="194"/>
      <c r="BG279" s="194"/>
      <c r="BH279" s="194"/>
      <c r="BI279" s="194"/>
      <c r="BJ279" s="193"/>
      <c r="BK279" s="193"/>
      <c r="BL279" s="193"/>
      <c r="BM279" s="193"/>
      <c r="BN279" s="193"/>
      <c r="BO279" s="193"/>
      <c r="BP279" s="193"/>
      <c r="BQ279" s="193"/>
      <c r="BR279" s="193"/>
      <c r="BS279" s="193"/>
      <c r="BT279" s="193"/>
      <c r="BU279" s="193"/>
      <c r="BV279" s="192"/>
      <c r="BW279" s="192"/>
      <c r="BX279" s="192"/>
      <c r="BY279" s="192"/>
      <c r="BZ279" s="192"/>
      <c r="CA279" s="192"/>
      <c r="CB279" s="192"/>
      <c r="CC279" s="192"/>
      <c r="CD279" s="192"/>
      <c r="CE279" s="192"/>
      <c r="CF279" s="192"/>
      <c r="CG279" s="192"/>
      <c r="CH279" s="191"/>
    </row>
    <row r="280" spans="1:86" x14ac:dyDescent="0.25">
      <c r="A280" s="202">
        <f t="shared" si="4"/>
        <v>278</v>
      </c>
      <c r="B280" s="201">
        <v>9252361</v>
      </c>
      <c r="C280" s="201" t="s">
        <v>1763</v>
      </c>
      <c r="D280" s="201" t="s">
        <v>1768</v>
      </c>
      <c r="E280" s="201" t="s">
        <v>1769</v>
      </c>
      <c r="F280" s="201" t="s">
        <v>1713</v>
      </c>
      <c r="G280" s="200" t="s">
        <v>21</v>
      </c>
      <c r="H280" s="200">
        <v>389</v>
      </c>
      <c r="I280" s="200">
        <v>401</v>
      </c>
      <c r="J280" s="200" t="s">
        <v>31</v>
      </c>
      <c r="K280" s="200"/>
      <c r="L280" s="199"/>
      <c r="M280" s="199"/>
      <c r="N280" s="199" t="s">
        <v>1712</v>
      </c>
      <c r="O280" s="199">
        <v>0</v>
      </c>
      <c r="P280" s="197">
        <v>470</v>
      </c>
      <c r="Q280" s="197">
        <v>10</v>
      </c>
      <c r="R280" s="197"/>
      <c r="S280" s="197"/>
      <c r="T280" s="197"/>
      <c r="U280" s="197"/>
      <c r="V280" s="197">
        <v>560</v>
      </c>
      <c r="W280" s="197">
        <v>21</v>
      </c>
      <c r="X280" s="197"/>
      <c r="Y280" s="197"/>
      <c r="Z280" s="196">
        <v>0.11</v>
      </c>
      <c r="AA280" s="196">
        <v>6.0000000000000001E-3</v>
      </c>
      <c r="AB280" s="196">
        <v>0.36</v>
      </c>
      <c r="AC280" s="196">
        <v>3.9E-2</v>
      </c>
      <c r="AD280" s="196"/>
      <c r="AE280" s="196"/>
      <c r="AF280" s="196"/>
      <c r="AG280" s="196"/>
      <c r="AH280" s="196"/>
      <c r="AI280" s="196"/>
      <c r="AJ280" s="195"/>
      <c r="AK280" s="195"/>
      <c r="AL280" s="195"/>
      <c r="AM280" s="195"/>
      <c r="AN280" s="195"/>
      <c r="AO280" s="195"/>
      <c r="AP280" s="195"/>
      <c r="AQ280" s="195"/>
      <c r="AR280" s="195"/>
      <c r="AS280" s="195"/>
      <c r="AT280" s="195"/>
      <c r="AU280" s="195"/>
      <c r="AV280" s="195"/>
      <c r="AW280" s="195"/>
      <c r="AX280" s="194">
        <v>2.1</v>
      </c>
      <c r="AY280" s="194">
        <v>0.19</v>
      </c>
      <c r="AZ280" s="194"/>
      <c r="BA280" s="194"/>
      <c r="BB280" s="194"/>
      <c r="BC280" s="194"/>
      <c r="BD280" s="194"/>
      <c r="BE280" s="194"/>
      <c r="BF280" s="194"/>
      <c r="BG280" s="194"/>
      <c r="BH280" s="194"/>
      <c r="BI280" s="194"/>
      <c r="BJ280" s="193"/>
      <c r="BK280" s="193"/>
      <c r="BL280" s="193"/>
      <c r="BM280" s="193"/>
      <c r="BN280" s="193"/>
      <c r="BO280" s="193"/>
      <c r="BP280" s="193"/>
      <c r="BQ280" s="193"/>
      <c r="BR280" s="193"/>
      <c r="BS280" s="193"/>
      <c r="BT280" s="193"/>
      <c r="BU280" s="193"/>
      <c r="BV280" s="192"/>
      <c r="BW280" s="192"/>
      <c r="BX280" s="192"/>
      <c r="BY280" s="192"/>
      <c r="BZ280" s="192"/>
      <c r="CA280" s="192"/>
      <c r="CB280" s="192"/>
      <c r="CC280" s="192"/>
      <c r="CD280" s="192"/>
      <c r="CE280" s="192"/>
      <c r="CF280" s="192"/>
      <c r="CG280" s="192"/>
      <c r="CH280" s="191"/>
    </row>
    <row r="281" spans="1:86" x14ac:dyDescent="0.25">
      <c r="A281" s="202">
        <f t="shared" si="4"/>
        <v>279</v>
      </c>
      <c r="B281" s="201">
        <v>9252361</v>
      </c>
      <c r="C281" s="201" t="s">
        <v>1763</v>
      </c>
      <c r="D281" s="201" t="s">
        <v>1768</v>
      </c>
      <c r="E281" s="201" t="s">
        <v>1769</v>
      </c>
      <c r="F281" s="201" t="s">
        <v>1713</v>
      </c>
      <c r="G281" s="200" t="s">
        <v>21</v>
      </c>
      <c r="H281" s="200">
        <v>389</v>
      </c>
      <c r="I281" s="200">
        <v>401</v>
      </c>
      <c r="J281" s="200" t="s">
        <v>31</v>
      </c>
      <c r="K281" s="200"/>
      <c r="L281" s="199"/>
      <c r="M281" s="199"/>
      <c r="N281" s="199" t="s">
        <v>1712</v>
      </c>
      <c r="O281" s="199">
        <v>1</v>
      </c>
      <c r="P281" s="197">
        <v>490</v>
      </c>
      <c r="Q281" s="197">
        <v>7</v>
      </c>
      <c r="R281" s="197"/>
      <c r="S281" s="197"/>
      <c r="T281" s="197"/>
      <c r="U281" s="197"/>
      <c r="V281" s="197"/>
      <c r="W281" s="197"/>
      <c r="X281" s="197"/>
      <c r="Y281" s="197"/>
      <c r="Z281" s="196">
        <v>6.0999999999999999E-2</v>
      </c>
      <c r="AA281" s="196">
        <v>3.0000000000000001E-3</v>
      </c>
      <c r="AB281" s="196"/>
      <c r="AC281" s="196"/>
      <c r="AD281" s="196"/>
      <c r="AE281" s="196"/>
      <c r="AF281" s="196"/>
      <c r="AG281" s="196"/>
      <c r="AH281" s="196"/>
      <c r="AI281" s="196"/>
      <c r="AJ281" s="195"/>
      <c r="AK281" s="195"/>
      <c r="AL281" s="195"/>
      <c r="AM281" s="195"/>
      <c r="AN281" s="195"/>
      <c r="AO281" s="195"/>
      <c r="AP281" s="195"/>
      <c r="AQ281" s="195"/>
      <c r="AR281" s="195"/>
      <c r="AS281" s="195"/>
      <c r="AT281" s="195"/>
      <c r="AU281" s="195"/>
      <c r="AV281" s="195"/>
      <c r="AW281" s="195"/>
      <c r="AX281" s="194">
        <v>1.6</v>
      </c>
      <c r="AY281" s="194">
        <v>0.09</v>
      </c>
      <c r="AZ281" s="194"/>
      <c r="BA281" s="194"/>
      <c r="BB281" s="194"/>
      <c r="BC281" s="194"/>
      <c r="BD281" s="194"/>
      <c r="BE281" s="194"/>
      <c r="BF281" s="194"/>
      <c r="BG281" s="194"/>
      <c r="BH281" s="194"/>
      <c r="BI281" s="194"/>
      <c r="BJ281" s="193"/>
      <c r="BK281" s="193"/>
      <c r="BL281" s="193"/>
      <c r="BM281" s="193"/>
      <c r="BN281" s="193"/>
      <c r="BO281" s="193"/>
      <c r="BP281" s="193"/>
      <c r="BQ281" s="193"/>
      <c r="BR281" s="193"/>
      <c r="BS281" s="193"/>
      <c r="BT281" s="193"/>
      <c r="BU281" s="193"/>
      <c r="BV281" s="192"/>
      <c r="BW281" s="192"/>
      <c r="BX281" s="192"/>
      <c r="BY281" s="192"/>
      <c r="BZ281" s="192"/>
      <c r="CA281" s="192"/>
      <c r="CB281" s="192"/>
      <c r="CC281" s="192"/>
      <c r="CD281" s="192"/>
      <c r="CE281" s="192"/>
      <c r="CF281" s="192"/>
      <c r="CG281" s="192"/>
      <c r="CH281" s="191"/>
    </row>
    <row r="282" spans="1:86" x14ac:dyDescent="0.25">
      <c r="A282" s="202">
        <f t="shared" si="4"/>
        <v>280</v>
      </c>
      <c r="B282" s="201">
        <v>9252361</v>
      </c>
      <c r="C282" s="201" t="s">
        <v>1763</v>
      </c>
      <c r="D282" s="201" t="s">
        <v>1768</v>
      </c>
      <c r="E282" s="201" t="s">
        <v>1769</v>
      </c>
      <c r="F282" s="201" t="s">
        <v>1713</v>
      </c>
      <c r="G282" s="200" t="s">
        <v>19</v>
      </c>
      <c r="H282" s="200">
        <v>398</v>
      </c>
      <c r="I282" s="200">
        <v>410</v>
      </c>
      <c r="J282" s="200" t="s">
        <v>18</v>
      </c>
      <c r="K282" s="200"/>
      <c r="L282" s="199"/>
      <c r="M282" s="199"/>
      <c r="N282" s="199" t="s">
        <v>1712</v>
      </c>
      <c r="O282" s="199">
        <v>0</v>
      </c>
      <c r="P282" s="197">
        <v>380</v>
      </c>
      <c r="Q282" s="197">
        <v>4</v>
      </c>
      <c r="R282" s="197"/>
      <c r="S282" s="197"/>
      <c r="T282" s="197"/>
      <c r="U282" s="197"/>
      <c r="V282" s="197">
        <v>440</v>
      </c>
      <c r="W282" s="197">
        <v>18</v>
      </c>
      <c r="X282" s="197"/>
      <c r="Y282" s="197"/>
      <c r="Z282" s="196">
        <v>0.41</v>
      </c>
      <c r="AA282" s="196">
        <v>7.0000000000000001E-3</v>
      </c>
      <c r="AB282" s="196">
        <v>0.35</v>
      </c>
      <c r="AC282" s="196">
        <v>4.2000000000000003E-2</v>
      </c>
      <c r="AD282" s="196"/>
      <c r="AE282" s="196"/>
      <c r="AF282" s="196"/>
      <c r="AG282" s="196"/>
      <c r="AH282" s="196"/>
      <c r="AI282" s="196"/>
      <c r="AJ282" s="195"/>
      <c r="AK282" s="195"/>
      <c r="AL282" s="195"/>
      <c r="AM282" s="195"/>
      <c r="AN282" s="195"/>
      <c r="AO282" s="195"/>
      <c r="AP282" s="195"/>
      <c r="AQ282" s="195"/>
      <c r="AR282" s="195"/>
      <c r="AS282" s="195"/>
      <c r="AT282" s="195"/>
      <c r="AU282" s="195"/>
      <c r="AV282" s="195"/>
      <c r="AW282" s="195"/>
      <c r="AX282" s="194">
        <v>2.7</v>
      </c>
      <c r="AY282" s="194">
        <v>0.1</v>
      </c>
      <c r="AZ282" s="194"/>
      <c r="BA282" s="194"/>
      <c r="BB282" s="194"/>
      <c r="BC282" s="194"/>
      <c r="BD282" s="194"/>
      <c r="BE282" s="194"/>
      <c r="BF282" s="194"/>
      <c r="BG282" s="194"/>
      <c r="BH282" s="194"/>
      <c r="BI282" s="194"/>
      <c r="BJ282" s="193"/>
      <c r="BK282" s="193"/>
      <c r="BL282" s="193"/>
      <c r="BM282" s="193"/>
      <c r="BN282" s="193"/>
      <c r="BO282" s="193"/>
      <c r="BP282" s="193"/>
      <c r="BQ282" s="193"/>
      <c r="BR282" s="193"/>
      <c r="BS282" s="193"/>
      <c r="BT282" s="193"/>
      <c r="BU282" s="193"/>
      <c r="BV282" s="192"/>
      <c r="BW282" s="192"/>
      <c r="BX282" s="192"/>
      <c r="BY282" s="192"/>
      <c r="BZ282" s="192"/>
      <c r="CA282" s="192"/>
      <c r="CB282" s="192"/>
      <c r="CC282" s="192"/>
      <c r="CD282" s="192"/>
      <c r="CE282" s="192"/>
      <c r="CF282" s="192"/>
      <c r="CG282" s="192"/>
      <c r="CH282" s="191"/>
    </row>
    <row r="283" spans="1:86" x14ac:dyDescent="0.25">
      <c r="A283" s="202">
        <f t="shared" si="4"/>
        <v>281</v>
      </c>
      <c r="B283" s="201">
        <v>9252361</v>
      </c>
      <c r="C283" s="201" t="s">
        <v>1763</v>
      </c>
      <c r="D283" s="201" t="s">
        <v>1768</v>
      </c>
      <c r="E283" s="201" t="s">
        <v>1769</v>
      </c>
      <c r="F283" s="201" t="s">
        <v>1713</v>
      </c>
      <c r="G283" s="200" t="s">
        <v>19</v>
      </c>
      <c r="H283" s="200">
        <v>398</v>
      </c>
      <c r="I283" s="200">
        <v>410</v>
      </c>
      <c r="J283" s="200" t="s">
        <v>18</v>
      </c>
      <c r="K283" s="200"/>
      <c r="L283" s="199"/>
      <c r="M283" s="199"/>
      <c r="N283" s="199" t="s">
        <v>1712</v>
      </c>
      <c r="O283" s="199">
        <v>1</v>
      </c>
      <c r="P283" s="197">
        <v>380</v>
      </c>
      <c r="Q283" s="197">
        <v>7</v>
      </c>
      <c r="R283" s="197"/>
      <c r="S283" s="197"/>
      <c r="T283" s="197"/>
      <c r="U283" s="197"/>
      <c r="V283" s="197"/>
      <c r="W283" s="197"/>
      <c r="X283" s="197"/>
      <c r="Y283" s="197"/>
      <c r="Z283" s="196">
        <v>0.23</v>
      </c>
      <c r="AA283" s="196">
        <v>0.01</v>
      </c>
      <c r="AB283" s="196"/>
      <c r="AC283" s="196"/>
      <c r="AD283" s="196"/>
      <c r="AE283" s="196"/>
      <c r="AF283" s="196"/>
      <c r="AG283" s="196"/>
      <c r="AH283" s="196"/>
      <c r="AI283" s="196"/>
      <c r="AJ283" s="195"/>
      <c r="AK283" s="195"/>
      <c r="AL283" s="195"/>
      <c r="AM283" s="195"/>
      <c r="AN283" s="195"/>
      <c r="AO283" s="195"/>
      <c r="AP283" s="195"/>
      <c r="AQ283" s="195"/>
      <c r="AR283" s="195"/>
      <c r="AS283" s="195"/>
      <c r="AT283" s="195"/>
      <c r="AU283" s="195"/>
      <c r="AV283" s="195"/>
      <c r="AW283" s="195"/>
      <c r="AX283" s="194">
        <v>2.2000000000000002</v>
      </c>
      <c r="AY283" s="194">
        <v>0.18</v>
      </c>
      <c r="AZ283" s="194"/>
      <c r="BA283" s="194"/>
      <c r="BB283" s="194"/>
      <c r="BC283" s="194"/>
      <c r="BD283" s="194"/>
      <c r="BE283" s="194"/>
      <c r="BF283" s="194"/>
      <c r="BG283" s="194"/>
      <c r="BH283" s="194"/>
      <c r="BI283" s="194"/>
      <c r="BJ283" s="193"/>
      <c r="BK283" s="193"/>
      <c r="BL283" s="193"/>
      <c r="BM283" s="193"/>
      <c r="BN283" s="193"/>
      <c r="BO283" s="193"/>
      <c r="BP283" s="193"/>
      <c r="BQ283" s="193"/>
      <c r="BR283" s="193"/>
      <c r="BS283" s="193"/>
      <c r="BT283" s="193"/>
      <c r="BU283" s="193"/>
      <c r="BV283" s="192"/>
      <c r="BW283" s="192"/>
      <c r="BX283" s="192"/>
      <c r="BY283" s="192"/>
      <c r="BZ283" s="192"/>
      <c r="CA283" s="192"/>
      <c r="CB283" s="192"/>
      <c r="CC283" s="192"/>
      <c r="CD283" s="192"/>
      <c r="CE283" s="192"/>
      <c r="CF283" s="192"/>
      <c r="CG283" s="192"/>
      <c r="CH283" s="191"/>
    </row>
    <row r="284" spans="1:86" x14ac:dyDescent="0.25">
      <c r="A284" s="202">
        <f t="shared" si="4"/>
        <v>282</v>
      </c>
      <c r="B284" s="201">
        <v>9252361</v>
      </c>
      <c r="C284" s="201" t="s">
        <v>1763</v>
      </c>
      <c r="D284" s="201" t="s">
        <v>1768</v>
      </c>
      <c r="E284" s="201" t="s">
        <v>1769</v>
      </c>
      <c r="F284" s="201" t="s">
        <v>1713</v>
      </c>
      <c r="G284" s="200" t="s">
        <v>29</v>
      </c>
      <c r="H284" s="200">
        <v>401</v>
      </c>
      <c r="I284" s="200">
        <v>413</v>
      </c>
      <c r="J284" s="200" t="s">
        <v>19</v>
      </c>
      <c r="K284" s="200" t="s">
        <v>1770</v>
      </c>
      <c r="L284" s="199"/>
      <c r="M284" s="199"/>
      <c r="N284" s="199" t="s">
        <v>1712</v>
      </c>
      <c r="O284" s="199">
        <v>0</v>
      </c>
      <c r="P284" s="197">
        <v>470</v>
      </c>
      <c r="Q284" s="197">
        <v>9</v>
      </c>
      <c r="R284" s="197"/>
      <c r="S284" s="197"/>
      <c r="T284" s="197"/>
      <c r="U284" s="197"/>
      <c r="V284" s="197">
        <v>540</v>
      </c>
      <c r="W284" s="197">
        <v>4</v>
      </c>
      <c r="X284" s="197"/>
      <c r="Y284" s="197"/>
      <c r="Z284" s="196">
        <v>0.13</v>
      </c>
      <c r="AA284" s="196">
        <v>7.0000000000000001E-3</v>
      </c>
      <c r="AB284" s="196">
        <v>0.31</v>
      </c>
      <c r="AC284" s="196">
        <v>6.6000000000000003E-2</v>
      </c>
      <c r="AD284" s="196"/>
      <c r="AE284" s="196"/>
      <c r="AF284" s="196"/>
      <c r="AG284" s="196"/>
      <c r="AH284" s="196"/>
      <c r="AI284" s="196"/>
      <c r="AJ284" s="195"/>
      <c r="AK284" s="195"/>
      <c r="AL284" s="195"/>
      <c r="AM284" s="195"/>
      <c r="AN284" s="195"/>
      <c r="AO284" s="195"/>
      <c r="AP284" s="195"/>
      <c r="AQ284" s="195"/>
      <c r="AR284" s="195"/>
      <c r="AS284" s="195"/>
      <c r="AT284" s="195"/>
      <c r="AU284" s="195"/>
      <c r="AV284" s="195"/>
      <c r="AW284" s="195"/>
      <c r="AX284" s="194">
        <v>1.7</v>
      </c>
      <c r="AY284" s="194">
        <v>0.12</v>
      </c>
      <c r="AZ284" s="194"/>
      <c r="BA284" s="194"/>
      <c r="BB284" s="194"/>
      <c r="BC284" s="194"/>
      <c r="BD284" s="194"/>
      <c r="BE284" s="194"/>
      <c r="BF284" s="194"/>
      <c r="BG284" s="194"/>
      <c r="BH284" s="194"/>
      <c r="BI284" s="194"/>
      <c r="BJ284" s="193"/>
      <c r="BK284" s="193"/>
      <c r="BL284" s="193"/>
      <c r="BM284" s="193"/>
      <c r="BN284" s="193"/>
      <c r="BO284" s="193"/>
      <c r="BP284" s="193"/>
      <c r="BQ284" s="193"/>
      <c r="BR284" s="193"/>
      <c r="BS284" s="193"/>
      <c r="BT284" s="193"/>
      <c r="BU284" s="193"/>
      <c r="BV284" s="192"/>
      <c r="BW284" s="192"/>
      <c r="BX284" s="192"/>
      <c r="BY284" s="192"/>
      <c r="BZ284" s="192"/>
      <c r="CA284" s="192"/>
      <c r="CB284" s="192"/>
      <c r="CC284" s="192"/>
      <c r="CD284" s="192"/>
      <c r="CE284" s="192"/>
      <c r="CF284" s="192"/>
      <c r="CG284" s="192"/>
      <c r="CH284" s="191"/>
    </row>
    <row r="285" spans="1:86" x14ac:dyDescent="0.25">
      <c r="A285" s="202">
        <f t="shared" si="4"/>
        <v>283</v>
      </c>
      <c r="B285" s="201">
        <v>9252361</v>
      </c>
      <c r="C285" s="201" t="s">
        <v>1763</v>
      </c>
      <c r="D285" s="201" t="s">
        <v>1768</v>
      </c>
      <c r="E285" s="201" t="s">
        <v>1769</v>
      </c>
      <c r="F285" s="201" t="s">
        <v>1713</v>
      </c>
      <c r="G285" s="200" t="s">
        <v>29</v>
      </c>
      <c r="H285" s="200">
        <v>402</v>
      </c>
      <c r="I285" s="200">
        <v>414</v>
      </c>
      <c r="J285" s="200" t="s">
        <v>28</v>
      </c>
      <c r="K285" s="200" t="s">
        <v>1771</v>
      </c>
      <c r="L285" s="199"/>
      <c r="M285" s="199"/>
      <c r="N285" s="199" t="s">
        <v>1712</v>
      </c>
      <c r="O285" s="199">
        <v>0</v>
      </c>
      <c r="P285" s="197">
        <v>470</v>
      </c>
      <c r="Q285" s="197">
        <v>9</v>
      </c>
      <c r="R285" s="197"/>
      <c r="S285" s="197"/>
      <c r="T285" s="197"/>
      <c r="U285" s="197"/>
      <c r="V285" s="197">
        <v>540</v>
      </c>
      <c r="W285" s="197">
        <v>4</v>
      </c>
      <c r="X285" s="197"/>
      <c r="Y285" s="197"/>
      <c r="Z285" s="196">
        <v>0.13</v>
      </c>
      <c r="AA285" s="196">
        <v>7.0000000000000001E-3</v>
      </c>
      <c r="AB285" s="196">
        <v>0.31</v>
      </c>
      <c r="AC285" s="196">
        <v>6.6000000000000003E-2</v>
      </c>
      <c r="AD285" s="196"/>
      <c r="AE285" s="196"/>
      <c r="AF285" s="196"/>
      <c r="AG285" s="196"/>
      <c r="AH285" s="196"/>
      <c r="AI285" s="196"/>
      <c r="AJ285" s="195"/>
      <c r="AK285" s="195"/>
      <c r="AL285" s="195"/>
      <c r="AM285" s="195"/>
      <c r="AN285" s="195"/>
      <c r="AO285" s="195"/>
      <c r="AP285" s="195"/>
      <c r="AQ285" s="195"/>
      <c r="AR285" s="195"/>
      <c r="AS285" s="195"/>
      <c r="AT285" s="195"/>
      <c r="AU285" s="195"/>
      <c r="AV285" s="195"/>
      <c r="AW285" s="195"/>
      <c r="AX285" s="194">
        <v>1.7</v>
      </c>
      <c r="AY285" s="194">
        <v>0.12</v>
      </c>
      <c r="AZ285" s="194"/>
      <c r="BA285" s="194"/>
      <c r="BB285" s="194"/>
      <c r="BC285" s="194"/>
      <c r="BD285" s="194"/>
      <c r="BE285" s="194"/>
      <c r="BF285" s="194"/>
      <c r="BG285" s="194"/>
      <c r="BH285" s="194"/>
      <c r="BI285" s="194"/>
      <c r="BJ285" s="193"/>
      <c r="BK285" s="193"/>
      <c r="BL285" s="193"/>
      <c r="BM285" s="193"/>
      <c r="BN285" s="193"/>
      <c r="BO285" s="193"/>
      <c r="BP285" s="193"/>
      <c r="BQ285" s="193"/>
      <c r="BR285" s="193"/>
      <c r="BS285" s="193"/>
      <c r="BT285" s="193"/>
      <c r="BU285" s="193"/>
      <c r="BV285" s="192"/>
      <c r="BW285" s="192"/>
      <c r="BX285" s="192"/>
      <c r="BY285" s="192"/>
      <c r="BZ285" s="192"/>
      <c r="CA285" s="192"/>
      <c r="CB285" s="192"/>
      <c r="CC285" s="192"/>
      <c r="CD285" s="192"/>
      <c r="CE285" s="192"/>
      <c r="CF285" s="192"/>
      <c r="CG285" s="192"/>
      <c r="CH285" s="191"/>
    </row>
    <row r="286" spans="1:86" x14ac:dyDescent="0.25">
      <c r="A286" s="202">
        <f t="shared" si="4"/>
        <v>284</v>
      </c>
      <c r="B286" s="201">
        <v>9252361</v>
      </c>
      <c r="C286" s="201" t="s">
        <v>1763</v>
      </c>
      <c r="D286" s="201" t="s">
        <v>1768</v>
      </c>
      <c r="E286" s="201" t="s">
        <v>1769</v>
      </c>
      <c r="F286" s="201" t="s">
        <v>1713</v>
      </c>
      <c r="G286" s="200" t="s">
        <v>29</v>
      </c>
      <c r="H286" s="200">
        <v>401</v>
      </c>
      <c r="I286" s="200">
        <v>413</v>
      </c>
      <c r="J286" s="200" t="s">
        <v>19</v>
      </c>
      <c r="K286" s="200" t="s">
        <v>1770</v>
      </c>
      <c r="L286" s="199"/>
      <c r="M286" s="199"/>
      <c r="N286" s="199" t="s">
        <v>1712</v>
      </c>
      <c r="O286" s="199">
        <v>1</v>
      </c>
      <c r="P286" s="197">
        <v>450</v>
      </c>
      <c r="Q286" s="197">
        <v>15</v>
      </c>
      <c r="R286" s="197"/>
      <c r="S286" s="197"/>
      <c r="T286" s="197"/>
      <c r="U286" s="197"/>
      <c r="V286" s="197"/>
      <c r="W286" s="197"/>
      <c r="X286" s="197"/>
      <c r="Y286" s="197"/>
      <c r="Z286" s="196">
        <v>5.3999999999999999E-2</v>
      </c>
      <c r="AA286" s="196">
        <v>6.0000000000000001E-3</v>
      </c>
      <c r="AB286" s="196"/>
      <c r="AC286" s="196"/>
      <c r="AD286" s="196"/>
      <c r="AE286" s="196"/>
      <c r="AF286" s="196"/>
      <c r="AG286" s="196"/>
      <c r="AH286" s="196"/>
      <c r="AI286" s="196"/>
      <c r="AJ286" s="195"/>
      <c r="AK286" s="195"/>
      <c r="AL286" s="195"/>
      <c r="AM286" s="195"/>
      <c r="AN286" s="195"/>
      <c r="AO286" s="195"/>
      <c r="AP286" s="195"/>
      <c r="AQ286" s="195"/>
      <c r="AR286" s="195"/>
      <c r="AS286" s="195"/>
      <c r="AT286" s="195"/>
      <c r="AU286" s="195"/>
      <c r="AV286" s="195"/>
      <c r="AW286" s="195"/>
      <c r="AX286" s="194"/>
      <c r="AY286" s="194"/>
      <c r="AZ286" s="194"/>
      <c r="BA286" s="194"/>
      <c r="BB286" s="194"/>
      <c r="BC286" s="194"/>
      <c r="BD286" s="194"/>
      <c r="BE286" s="194"/>
      <c r="BF286" s="194"/>
      <c r="BG286" s="194"/>
      <c r="BH286" s="194"/>
      <c r="BI286" s="194"/>
      <c r="BJ286" s="193"/>
      <c r="BK286" s="193"/>
      <c r="BL286" s="193"/>
      <c r="BM286" s="193"/>
      <c r="BN286" s="193"/>
      <c r="BO286" s="193"/>
      <c r="BP286" s="193"/>
      <c r="BQ286" s="193"/>
      <c r="BR286" s="193"/>
      <c r="BS286" s="193"/>
      <c r="BT286" s="193"/>
      <c r="BU286" s="193"/>
      <c r="BV286" s="192"/>
      <c r="BW286" s="192"/>
      <c r="BX286" s="192"/>
      <c r="BY286" s="192"/>
      <c r="BZ286" s="192"/>
      <c r="CA286" s="192"/>
      <c r="CB286" s="192"/>
      <c r="CC286" s="192"/>
      <c r="CD286" s="192"/>
      <c r="CE286" s="192"/>
      <c r="CF286" s="192"/>
      <c r="CG286" s="192"/>
      <c r="CH286" s="191"/>
    </row>
    <row r="287" spans="1:86" x14ac:dyDescent="0.25">
      <c r="A287" s="202">
        <f t="shared" si="4"/>
        <v>285</v>
      </c>
      <c r="B287" s="201">
        <v>9252361</v>
      </c>
      <c r="C287" s="201" t="s">
        <v>1763</v>
      </c>
      <c r="D287" s="201" t="s">
        <v>1768</v>
      </c>
      <c r="E287" s="201" t="s">
        <v>1769</v>
      </c>
      <c r="F287" s="201" t="s">
        <v>1713</v>
      </c>
      <c r="G287" s="200" t="s">
        <v>29</v>
      </c>
      <c r="H287" s="200">
        <v>402</v>
      </c>
      <c r="I287" s="200">
        <v>414</v>
      </c>
      <c r="J287" s="200" t="s">
        <v>28</v>
      </c>
      <c r="K287" s="200" t="s">
        <v>1771</v>
      </c>
      <c r="L287" s="199"/>
      <c r="M287" s="199"/>
      <c r="N287" s="199" t="s">
        <v>1712</v>
      </c>
      <c r="O287" s="199">
        <v>1</v>
      </c>
      <c r="P287" s="197">
        <v>450</v>
      </c>
      <c r="Q287" s="197">
        <v>15</v>
      </c>
      <c r="R287" s="197"/>
      <c r="S287" s="197"/>
      <c r="T287" s="197"/>
      <c r="U287" s="197"/>
      <c r="V287" s="197"/>
      <c r="W287" s="197"/>
      <c r="X287" s="197"/>
      <c r="Y287" s="197"/>
      <c r="Z287" s="196">
        <v>5.3999999999999999E-2</v>
      </c>
      <c r="AA287" s="196">
        <v>6.0000000000000001E-3</v>
      </c>
      <c r="AB287" s="196"/>
      <c r="AC287" s="196"/>
      <c r="AD287" s="196"/>
      <c r="AE287" s="196"/>
      <c r="AF287" s="196"/>
      <c r="AG287" s="196"/>
      <c r="AH287" s="196"/>
      <c r="AI287" s="196"/>
      <c r="AJ287" s="195"/>
      <c r="AK287" s="195"/>
      <c r="AL287" s="195"/>
      <c r="AM287" s="195"/>
      <c r="AN287" s="195"/>
      <c r="AO287" s="195"/>
      <c r="AP287" s="195"/>
      <c r="AQ287" s="195"/>
      <c r="AR287" s="195"/>
      <c r="AS287" s="195"/>
      <c r="AT287" s="195"/>
      <c r="AU287" s="195"/>
      <c r="AV287" s="195"/>
      <c r="AW287" s="195"/>
      <c r="AX287" s="194"/>
      <c r="AY287" s="194"/>
      <c r="AZ287" s="194"/>
      <c r="BA287" s="194"/>
      <c r="BB287" s="194"/>
      <c r="BC287" s="194"/>
      <c r="BD287" s="194"/>
      <c r="BE287" s="194"/>
      <c r="BF287" s="194"/>
      <c r="BG287" s="194"/>
      <c r="BH287" s="194"/>
      <c r="BI287" s="194"/>
      <c r="BJ287" s="193"/>
      <c r="BK287" s="193"/>
      <c r="BL287" s="193"/>
      <c r="BM287" s="193"/>
      <c r="BN287" s="193"/>
      <c r="BO287" s="193"/>
      <c r="BP287" s="193"/>
      <c r="BQ287" s="193"/>
      <c r="BR287" s="193"/>
      <c r="BS287" s="193"/>
      <c r="BT287" s="193"/>
      <c r="BU287" s="193"/>
      <c r="BV287" s="192"/>
      <c r="BW287" s="192"/>
      <c r="BX287" s="192"/>
      <c r="BY287" s="192"/>
      <c r="BZ287" s="192"/>
      <c r="CA287" s="192"/>
      <c r="CB287" s="192"/>
      <c r="CC287" s="192"/>
      <c r="CD287" s="192"/>
      <c r="CE287" s="192"/>
      <c r="CF287" s="192"/>
      <c r="CG287" s="192"/>
      <c r="CH287" s="191"/>
    </row>
    <row r="288" spans="1:86" x14ac:dyDescent="0.25">
      <c r="A288" s="202">
        <f t="shared" si="4"/>
        <v>286</v>
      </c>
      <c r="B288" s="201">
        <v>9252361</v>
      </c>
      <c r="C288" s="201" t="s">
        <v>1763</v>
      </c>
      <c r="D288" s="201" t="s">
        <v>1768</v>
      </c>
      <c r="E288" s="201" t="s">
        <v>1769</v>
      </c>
      <c r="F288" s="201" t="s">
        <v>1713</v>
      </c>
      <c r="G288" s="200" t="s">
        <v>25</v>
      </c>
      <c r="H288" s="200">
        <v>408</v>
      </c>
      <c r="I288" s="200">
        <v>420</v>
      </c>
      <c r="J288" s="200" t="s">
        <v>35</v>
      </c>
      <c r="K288" s="200"/>
      <c r="L288" s="199"/>
      <c r="M288" s="199"/>
      <c r="N288" s="199" t="s">
        <v>1712</v>
      </c>
      <c r="O288" s="199">
        <v>0</v>
      </c>
      <c r="P288" s="197">
        <v>540</v>
      </c>
      <c r="Q288" s="197">
        <v>11</v>
      </c>
      <c r="R288" s="197"/>
      <c r="S288" s="197"/>
      <c r="T288" s="197"/>
      <c r="U288" s="197"/>
      <c r="V288" s="197">
        <v>610</v>
      </c>
      <c r="W288" s="197">
        <v>20</v>
      </c>
      <c r="X288" s="197"/>
      <c r="Y288" s="197"/>
      <c r="Z288" s="196">
        <v>8.8999999999999996E-2</v>
      </c>
      <c r="AA288" s="196">
        <v>6.0000000000000001E-3</v>
      </c>
      <c r="AB288" s="196">
        <v>0.28999999999999998</v>
      </c>
      <c r="AC288" s="196">
        <v>2.9000000000000001E-2</v>
      </c>
      <c r="AD288" s="196"/>
      <c r="AE288" s="196"/>
      <c r="AF288" s="196"/>
      <c r="AG288" s="196"/>
      <c r="AH288" s="196"/>
      <c r="AI288" s="196"/>
      <c r="AJ288" s="195"/>
      <c r="AK288" s="195"/>
      <c r="AL288" s="195"/>
      <c r="AM288" s="195"/>
      <c r="AN288" s="195"/>
      <c r="AO288" s="195"/>
      <c r="AP288" s="195"/>
      <c r="AQ288" s="195"/>
      <c r="AR288" s="195"/>
      <c r="AS288" s="195"/>
      <c r="AT288" s="195"/>
      <c r="AU288" s="195"/>
      <c r="AV288" s="195"/>
      <c r="AW288" s="195"/>
      <c r="AX288" s="194">
        <v>1.5</v>
      </c>
      <c r="AY288" s="194">
        <v>0.13</v>
      </c>
      <c r="AZ288" s="194"/>
      <c r="BA288" s="194"/>
      <c r="BB288" s="194"/>
      <c r="BC288" s="194"/>
      <c r="BD288" s="194"/>
      <c r="BE288" s="194"/>
      <c r="BF288" s="194"/>
      <c r="BG288" s="194"/>
      <c r="BH288" s="194"/>
      <c r="BI288" s="194"/>
      <c r="BJ288" s="193"/>
      <c r="BK288" s="193"/>
      <c r="BL288" s="193"/>
      <c r="BM288" s="193"/>
      <c r="BN288" s="193"/>
      <c r="BO288" s="193"/>
      <c r="BP288" s="193"/>
      <c r="BQ288" s="193"/>
      <c r="BR288" s="193"/>
      <c r="BS288" s="193"/>
      <c r="BT288" s="193"/>
      <c r="BU288" s="193"/>
      <c r="BV288" s="192"/>
      <c r="BW288" s="192"/>
      <c r="BX288" s="192"/>
      <c r="BY288" s="192"/>
      <c r="BZ288" s="192"/>
      <c r="CA288" s="192"/>
      <c r="CB288" s="192"/>
      <c r="CC288" s="192"/>
      <c r="CD288" s="192"/>
      <c r="CE288" s="192"/>
      <c r="CF288" s="192"/>
      <c r="CG288" s="192"/>
      <c r="CH288" s="191"/>
    </row>
    <row r="289" spans="1:86" x14ac:dyDescent="0.25">
      <c r="A289" s="202">
        <f t="shared" si="4"/>
        <v>287</v>
      </c>
      <c r="B289" s="201">
        <v>9252361</v>
      </c>
      <c r="C289" s="201" t="s">
        <v>1763</v>
      </c>
      <c r="D289" s="201" t="s">
        <v>1768</v>
      </c>
      <c r="E289" s="201" t="s">
        <v>1769</v>
      </c>
      <c r="F289" s="201" t="s">
        <v>1713</v>
      </c>
      <c r="G289" s="200" t="s">
        <v>25</v>
      </c>
      <c r="H289" s="200">
        <v>408</v>
      </c>
      <c r="I289" s="200">
        <v>420</v>
      </c>
      <c r="J289" s="200" t="s">
        <v>35</v>
      </c>
      <c r="K289" s="200"/>
      <c r="L289" s="199"/>
      <c r="M289" s="199"/>
      <c r="N289" s="199" t="s">
        <v>1712</v>
      </c>
      <c r="O289" s="199">
        <v>1</v>
      </c>
      <c r="P289" s="197">
        <v>500</v>
      </c>
      <c r="Q289" s="197">
        <v>21</v>
      </c>
      <c r="R289" s="197"/>
      <c r="S289" s="197"/>
      <c r="T289" s="197"/>
      <c r="U289" s="197"/>
      <c r="V289" s="197"/>
      <c r="W289" s="197"/>
      <c r="X289" s="197"/>
      <c r="Y289" s="197"/>
      <c r="Z289" s="196">
        <v>3.7999999999999999E-2</v>
      </c>
      <c r="AA289" s="196">
        <v>6.0000000000000001E-3</v>
      </c>
      <c r="AB289" s="196"/>
      <c r="AC289" s="196"/>
      <c r="AD289" s="196"/>
      <c r="AE289" s="196"/>
      <c r="AF289" s="196"/>
      <c r="AG289" s="196"/>
      <c r="AH289" s="196"/>
      <c r="AI289" s="196"/>
      <c r="AJ289" s="195"/>
      <c r="AK289" s="195"/>
      <c r="AL289" s="195"/>
      <c r="AM289" s="195"/>
      <c r="AN289" s="195"/>
      <c r="AO289" s="195"/>
      <c r="AP289" s="195"/>
      <c r="AQ289" s="195"/>
      <c r="AR289" s="195"/>
      <c r="AS289" s="195"/>
      <c r="AT289" s="195"/>
      <c r="AU289" s="195"/>
      <c r="AV289" s="195"/>
      <c r="AW289" s="195"/>
      <c r="AX289" s="194">
        <v>1.4</v>
      </c>
      <c r="AY289" s="194">
        <v>0.26</v>
      </c>
      <c r="AZ289" s="194"/>
      <c r="BA289" s="194"/>
      <c r="BB289" s="194"/>
      <c r="BC289" s="194"/>
      <c r="BD289" s="194"/>
      <c r="BE289" s="194"/>
      <c r="BF289" s="194"/>
      <c r="BG289" s="194"/>
      <c r="BH289" s="194"/>
      <c r="BI289" s="194"/>
      <c r="BJ289" s="193"/>
      <c r="BK289" s="193"/>
      <c r="BL289" s="193"/>
      <c r="BM289" s="193"/>
      <c r="BN289" s="193"/>
      <c r="BO289" s="193"/>
      <c r="BP289" s="193"/>
      <c r="BQ289" s="193"/>
      <c r="BR289" s="193"/>
      <c r="BS289" s="193"/>
      <c r="BT289" s="193"/>
      <c r="BU289" s="193"/>
      <c r="BV289" s="192"/>
      <c r="BW289" s="192"/>
      <c r="BX289" s="192"/>
      <c r="BY289" s="192"/>
      <c r="BZ289" s="192"/>
      <c r="CA289" s="192"/>
      <c r="CB289" s="192"/>
      <c r="CC289" s="192"/>
      <c r="CD289" s="192"/>
      <c r="CE289" s="192"/>
      <c r="CF289" s="192"/>
      <c r="CG289" s="192"/>
      <c r="CH289" s="191"/>
    </row>
    <row r="290" spans="1:86" x14ac:dyDescent="0.25">
      <c r="A290" s="202">
        <f t="shared" si="4"/>
        <v>288</v>
      </c>
      <c r="B290" s="201">
        <v>9252361</v>
      </c>
      <c r="C290" s="201" t="s">
        <v>1763</v>
      </c>
      <c r="D290" s="201" t="s">
        <v>1768</v>
      </c>
      <c r="E290" s="201" t="s">
        <v>1769</v>
      </c>
      <c r="F290" s="201" t="s">
        <v>1713</v>
      </c>
      <c r="G290" s="200" t="s">
        <v>25</v>
      </c>
      <c r="H290" s="200">
        <v>423</v>
      </c>
      <c r="I290" s="200">
        <v>435</v>
      </c>
      <c r="J290" s="200" t="s">
        <v>32</v>
      </c>
      <c r="K290" s="200"/>
      <c r="L290" s="199"/>
      <c r="M290" s="199"/>
      <c r="N290" s="199" t="s">
        <v>1712</v>
      </c>
      <c r="O290" s="199">
        <v>0</v>
      </c>
      <c r="P290" s="197">
        <v>490</v>
      </c>
      <c r="Q290" s="197">
        <v>26</v>
      </c>
      <c r="R290" s="197"/>
      <c r="S290" s="197"/>
      <c r="T290" s="197"/>
      <c r="U290" s="197"/>
      <c r="V290" s="197">
        <v>590</v>
      </c>
      <c r="W290" s="197">
        <v>21</v>
      </c>
      <c r="X290" s="197"/>
      <c r="Y290" s="197"/>
      <c r="Z290" s="196">
        <v>0.17</v>
      </c>
      <c r="AA290" s="196">
        <v>2.1999999999999999E-2</v>
      </c>
      <c r="AB290" s="196">
        <v>0.34</v>
      </c>
      <c r="AC290" s="196">
        <v>3.5000000000000003E-2</v>
      </c>
      <c r="AD290" s="196"/>
      <c r="AE290" s="196"/>
      <c r="AF290" s="196"/>
      <c r="AG290" s="196"/>
      <c r="AH290" s="196"/>
      <c r="AI290" s="196"/>
      <c r="AJ290" s="195"/>
      <c r="AK290" s="195"/>
      <c r="AL290" s="195"/>
      <c r="AM290" s="195"/>
      <c r="AN290" s="195"/>
      <c r="AO290" s="195"/>
      <c r="AP290" s="195"/>
      <c r="AQ290" s="195"/>
      <c r="AR290" s="195"/>
      <c r="AS290" s="195"/>
      <c r="AT290" s="195"/>
      <c r="AU290" s="195"/>
      <c r="AV290" s="195"/>
      <c r="AW290" s="195"/>
      <c r="AX290" s="194">
        <v>2.1</v>
      </c>
      <c r="AY290" s="194">
        <v>0.48</v>
      </c>
      <c r="AZ290" s="194"/>
      <c r="BA290" s="194"/>
      <c r="BB290" s="194"/>
      <c r="BC290" s="194"/>
      <c r="BD290" s="194"/>
      <c r="BE290" s="194"/>
      <c r="BF290" s="194"/>
      <c r="BG290" s="194"/>
      <c r="BH290" s="194"/>
      <c r="BI290" s="194"/>
      <c r="BJ290" s="193"/>
      <c r="BK290" s="193"/>
      <c r="BL290" s="193"/>
      <c r="BM290" s="193"/>
      <c r="BN290" s="193"/>
      <c r="BO290" s="193"/>
      <c r="BP290" s="193"/>
      <c r="BQ290" s="193"/>
      <c r="BR290" s="193"/>
      <c r="BS290" s="193"/>
      <c r="BT290" s="193"/>
      <c r="BU290" s="193"/>
      <c r="BV290" s="192"/>
      <c r="BW290" s="192"/>
      <c r="BX290" s="192"/>
      <c r="BY290" s="192"/>
      <c r="BZ290" s="192"/>
      <c r="CA290" s="192"/>
      <c r="CB290" s="192"/>
      <c r="CC290" s="192"/>
      <c r="CD290" s="192"/>
      <c r="CE290" s="192"/>
      <c r="CF290" s="192"/>
      <c r="CG290" s="192"/>
      <c r="CH290" s="191"/>
    </row>
    <row r="291" spans="1:86" x14ac:dyDescent="0.25">
      <c r="A291" s="202">
        <f t="shared" si="4"/>
        <v>289</v>
      </c>
      <c r="B291" s="201">
        <v>9252361</v>
      </c>
      <c r="C291" s="201" t="s">
        <v>1763</v>
      </c>
      <c r="D291" s="201" t="s">
        <v>1768</v>
      </c>
      <c r="E291" s="201" t="s">
        <v>1769</v>
      </c>
      <c r="F291" s="201" t="s">
        <v>1713</v>
      </c>
      <c r="G291" s="200" t="s">
        <v>25</v>
      </c>
      <c r="H291" s="200">
        <v>423</v>
      </c>
      <c r="I291" s="200">
        <v>435</v>
      </c>
      <c r="J291" s="200" t="s">
        <v>32</v>
      </c>
      <c r="K291" s="200"/>
      <c r="L291" s="199"/>
      <c r="M291" s="199"/>
      <c r="N291" s="199" t="s">
        <v>1712</v>
      </c>
      <c r="O291" s="199">
        <v>1</v>
      </c>
      <c r="P291" s="197">
        <v>510</v>
      </c>
      <c r="Q291" s="197">
        <v>6</v>
      </c>
      <c r="R291" s="197"/>
      <c r="S291" s="197"/>
      <c r="T291" s="197"/>
      <c r="U291" s="197"/>
      <c r="V291" s="197"/>
      <c r="W291" s="197"/>
      <c r="X291" s="197"/>
      <c r="Y291" s="197"/>
      <c r="Z291" s="196">
        <v>0.1</v>
      </c>
      <c r="AA291" s="196">
        <v>3.0000000000000001E-3</v>
      </c>
      <c r="AB291" s="196"/>
      <c r="AC291" s="196"/>
      <c r="AD291" s="196"/>
      <c r="AE291" s="196"/>
      <c r="AF291" s="196"/>
      <c r="AG291" s="196"/>
      <c r="AH291" s="196"/>
      <c r="AI291" s="196"/>
      <c r="AJ291" s="195"/>
      <c r="AK291" s="195"/>
      <c r="AL291" s="195"/>
      <c r="AM291" s="195"/>
      <c r="AN291" s="195"/>
      <c r="AO291" s="195"/>
      <c r="AP291" s="195"/>
      <c r="AQ291" s="195"/>
      <c r="AR291" s="195"/>
      <c r="AS291" s="195"/>
      <c r="AT291" s="195"/>
      <c r="AU291" s="195"/>
      <c r="AV291" s="195"/>
      <c r="AW291" s="195"/>
      <c r="AX291" s="194">
        <v>1.6</v>
      </c>
      <c r="AY291" s="194">
        <v>7.0000000000000007E-2</v>
      </c>
      <c r="AZ291" s="194"/>
      <c r="BA291" s="194"/>
      <c r="BB291" s="194"/>
      <c r="BC291" s="194"/>
      <c r="BD291" s="194"/>
      <c r="BE291" s="194"/>
      <c r="BF291" s="194"/>
      <c r="BG291" s="194"/>
      <c r="BH291" s="194"/>
      <c r="BI291" s="194"/>
      <c r="BJ291" s="193"/>
      <c r="BK291" s="193"/>
      <c r="BL291" s="193"/>
      <c r="BM291" s="193"/>
      <c r="BN291" s="193"/>
      <c r="BO291" s="193"/>
      <c r="BP291" s="193"/>
      <c r="BQ291" s="193"/>
      <c r="BR291" s="193"/>
      <c r="BS291" s="193"/>
      <c r="BT291" s="193"/>
      <c r="BU291" s="193"/>
      <c r="BV291" s="192"/>
      <c r="BW291" s="192"/>
      <c r="BX291" s="192"/>
      <c r="BY291" s="192"/>
      <c r="BZ291" s="192"/>
      <c r="CA291" s="192"/>
      <c r="CB291" s="192"/>
      <c r="CC291" s="192"/>
      <c r="CD291" s="192"/>
      <c r="CE291" s="192"/>
      <c r="CF291" s="192"/>
      <c r="CG291" s="192"/>
      <c r="CH291" s="191"/>
    </row>
    <row r="292" spans="1:86" x14ac:dyDescent="0.25">
      <c r="A292" s="202">
        <f t="shared" si="4"/>
        <v>290</v>
      </c>
      <c r="B292" s="201">
        <v>9252361</v>
      </c>
      <c r="C292" s="201" t="s">
        <v>1763</v>
      </c>
      <c r="D292" s="201" t="s">
        <v>1768</v>
      </c>
      <c r="E292" s="201" t="s">
        <v>1769</v>
      </c>
      <c r="F292" s="201" t="s">
        <v>1713</v>
      </c>
      <c r="G292" s="200" t="s">
        <v>25</v>
      </c>
      <c r="H292" s="200">
        <v>427</v>
      </c>
      <c r="I292" s="200">
        <v>439</v>
      </c>
      <c r="J292" s="200" t="s">
        <v>23</v>
      </c>
      <c r="K292" s="200"/>
      <c r="L292" s="199"/>
      <c r="M292" s="199"/>
      <c r="N292" s="199" t="s">
        <v>1712</v>
      </c>
      <c r="O292" s="199">
        <v>0</v>
      </c>
      <c r="P292" s="197">
        <v>500</v>
      </c>
      <c r="Q292" s="197">
        <v>10</v>
      </c>
      <c r="R292" s="197"/>
      <c r="S292" s="197"/>
      <c r="T292" s="197"/>
      <c r="U292" s="197"/>
      <c r="V292" s="197">
        <v>600</v>
      </c>
      <c r="W292" s="197">
        <v>22</v>
      </c>
      <c r="X292" s="197"/>
      <c r="Y292" s="197"/>
      <c r="Z292" s="196">
        <v>6.8000000000000005E-2</v>
      </c>
      <c r="AA292" s="196">
        <v>4.0000000000000001E-3</v>
      </c>
      <c r="AB292" s="196">
        <v>0.39</v>
      </c>
      <c r="AC292" s="196">
        <v>4.2000000000000003E-2</v>
      </c>
      <c r="AD292" s="196"/>
      <c r="AE292" s="196"/>
      <c r="AF292" s="196"/>
      <c r="AG292" s="196"/>
      <c r="AH292" s="196"/>
      <c r="AI292" s="196"/>
      <c r="AJ292" s="195"/>
      <c r="AK292" s="195"/>
      <c r="AL292" s="195"/>
      <c r="AM292" s="195"/>
      <c r="AN292" s="195"/>
      <c r="AO292" s="195"/>
      <c r="AP292" s="195"/>
      <c r="AQ292" s="195"/>
      <c r="AR292" s="195"/>
      <c r="AS292" s="195"/>
      <c r="AT292" s="195"/>
      <c r="AU292" s="195"/>
      <c r="AV292" s="195"/>
      <c r="AW292" s="195"/>
      <c r="AX292" s="194">
        <v>1.4</v>
      </c>
      <c r="AY292" s="194">
        <v>0.01</v>
      </c>
      <c r="AZ292" s="194"/>
      <c r="BA292" s="194"/>
      <c r="BB292" s="194"/>
      <c r="BC292" s="194"/>
      <c r="BD292" s="194"/>
      <c r="BE292" s="194"/>
      <c r="BF292" s="194"/>
      <c r="BG292" s="194"/>
      <c r="BH292" s="194"/>
      <c r="BI292" s="194"/>
      <c r="BJ292" s="193"/>
      <c r="BK292" s="193"/>
      <c r="BL292" s="193"/>
      <c r="BM292" s="193"/>
      <c r="BN292" s="193"/>
      <c r="BO292" s="193"/>
      <c r="BP292" s="193"/>
      <c r="BQ292" s="193"/>
      <c r="BR292" s="193"/>
      <c r="BS292" s="193"/>
      <c r="BT292" s="193"/>
      <c r="BU292" s="193"/>
      <c r="BV292" s="192"/>
      <c r="BW292" s="192"/>
      <c r="BX292" s="192"/>
      <c r="BY292" s="192"/>
      <c r="BZ292" s="192"/>
      <c r="CA292" s="192"/>
      <c r="CB292" s="192"/>
      <c r="CC292" s="192"/>
      <c r="CD292" s="192"/>
      <c r="CE292" s="192"/>
      <c r="CF292" s="192"/>
      <c r="CG292" s="192"/>
      <c r="CH292" s="191"/>
    </row>
    <row r="293" spans="1:86" x14ac:dyDescent="0.25">
      <c r="A293" s="202">
        <f t="shared" si="4"/>
        <v>291</v>
      </c>
      <c r="B293" s="201">
        <v>9252361</v>
      </c>
      <c r="C293" s="201" t="s">
        <v>1763</v>
      </c>
      <c r="D293" s="201" t="s">
        <v>1768</v>
      </c>
      <c r="E293" s="201" t="s">
        <v>1769</v>
      </c>
      <c r="F293" s="201" t="s">
        <v>1713</v>
      </c>
      <c r="G293" s="200" t="s">
        <v>25</v>
      </c>
      <c r="H293" s="200">
        <v>427</v>
      </c>
      <c r="I293" s="200">
        <v>439</v>
      </c>
      <c r="J293" s="200" t="s">
        <v>23</v>
      </c>
      <c r="K293" s="200"/>
      <c r="L293" s="199"/>
      <c r="M293" s="199"/>
      <c r="N293" s="199" t="s">
        <v>1712</v>
      </c>
      <c r="O293" s="199">
        <v>1</v>
      </c>
      <c r="P293" s="197">
        <v>490</v>
      </c>
      <c r="Q293" s="197">
        <v>14</v>
      </c>
      <c r="R293" s="197"/>
      <c r="S293" s="197"/>
      <c r="T293" s="197"/>
      <c r="U293" s="197"/>
      <c r="V293" s="197"/>
      <c r="W293" s="197"/>
      <c r="X293" s="197"/>
      <c r="Y293" s="197"/>
      <c r="Z293" s="196">
        <v>4.9000000000000002E-2</v>
      </c>
      <c r="AA293" s="196">
        <v>5.0000000000000001E-3</v>
      </c>
      <c r="AB293" s="196"/>
      <c r="AC293" s="196"/>
      <c r="AD293" s="196"/>
      <c r="AE293" s="196"/>
      <c r="AF293" s="196"/>
      <c r="AG293" s="196"/>
      <c r="AH293" s="196"/>
      <c r="AI293" s="196"/>
      <c r="AJ293" s="195"/>
      <c r="AK293" s="195"/>
      <c r="AL293" s="195"/>
      <c r="AM293" s="195"/>
      <c r="AN293" s="195"/>
      <c r="AO293" s="195"/>
      <c r="AP293" s="195"/>
      <c r="AQ293" s="195"/>
      <c r="AR293" s="195"/>
      <c r="AS293" s="195"/>
      <c r="AT293" s="195"/>
      <c r="AU293" s="195"/>
      <c r="AV293" s="195"/>
      <c r="AW293" s="195"/>
      <c r="AX293" s="194">
        <v>1.2</v>
      </c>
      <c r="AY293" s="194">
        <v>0.14000000000000001</v>
      </c>
      <c r="AZ293" s="194"/>
      <c r="BA293" s="194"/>
      <c r="BB293" s="194"/>
      <c r="BC293" s="194"/>
      <c r="BD293" s="194"/>
      <c r="BE293" s="194"/>
      <c r="BF293" s="194"/>
      <c r="BG293" s="194"/>
      <c r="BH293" s="194"/>
      <c r="BI293" s="194"/>
      <c r="BJ293" s="193"/>
      <c r="BK293" s="193"/>
      <c r="BL293" s="193"/>
      <c r="BM293" s="193"/>
      <c r="BN293" s="193"/>
      <c r="BO293" s="193"/>
      <c r="BP293" s="193"/>
      <c r="BQ293" s="193"/>
      <c r="BR293" s="193"/>
      <c r="BS293" s="193"/>
      <c r="BT293" s="193"/>
      <c r="BU293" s="193"/>
      <c r="BV293" s="192"/>
      <c r="BW293" s="192"/>
      <c r="BX293" s="192"/>
      <c r="BY293" s="192"/>
      <c r="BZ293" s="192"/>
      <c r="CA293" s="192"/>
      <c r="CB293" s="192"/>
      <c r="CC293" s="192"/>
      <c r="CD293" s="192"/>
      <c r="CE293" s="192"/>
      <c r="CF293" s="192"/>
      <c r="CG293" s="192"/>
      <c r="CH293" s="191"/>
    </row>
    <row r="294" spans="1:86" x14ac:dyDescent="0.25">
      <c r="A294" s="202">
        <f t="shared" si="4"/>
        <v>292</v>
      </c>
      <c r="B294" s="201">
        <v>9799487</v>
      </c>
      <c r="C294" s="201" t="s">
        <v>1716</v>
      </c>
      <c r="D294" s="201" t="s">
        <v>1728</v>
      </c>
      <c r="E294" s="201" t="s">
        <v>1718</v>
      </c>
      <c r="F294" s="201" t="s">
        <v>1713</v>
      </c>
      <c r="G294" s="200" t="s">
        <v>1570</v>
      </c>
      <c r="H294" s="200" t="s">
        <v>703</v>
      </c>
      <c r="I294" s="200" t="s">
        <v>703</v>
      </c>
      <c r="J294" s="200" t="s">
        <v>703</v>
      </c>
      <c r="K294" s="200"/>
      <c r="L294" s="199"/>
      <c r="M294" s="199"/>
      <c r="N294" s="199" t="s">
        <v>1729</v>
      </c>
      <c r="O294" s="199">
        <v>0</v>
      </c>
      <c r="P294" s="197"/>
      <c r="Q294" s="197"/>
      <c r="R294" s="197"/>
      <c r="S294" s="197"/>
      <c r="T294" s="197"/>
      <c r="U294" s="197"/>
      <c r="V294" s="197"/>
      <c r="W294" s="197"/>
      <c r="X294" s="197"/>
      <c r="Y294" s="197"/>
      <c r="Z294" s="196">
        <v>0.02</v>
      </c>
      <c r="AA294" s="196">
        <v>2E-3</v>
      </c>
      <c r="AB294" s="196">
        <v>0.39</v>
      </c>
      <c r="AC294" s="196">
        <v>0.05</v>
      </c>
      <c r="AD294" s="196"/>
      <c r="AE294" s="196"/>
      <c r="AF294" s="196"/>
      <c r="AG294" s="196"/>
      <c r="AH294" s="196"/>
      <c r="AI294" s="196"/>
      <c r="AJ294" s="195">
        <v>253</v>
      </c>
      <c r="AK294" s="195">
        <v>4</v>
      </c>
      <c r="AL294" s="195">
        <v>288</v>
      </c>
      <c r="AM294" s="195">
        <v>16</v>
      </c>
      <c r="AN294" s="195"/>
      <c r="AO294" s="195"/>
      <c r="AP294" s="195"/>
      <c r="AQ294" s="195"/>
      <c r="AR294" s="195"/>
      <c r="AS294" s="195"/>
      <c r="AT294" s="195"/>
      <c r="AU294" s="195"/>
      <c r="AV294" s="195"/>
      <c r="AW294" s="195"/>
      <c r="AX294" s="194">
        <v>1</v>
      </c>
      <c r="AY294" s="194"/>
      <c r="AZ294" s="194">
        <v>1.3</v>
      </c>
      <c r="BA294" s="194">
        <v>0.2</v>
      </c>
      <c r="BB294" s="194"/>
      <c r="BC294" s="194"/>
      <c r="BD294" s="194"/>
      <c r="BE294" s="194"/>
      <c r="BF294" s="194"/>
      <c r="BG294" s="194"/>
      <c r="BH294" s="194"/>
      <c r="BI294" s="194"/>
      <c r="BJ294" s="193"/>
      <c r="BK294" s="193"/>
      <c r="BL294" s="193"/>
      <c r="BM294" s="193"/>
      <c r="BN294" s="193"/>
      <c r="BO294" s="193"/>
      <c r="BP294" s="193"/>
      <c r="BQ294" s="193"/>
      <c r="BR294" s="193"/>
      <c r="BS294" s="193"/>
      <c r="BT294" s="193"/>
      <c r="BU294" s="193"/>
      <c r="BV294" s="192"/>
      <c r="BW294" s="192"/>
      <c r="BX294" s="192"/>
      <c r="BY294" s="192"/>
      <c r="BZ294" s="192"/>
      <c r="CA294" s="192"/>
      <c r="CB294" s="192"/>
      <c r="CC294" s="192"/>
      <c r="CD294" s="192"/>
      <c r="CE294" s="192"/>
      <c r="CF294" s="192"/>
      <c r="CG294" s="192"/>
      <c r="CH294" s="191"/>
    </row>
    <row r="295" spans="1:86" x14ac:dyDescent="0.25">
      <c r="A295" s="202">
        <f t="shared" si="4"/>
        <v>293</v>
      </c>
      <c r="B295" s="201">
        <v>9799487</v>
      </c>
      <c r="C295" s="201" t="s">
        <v>1716</v>
      </c>
      <c r="D295" s="201" t="s">
        <v>1728</v>
      </c>
      <c r="E295" s="201" t="s">
        <v>1718</v>
      </c>
      <c r="F295" s="201" t="s">
        <v>1713</v>
      </c>
      <c r="G295" s="200" t="s">
        <v>1570</v>
      </c>
      <c r="H295" s="200" t="s">
        <v>703</v>
      </c>
      <c r="I295" s="200" t="s">
        <v>703</v>
      </c>
      <c r="J295" s="200" t="s">
        <v>703</v>
      </c>
      <c r="K295" s="200"/>
      <c r="L295" s="199"/>
      <c r="M295" s="199"/>
      <c r="N295" s="199" t="s">
        <v>1729</v>
      </c>
      <c r="O295" s="199">
        <v>12</v>
      </c>
      <c r="P295" s="197"/>
      <c r="Q295" s="197"/>
      <c r="R295" s="197"/>
      <c r="S295" s="197"/>
      <c r="T295" s="197"/>
      <c r="U295" s="197"/>
      <c r="V295" s="197"/>
      <c r="W295" s="197"/>
      <c r="X295" s="197"/>
      <c r="Y295" s="197"/>
      <c r="Z295" s="196">
        <v>8.7999999999999995E-2</v>
      </c>
      <c r="AA295" s="196">
        <v>4.0000000000000001E-3</v>
      </c>
      <c r="AB295" s="196"/>
      <c r="AC295" s="196"/>
      <c r="AD295" s="196"/>
      <c r="AE295" s="196"/>
      <c r="AF295" s="196"/>
      <c r="AG295" s="196"/>
      <c r="AH295" s="196"/>
      <c r="AI295" s="196"/>
      <c r="AJ295" s="195">
        <v>249</v>
      </c>
      <c r="AK295" s="195">
        <v>5</v>
      </c>
      <c r="AL295" s="195"/>
      <c r="AM295" s="195"/>
      <c r="AN295" s="195"/>
      <c r="AO295" s="195"/>
      <c r="AP295" s="195"/>
      <c r="AQ295" s="195"/>
      <c r="AR295" s="195"/>
      <c r="AS295" s="195"/>
      <c r="AT295" s="195"/>
      <c r="AU295" s="195"/>
      <c r="AV295" s="195"/>
      <c r="AW295" s="195"/>
      <c r="AX295" s="194">
        <v>1.8</v>
      </c>
      <c r="AY295" s="194">
        <v>0.2</v>
      </c>
      <c r="AZ295" s="194"/>
      <c r="BA295" s="194"/>
      <c r="BB295" s="194"/>
      <c r="BC295" s="194"/>
      <c r="BD295" s="194"/>
      <c r="BE295" s="194"/>
      <c r="BF295" s="194"/>
      <c r="BG295" s="194"/>
      <c r="BH295" s="194"/>
      <c r="BI295" s="194"/>
      <c r="BJ295" s="193"/>
      <c r="BK295" s="193"/>
      <c r="BL295" s="193"/>
      <c r="BM295" s="193"/>
      <c r="BN295" s="193"/>
      <c r="BO295" s="193"/>
      <c r="BP295" s="193"/>
      <c r="BQ295" s="193"/>
      <c r="BR295" s="193"/>
      <c r="BS295" s="193"/>
      <c r="BT295" s="193"/>
      <c r="BU295" s="193"/>
      <c r="BV295" s="192"/>
      <c r="BW295" s="192"/>
      <c r="BX295" s="192"/>
      <c r="BY295" s="192"/>
      <c r="BZ295" s="192"/>
      <c r="CA295" s="192"/>
      <c r="CB295" s="192"/>
      <c r="CC295" s="192"/>
      <c r="CD295" s="192"/>
      <c r="CE295" s="192"/>
      <c r="CF295" s="192"/>
      <c r="CG295" s="192"/>
      <c r="CH295" s="191"/>
    </row>
    <row r="296" spans="1:86" x14ac:dyDescent="0.25">
      <c r="A296" s="202">
        <f t="shared" si="4"/>
        <v>294</v>
      </c>
      <c r="B296" s="201">
        <v>9799487</v>
      </c>
      <c r="C296" s="201" t="s">
        <v>1716</v>
      </c>
      <c r="D296" s="201" t="s">
        <v>1772</v>
      </c>
      <c r="E296" s="201" t="s">
        <v>1773</v>
      </c>
      <c r="F296" s="201" t="s">
        <v>1713</v>
      </c>
      <c r="G296" s="200" t="s">
        <v>1570</v>
      </c>
      <c r="H296" s="200" t="s">
        <v>703</v>
      </c>
      <c r="I296" s="200" t="s">
        <v>703</v>
      </c>
      <c r="J296" s="200" t="s">
        <v>703</v>
      </c>
      <c r="K296" s="200"/>
      <c r="L296" s="199"/>
      <c r="M296" s="199"/>
      <c r="N296" s="199" t="s">
        <v>1729</v>
      </c>
      <c r="O296" s="199">
        <v>0</v>
      </c>
      <c r="P296" s="197"/>
      <c r="Q296" s="197"/>
      <c r="R296" s="197"/>
      <c r="S296" s="197"/>
      <c r="T296" s="197"/>
      <c r="U296" s="197"/>
      <c r="V296" s="197"/>
      <c r="W296" s="197"/>
      <c r="X296" s="197"/>
      <c r="Y296" s="197"/>
      <c r="Z296" s="196">
        <v>0.156</v>
      </c>
      <c r="AA296" s="196">
        <v>5.0000000000000001E-3</v>
      </c>
      <c r="AB296" s="196"/>
      <c r="AC296" s="196"/>
      <c r="AD296" s="196"/>
      <c r="AE296" s="196"/>
      <c r="AF296" s="196"/>
      <c r="AG296" s="196"/>
      <c r="AH296" s="196"/>
      <c r="AI296" s="196"/>
      <c r="AJ296" s="195">
        <v>200</v>
      </c>
      <c r="AK296" s="195">
        <v>2</v>
      </c>
      <c r="AL296" s="195"/>
      <c r="AM296" s="195"/>
      <c r="AN296" s="195"/>
      <c r="AO296" s="195"/>
      <c r="AP296" s="195"/>
      <c r="AQ296" s="195"/>
      <c r="AR296" s="195"/>
      <c r="AS296" s="195"/>
      <c r="AT296" s="195"/>
      <c r="AU296" s="195"/>
      <c r="AV296" s="195"/>
      <c r="AW296" s="195"/>
      <c r="AX296" s="194">
        <v>2.1</v>
      </c>
      <c r="AY296" s="194">
        <v>0.2</v>
      </c>
      <c r="AZ296" s="194"/>
      <c r="BA296" s="194"/>
      <c r="BB296" s="194"/>
      <c r="BC296" s="194"/>
      <c r="BD296" s="194"/>
      <c r="BE296" s="194"/>
      <c r="BF296" s="194"/>
      <c r="BG296" s="194"/>
      <c r="BH296" s="194"/>
      <c r="BI296" s="194"/>
      <c r="BJ296" s="193"/>
      <c r="BK296" s="193"/>
      <c r="BL296" s="193"/>
      <c r="BM296" s="193"/>
      <c r="BN296" s="193"/>
      <c r="BO296" s="193"/>
      <c r="BP296" s="193"/>
      <c r="BQ296" s="193"/>
      <c r="BR296" s="193"/>
      <c r="BS296" s="193"/>
      <c r="BT296" s="193"/>
      <c r="BU296" s="193"/>
      <c r="BV296" s="192"/>
      <c r="BW296" s="192"/>
      <c r="BX296" s="192"/>
      <c r="BY296" s="192"/>
      <c r="BZ296" s="192"/>
      <c r="CA296" s="192"/>
      <c r="CB296" s="192"/>
      <c r="CC296" s="192"/>
      <c r="CD296" s="192"/>
      <c r="CE296" s="192"/>
      <c r="CF296" s="192"/>
      <c r="CG296" s="192"/>
      <c r="CH296" s="191"/>
    </row>
    <row r="297" spans="1:86" x14ac:dyDescent="0.25">
      <c r="A297" s="202">
        <f t="shared" si="4"/>
        <v>295</v>
      </c>
      <c r="B297" s="201">
        <v>9799487</v>
      </c>
      <c r="C297" s="201" t="s">
        <v>1716</v>
      </c>
      <c r="D297" s="201" t="s">
        <v>1772</v>
      </c>
      <c r="E297" s="201" t="s">
        <v>1773</v>
      </c>
      <c r="F297" s="201" t="s">
        <v>1713</v>
      </c>
      <c r="G297" s="200" t="s">
        <v>1570</v>
      </c>
      <c r="H297" s="200" t="s">
        <v>703</v>
      </c>
      <c r="I297" s="200" t="s">
        <v>703</v>
      </c>
      <c r="J297" s="200" t="s">
        <v>703</v>
      </c>
      <c r="K297" s="200"/>
      <c r="L297" s="199"/>
      <c r="M297" s="199"/>
      <c r="N297" s="199" t="s">
        <v>1729</v>
      </c>
      <c r="O297" s="199">
        <v>12</v>
      </c>
      <c r="P297" s="197"/>
      <c r="Q297" s="197"/>
      <c r="R297" s="197"/>
      <c r="S297" s="197"/>
      <c r="T297" s="197"/>
      <c r="U297" s="197"/>
      <c r="V297" s="197"/>
      <c r="W297" s="197"/>
      <c r="X297" s="197"/>
      <c r="Y297" s="197"/>
      <c r="Z297" s="196">
        <v>3.03</v>
      </c>
      <c r="AA297" s="196">
        <v>0.2</v>
      </c>
      <c r="AB297" s="196"/>
      <c r="AC297" s="196"/>
      <c r="AD297" s="196"/>
      <c r="AE297" s="196"/>
      <c r="AF297" s="196"/>
      <c r="AG297" s="196"/>
      <c r="AH297" s="196"/>
      <c r="AI297" s="196"/>
      <c r="AJ297" s="195">
        <v>192</v>
      </c>
      <c r="AK297" s="195">
        <v>9</v>
      </c>
      <c r="AL297" s="195"/>
      <c r="AM297" s="195"/>
      <c r="AN297" s="195"/>
      <c r="AO297" s="195"/>
      <c r="AP297" s="195"/>
      <c r="AQ297" s="195"/>
      <c r="AR297" s="195"/>
      <c r="AS297" s="195"/>
      <c r="AT297" s="195"/>
      <c r="AU297" s="195"/>
      <c r="AV297" s="195"/>
      <c r="AW297" s="195"/>
      <c r="AX297" s="194">
        <v>2.2999999999999998</v>
      </c>
      <c r="AY297" s="194">
        <v>0.2</v>
      </c>
      <c r="AZ297" s="194"/>
      <c r="BA297" s="194"/>
      <c r="BB297" s="194"/>
      <c r="BC297" s="194"/>
      <c r="BD297" s="194"/>
      <c r="BE297" s="194"/>
      <c r="BF297" s="194"/>
      <c r="BG297" s="194"/>
      <c r="BH297" s="194"/>
      <c r="BI297" s="194"/>
      <c r="BJ297" s="193"/>
      <c r="BK297" s="193"/>
      <c r="BL297" s="193"/>
      <c r="BM297" s="193"/>
      <c r="BN297" s="193"/>
      <c r="BO297" s="193"/>
      <c r="BP297" s="193"/>
      <c r="BQ297" s="193"/>
      <c r="BR297" s="193"/>
      <c r="BS297" s="193"/>
      <c r="BT297" s="193"/>
      <c r="BU297" s="193"/>
      <c r="BV297" s="192"/>
      <c r="BW297" s="192"/>
      <c r="BX297" s="192"/>
      <c r="BY297" s="192"/>
      <c r="BZ297" s="192"/>
      <c r="CA297" s="192"/>
      <c r="CB297" s="192"/>
      <c r="CC297" s="192"/>
      <c r="CD297" s="192"/>
      <c r="CE297" s="192"/>
      <c r="CF297" s="192"/>
      <c r="CG297" s="192"/>
      <c r="CH297" s="191"/>
    </row>
    <row r="298" spans="1:86" x14ac:dyDescent="0.25">
      <c r="A298" s="202">
        <f t="shared" si="4"/>
        <v>296</v>
      </c>
      <c r="B298" s="201">
        <v>9799487</v>
      </c>
      <c r="C298" s="201" t="s">
        <v>1716</v>
      </c>
      <c r="D298" s="201" t="s">
        <v>1772</v>
      </c>
      <c r="E298" s="201" t="s">
        <v>1773</v>
      </c>
      <c r="F298" s="201" t="s">
        <v>1713</v>
      </c>
      <c r="G298" s="200" t="s">
        <v>1570</v>
      </c>
      <c r="H298" s="200" t="s">
        <v>703</v>
      </c>
      <c r="I298" s="200" t="s">
        <v>703</v>
      </c>
      <c r="J298" s="200" t="s">
        <v>703</v>
      </c>
      <c r="K298" s="200"/>
      <c r="L298" s="199"/>
      <c r="M298" s="199"/>
      <c r="N298" s="199" t="s">
        <v>1759</v>
      </c>
      <c r="O298" s="199">
        <v>0.01</v>
      </c>
      <c r="P298" s="197"/>
      <c r="Q298" s="197"/>
      <c r="R298" s="197"/>
      <c r="S298" s="197"/>
      <c r="T298" s="197"/>
      <c r="U298" s="197"/>
      <c r="V298" s="197"/>
      <c r="W298" s="197"/>
      <c r="X298" s="197"/>
      <c r="Y298" s="197"/>
      <c r="Z298" s="196">
        <v>7.8E-2</v>
      </c>
      <c r="AA298" s="196">
        <v>5.0000000000000001E-3</v>
      </c>
      <c r="AB298" s="196"/>
      <c r="AC298" s="196"/>
      <c r="AD298" s="196"/>
      <c r="AE298" s="196"/>
      <c r="AF298" s="196"/>
      <c r="AG298" s="196"/>
      <c r="AH298" s="196"/>
      <c r="AI298" s="196"/>
      <c r="AJ298" s="195">
        <v>191</v>
      </c>
      <c r="AK298" s="195">
        <v>3</v>
      </c>
      <c r="AL298" s="195"/>
      <c r="AM298" s="195"/>
      <c r="AN298" s="195"/>
      <c r="AO298" s="195"/>
      <c r="AP298" s="195"/>
      <c r="AQ298" s="195"/>
      <c r="AR298" s="195"/>
      <c r="AS298" s="195"/>
      <c r="AT298" s="195"/>
      <c r="AU298" s="195"/>
      <c r="AV298" s="195"/>
      <c r="AW298" s="195"/>
      <c r="AX298" s="194">
        <v>1.5</v>
      </c>
      <c r="AY298" s="194">
        <v>0.1</v>
      </c>
      <c r="AZ298" s="194"/>
      <c r="BA298" s="194"/>
      <c r="BB298" s="194"/>
      <c r="BC298" s="194"/>
      <c r="BD298" s="194"/>
      <c r="BE298" s="194"/>
      <c r="BF298" s="194"/>
      <c r="BG298" s="194"/>
      <c r="BH298" s="194"/>
      <c r="BI298" s="194"/>
      <c r="BJ298" s="193"/>
      <c r="BK298" s="193"/>
      <c r="BL298" s="193"/>
      <c r="BM298" s="193"/>
      <c r="BN298" s="193"/>
      <c r="BO298" s="193"/>
      <c r="BP298" s="193"/>
      <c r="BQ298" s="193"/>
      <c r="BR298" s="193"/>
      <c r="BS298" s="193"/>
      <c r="BT298" s="193"/>
      <c r="BU298" s="193"/>
      <c r="BV298" s="192"/>
      <c r="BW298" s="192"/>
      <c r="BX298" s="192"/>
      <c r="BY298" s="192"/>
      <c r="BZ298" s="192"/>
      <c r="CA298" s="192"/>
      <c r="CB298" s="192"/>
      <c r="CC298" s="192"/>
      <c r="CD298" s="192"/>
      <c r="CE298" s="192"/>
      <c r="CF298" s="192"/>
      <c r="CG298" s="192"/>
      <c r="CH298" s="191"/>
    </row>
    <row r="299" spans="1:86" x14ac:dyDescent="0.25">
      <c r="A299" s="202">
        <f t="shared" si="4"/>
        <v>297</v>
      </c>
      <c r="B299" s="201">
        <v>9799487</v>
      </c>
      <c r="C299" s="201" t="s">
        <v>1716</v>
      </c>
      <c r="D299" s="201" t="s">
        <v>1728</v>
      </c>
      <c r="E299" s="201" t="s">
        <v>1718</v>
      </c>
      <c r="F299" s="201" t="s">
        <v>1713</v>
      </c>
      <c r="G299" s="200" t="s">
        <v>29</v>
      </c>
      <c r="H299" s="200">
        <v>402</v>
      </c>
      <c r="I299" s="200">
        <v>414</v>
      </c>
      <c r="J299" s="200" t="s">
        <v>28</v>
      </c>
      <c r="K299" s="200"/>
      <c r="L299" s="199"/>
      <c r="M299" s="199"/>
      <c r="N299" s="199" t="s">
        <v>1729</v>
      </c>
      <c r="O299" s="199">
        <v>0</v>
      </c>
      <c r="P299" s="197"/>
      <c r="Q299" s="197"/>
      <c r="R299" s="197"/>
      <c r="S299" s="197"/>
      <c r="T299" s="197"/>
      <c r="U299" s="197"/>
      <c r="V299" s="197"/>
      <c r="W299" s="197"/>
      <c r="X299" s="197"/>
      <c r="Y299" s="197"/>
      <c r="Z299" s="196">
        <v>0.05</v>
      </c>
      <c r="AA299" s="196">
        <v>3.0000000000000001E-3</v>
      </c>
      <c r="AB299" s="196">
        <v>0.39</v>
      </c>
      <c r="AC299" s="196">
        <v>0.03</v>
      </c>
      <c r="AD299" s="196"/>
      <c r="AE299" s="196"/>
      <c r="AF299" s="196"/>
      <c r="AG299" s="196"/>
      <c r="AH299" s="196"/>
      <c r="AI299" s="196"/>
      <c r="AJ299" s="195">
        <v>223</v>
      </c>
      <c r="AK299" s="195">
        <v>4</v>
      </c>
      <c r="AL299" s="195">
        <v>236</v>
      </c>
      <c r="AM299" s="195">
        <v>5</v>
      </c>
      <c r="AN299" s="195"/>
      <c r="AO299" s="195"/>
      <c r="AP299" s="195"/>
      <c r="AQ299" s="195"/>
      <c r="AR299" s="195"/>
      <c r="AS299" s="195"/>
      <c r="AT299" s="195"/>
      <c r="AU299" s="195"/>
      <c r="AV299" s="195"/>
      <c r="AW299" s="195"/>
      <c r="AX299" s="194">
        <v>1</v>
      </c>
      <c r="AY299" s="194">
        <v>0.1</v>
      </c>
      <c r="AZ299" s="194">
        <v>1</v>
      </c>
      <c r="BA299" s="194">
        <v>0.1</v>
      </c>
      <c r="BB299" s="194"/>
      <c r="BC299" s="194"/>
      <c r="BD299" s="194"/>
      <c r="BE299" s="194"/>
      <c r="BF299" s="194"/>
      <c r="BG299" s="194"/>
      <c r="BH299" s="194"/>
      <c r="BI299" s="194"/>
      <c r="BJ299" s="193"/>
      <c r="BK299" s="193"/>
      <c r="BL299" s="193"/>
      <c r="BM299" s="193"/>
      <c r="BN299" s="193"/>
      <c r="BO299" s="193"/>
      <c r="BP299" s="193"/>
      <c r="BQ299" s="193"/>
      <c r="BR299" s="193"/>
      <c r="BS299" s="193"/>
      <c r="BT299" s="193"/>
      <c r="BU299" s="193"/>
      <c r="BV299" s="192"/>
      <c r="BW299" s="192"/>
      <c r="BX299" s="192"/>
      <c r="BY299" s="192"/>
      <c r="BZ299" s="192"/>
      <c r="CA299" s="192"/>
      <c r="CB299" s="192"/>
      <c r="CC299" s="192"/>
      <c r="CD299" s="192"/>
      <c r="CE299" s="192"/>
      <c r="CF299" s="192"/>
      <c r="CG299" s="192"/>
      <c r="CH299" s="191"/>
    </row>
    <row r="300" spans="1:86" x14ac:dyDescent="0.25">
      <c r="A300" s="202">
        <f t="shared" si="4"/>
        <v>298</v>
      </c>
      <c r="B300" s="201">
        <v>9799487</v>
      </c>
      <c r="C300" s="201" t="s">
        <v>1716</v>
      </c>
      <c r="D300" s="201" t="s">
        <v>1728</v>
      </c>
      <c r="E300" s="201" t="s">
        <v>1718</v>
      </c>
      <c r="F300" s="201" t="s">
        <v>1713</v>
      </c>
      <c r="G300" s="200" t="s">
        <v>29</v>
      </c>
      <c r="H300" s="200">
        <v>402</v>
      </c>
      <c r="I300" s="200">
        <v>414</v>
      </c>
      <c r="J300" s="200" t="s">
        <v>28</v>
      </c>
      <c r="K300" s="200"/>
      <c r="L300" s="199"/>
      <c r="M300" s="199"/>
      <c r="N300" s="199" t="s">
        <v>1729</v>
      </c>
      <c r="O300" s="199">
        <v>12</v>
      </c>
      <c r="P300" s="197"/>
      <c r="Q300" s="197"/>
      <c r="R300" s="197"/>
      <c r="S300" s="197"/>
      <c r="T300" s="197"/>
      <c r="U300" s="197"/>
      <c r="V300" s="197"/>
      <c r="W300" s="197"/>
      <c r="X300" s="197"/>
      <c r="Y300" s="197"/>
      <c r="Z300" s="196">
        <v>1.46</v>
      </c>
      <c r="AA300" s="196">
        <v>0.02</v>
      </c>
      <c r="AB300" s="196"/>
      <c r="AC300" s="196"/>
      <c r="AD300" s="196"/>
      <c r="AE300" s="196"/>
      <c r="AF300" s="196"/>
      <c r="AG300" s="196"/>
      <c r="AH300" s="196"/>
      <c r="AI300" s="196"/>
      <c r="AJ300" s="195">
        <v>197</v>
      </c>
      <c r="AK300" s="195">
        <v>2</v>
      </c>
      <c r="AL300" s="195"/>
      <c r="AM300" s="195"/>
      <c r="AN300" s="195"/>
      <c r="AO300" s="195"/>
      <c r="AP300" s="195"/>
      <c r="AQ300" s="195"/>
      <c r="AR300" s="195"/>
      <c r="AS300" s="195"/>
      <c r="AT300" s="195"/>
      <c r="AU300" s="195"/>
      <c r="AV300" s="195"/>
      <c r="AW300" s="195"/>
      <c r="AX300" s="194">
        <v>2.6</v>
      </c>
      <c r="AY300" s="194">
        <v>0.1</v>
      </c>
      <c r="AZ300" s="194"/>
      <c r="BA300" s="194"/>
      <c r="BB300" s="194"/>
      <c r="BC300" s="194"/>
      <c r="BD300" s="194"/>
      <c r="BE300" s="194"/>
      <c r="BF300" s="194"/>
      <c r="BG300" s="194"/>
      <c r="BH300" s="194"/>
      <c r="BI300" s="194"/>
      <c r="BJ300" s="193"/>
      <c r="BK300" s="193"/>
      <c r="BL300" s="193"/>
      <c r="BM300" s="193"/>
      <c r="BN300" s="193"/>
      <c r="BO300" s="193"/>
      <c r="BP300" s="193"/>
      <c r="BQ300" s="193"/>
      <c r="BR300" s="193"/>
      <c r="BS300" s="193"/>
      <c r="BT300" s="193"/>
      <c r="BU300" s="193"/>
      <c r="BV300" s="192"/>
      <c r="BW300" s="192"/>
      <c r="BX300" s="192"/>
      <c r="BY300" s="192"/>
      <c r="BZ300" s="192"/>
      <c r="CA300" s="192"/>
      <c r="CB300" s="192"/>
      <c r="CC300" s="192"/>
      <c r="CD300" s="192"/>
      <c r="CE300" s="192"/>
      <c r="CF300" s="192"/>
      <c r="CG300" s="192"/>
      <c r="CH300" s="191"/>
    </row>
    <row r="301" spans="1:86" x14ac:dyDescent="0.25">
      <c r="A301" s="202">
        <f t="shared" si="4"/>
        <v>299</v>
      </c>
      <c r="B301" s="201">
        <v>9799487</v>
      </c>
      <c r="C301" s="201" t="s">
        <v>1716</v>
      </c>
      <c r="D301" s="201" t="s">
        <v>1728</v>
      </c>
      <c r="E301" s="201" t="s">
        <v>1718</v>
      </c>
      <c r="F301" s="201" t="s">
        <v>1713</v>
      </c>
      <c r="G301" s="200" t="s">
        <v>29</v>
      </c>
      <c r="H301" s="200">
        <v>402</v>
      </c>
      <c r="I301" s="200">
        <v>414</v>
      </c>
      <c r="J301" s="200" t="s">
        <v>28</v>
      </c>
      <c r="K301" s="200"/>
      <c r="L301" s="199"/>
      <c r="M301" s="199"/>
      <c r="N301" s="199" t="s">
        <v>1759</v>
      </c>
      <c r="O301" s="199">
        <v>0.01</v>
      </c>
      <c r="P301" s="197"/>
      <c r="Q301" s="197"/>
      <c r="R301" s="197"/>
      <c r="S301" s="197"/>
      <c r="T301" s="197"/>
      <c r="U301" s="197"/>
      <c r="V301" s="197"/>
      <c r="W301" s="197"/>
      <c r="X301" s="197"/>
      <c r="Y301" s="197"/>
      <c r="Z301" s="196">
        <v>0.63</v>
      </c>
      <c r="AA301" s="196">
        <v>0.01</v>
      </c>
      <c r="AB301" s="196"/>
      <c r="AC301" s="196"/>
      <c r="AD301" s="196"/>
      <c r="AE301" s="196"/>
      <c r="AF301" s="196"/>
      <c r="AG301" s="196"/>
      <c r="AH301" s="196"/>
      <c r="AI301" s="196"/>
      <c r="AJ301" s="195">
        <v>201</v>
      </c>
      <c r="AK301" s="195">
        <v>2</v>
      </c>
      <c r="AL301" s="195"/>
      <c r="AM301" s="195"/>
      <c r="AN301" s="195"/>
      <c r="AO301" s="195"/>
      <c r="AP301" s="195"/>
      <c r="AQ301" s="195"/>
      <c r="AR301" s="195"/>
      <c r="AS301" s="195"/>
      <c r="AT301" s="195"/>
      <c r="AU301" s="195"/>
      <c r="AV301" s="195"/>
      <c r="AW301" s="195"/>
      <c r="AX301" s="194">
        <v>2.2999999999999998</v>
      </c>
      <c r="AY301" s="194">
        <v>0.4</v>
      </c>
      <c r="AZ301" s="194"/>
      <c r="BA301" s="194"/>
      <c r="BB301" s="194"/>
      <c r="BC301" s="194"/>
      <c r="BD301" s="194"/>
      <c r="BE301" s="194"/>
      <c r="BF301" s="194"/>
      <c r="BG301" s="194"/>
      <c r="BH301" s="194"/>
      <c r="BI301" s="194"/>
      <c r="BJ301" s="193"/>
      <c r="BK301" s="193"/>
      <c r="BL301" s="193"/>
      <c r="BM301" s="193"/>
      <c r="BN301" s="193"/>
      <c r="BO301" s="193"/>
      <c r="BP301" s="193"/>
      <c r="BQ301" s="193"/>
      <c r="BR301" s="193"/>
      <c r="BS301" s="193"/>
      <c r="BT301" s="193"/>
      <c r="BU301" s="193"/>
      <c r="BV301" s="192"/>
      <c r="BW301" s="192"/>
      <c r="BX301" s="192"/>
      <c r="BY301" s="192"/>
      <c r="BZ301" s="192"/>
      <c r="CA301" s="192"/>
      <c r="CB301" s="192"/>
      <c r="CC301" s="192"/>
      <c r="CD301" s="192"/>
      <c r="CE301" s="192"/>
      <c r="CF301" s="192"/>
      <c r="CG301" s="192"/>
      <c r="CH301" s="191"/>
    </row>
    <row r="302" spans="1:86" x14ac:dyDescent="0.25">
      <c r="A302" s="202">
        <f t="shared" si="4"/>
        <v>300</v>
      </c>
      <c r="B302" s="201">
        <v>9799487</v>
      </c>
      <c r="C302" s="201" t="s">
        <v>1716</v>
      </c>
      <c r="D302" s="201" t="s">
        <v>1728</v>
      </c>
      <c r="E302" s="201" t="s">
        <v>1718</v>
      </c>
      <c r="F302" s="201" t="s">
        <v>1713</v>
      </c>
      <c r="G302" s="200" t="s">
        <v>31</v>
      </c>
      <c r="H302" s="200">
        <v>443</v>
      </c>
      <c r="I302" s="200">
        <v>455</v>
      </c>
      <c r="J302" s="200" t="s">
        <v>21</v>
      </c>
      <c r="K302" s="200"/>
      <c r="L302" s="199"/>
      <c r="M302" s="199"/>
      <c r="N302" s="199" t="s">
        <v>1729</v>
      </c>
      <c r="O302" s="199">
        <v>0</v>
      </c>
      <c r="P302" s="197"/>
      <c r="Q302" s="197"/>
      <c r="R302" s="197"/>
      <c r="S302" s="197"/>
      <c r="T302" s="197"/>
      <c r="U302" s="197"/>
      <c r="V302" s="197"/>
      <c r="W302" s="197"/>
      <c r="X302" s="197"/>
      <c r="Y302" s="197"/>
      <c r="Z302" s="196">
        <v>4.5999999999999999E-2</v>
      </c>
      <c r="AA302" s="196">
        <v>1E-3</v>
      </c>
      <c r="AB302" s="196">
        <v>0.35</v>
      </c>
      <c r="AC302" s="196">
        <v>0.02</v>
      </c>
      <c r="AD302" s="196"/>
      <c r="AE302" s="196"/>
      <c r="AF302" s="196"/>
      <c r="AG302" s="196"/>
      <c r="AH302" s="196"/>
      <c r="AI302" s="196"/>
      <c r="AJ302" s="195">
        <v>169</v>
      </c>
      <c r="AK302" s="195">
        <v>1</v>
      </c>
      <c r="AL302" s="195">
        <v>181</v>
      </c>
      <c r="AM302" s="195">
        <v>3</v>
      </c>
      <c r="AN302" s="195"/>
      <c r="AO302" s="195"/>
      <c r="AP302" s="195"/>
      <c r="AQ302" s="195"/>
      <c r="AR302" s="195"/>
      <c r="AS302" s="195"/>
      <c r="AT302" s="195"/>
      <c r="AU302" s="195"/>
      <c r="AV302" s="195"/>
      <c r="AW302" s="195"/>
      <c r="AX302" s="194">
        <v>1.1000000000000001</v>
      </c>
      <c r="AY302" s="194">
        <v>0</v>
      </c>
      <c r="AZ302" s="194">
        <v>1.1000000000000001</v>
      </c>
      <c r="BA302" s="194">
        <v>0.1</v>
      </c>
      <c r="BB302" s="194"/>
      <c r="BC302" s="194"/>
      <c r="BD302" s="194"/>
      <c r="BE302" s="194"/>
      <c r="BF302" s="194"/>
      <c r="BG302" s="194"/>
      <c r="BH302" s="194"/>
      <c r="BI302" s="194"/>
      <c r="BJ302" s="193"/>
      <c r="BK302" s="193"/>
      <c r="BL302" s="193"/>
      <c r="BM302" s="193"/>
      <c r="BN302" s="193"/>
      <c r="BO302" s="193"/>
      <c r="BP302" s="193"/>
      <c r="BQ302" s="193"/>
      <c r="BR302" s="193"/>
      <c r="BS302" s="193"/>
      <c r="BT302" s="193"/>
      <c r="BU302" s="193"/>
      <c r="BV302" s="192"/>
      <c r="BW302" s="192"/>
      <c r="BX302" s="192"/>
      <c r="BY302" s="192"/>
      <c r="BZ302" s="192"/>
      <c r="CA302" s="192"/>
      <c r="CB302" s="192"/>
      <c r="CC302" s="192"/>
      <c r="CD302" s="192"/>
      <c r="CE302" s="192"/>
      <c r="CF302" s="192"/>
      <c r="CG302" s="192"/>
      <c r="CH302" s="191"/>
    </row>
    <row r="303" spans="1:86" x14ac:dyDescent="0.25">
      <c r="A303" s="202">
        <f t="shared" si="4"/>
        <v>301</v>
      </c>
      <c r="B303" s="201">
        <v>9799487</v>
      </c>
      <c r="C303" s="201" t="s">
        <v>1716</v>
      </c>
      <c r="D303" s="201" t="s">
        <v>1728</v>
      </c>
      <c r="E303" s="201" t="s">
        <v>1718</v>
      </c>
      <c r="F303" s="201" t="s">
        <v>1713</v>
      </c>
      <c r="G303" s="200" t="s">
        <v>31</v>
      </c>
      <c r="H303" s="200">
        <v>443</v>
      </c>
      <c r="I303" s="200">
        <v>455</v>
      </c>
      <c r="J303" s="200" t="s">
        <v>21</v>
      </c>
      <c r="K303" s="200"/>
      <c r="L303" s="199"/>
      <c r="M303" s="199"/>
      <c r="N303" s="199" t="s">
        <v>1729</v>
      </c>
      <c r="O303" s="199">
        <v>12</v>
      </c>
      <c r="P303" s="197"/>
      <c r="Q303" s="197"/>
      <c r="R303" s="197"/>
      <c r="S303" s="197"/>
      <c r="T303" s="197"/>
      <c r="U303" s="197"/>
      <c r="V303" s="197"/>
      <c r="W303" s="197"/>
      <c r="X303" s="197"/>
      <c r="Y303" s="197"/>
      <c r="Z303" s="196">
        <v>0.65800000000000003</v>
      </c>
      <c r="AA303" s="196">
        <v>3.1E-2</v>
      </c>
      <c r="AB303" s="196"/>
      <c r="AC303" s="196"/>
      <c r="AD303" s="196"/>
      <c r="AE303" s="196"/>
      <c r="AF303" s="196"/>
      <c r="AG303" s="196"/>
      <c r="AH303" s="196"/>
      <c r="AI303" s="196"/>
      <c r="AJ303" s="195">
        <v>167</v>
      </c>
      <c r="AK303" s="195">
        <v>4</v>
      </c>
      <c r="AL303" s="195"/>
      <c r="AM303" s="195"/>
      <c r="AN303" s="195"/>
      <c r="AO303" s="195"/>
      <c r="AP303" s="195"/>
      <c r="AQ303" s="195"/>
      <c r="AR303" s="195"/>
      <c r="AS303" s="195"/>
      <c r="AT303" s="195"/>
      <c r="AU303" s="195"/>
      <c r="AV303" s="195"/>
      <c r="AW303" s="195"/>
      <c r="AX303" s="194">
        <v>1.9</v>
      </c>
      <c r="AY303" s="194">
        <v>0.2</v>
      </c>
      <c r="AZ303" s="194"/>
      <c r="BA303" s="194"/>
      <c r="BB303" s="194"/>
      <c r="BC303" s="194"/>
      <c r="BD303" s="194"/>
      <c r="BE303" s="194"/>
      <c r="BF303" s="194"/>
      <c r="BG303" s="194"/>
      <c r="BH303" s="194"/>
      <c r="BI303" s="194"/>
      <c r="BJ303" s="193"/>
      <c r="BK303" s="193"/>
      <c r="BL303" s="193"/>
      <c r="BM303" s="193"/>
      <c r="BN303" s="193"/>
      <c r="BO303" s="193"/>
      <c r="BP303" s="193"/>
      <c r="BQ303" s="193"/>
      <c r="BR303" s="193"/>
      <c r="BS303" s="193"/>
      <c r="BT303" s="193"/>
      <c r="BU303" s="193"/>
      <c r="BV303" s="192"/>
      <c r="BW303" s="192"/>
      <c r="BX303" s="192"/>
      <c r="BY303" s="192"/>
      <c r="BZ303" s="192"/>
      <c r="CA303" s="192"/>
      <c r="CB303" s="192"/>
      <c r="CC303" s="192"/>
      <c r="CD303" s="192"/>
      <c r="CE303" s="192"/>
      <c r="CF303" s="192"/>
      <c r="CG303" s="192"/>
      <c r="CH303" s="191"/>
    </row>
    <row r="304" spans="1:86" x14ac:dyDescent="0.25">
      <c r="A304" s="202">
        <f t="shared" si="4"/>
        <v>302</v>
      </c>
      <c r="B304" s="201">
        <v>9799487</v>
      </c>
      <c r="C304" s="201" t="s">
        <v>1716</v>
      </c>
      <c r="D304" s="201" t="s">
        <v>1728</v>
      </c>
      <c r="E304" s="201" t="s">
        <v>1718</v>
      </c>
      <c r="F304" s="201" t="s">
        <v>1713</v>
      </c>
      <c r="G304" s="200" t="s">
        <v>31</v>
      </c>
      <c r="H304" s="200">
        <v>443</v>
      </c>
      <c r="I304" s="200">
        <v>455</v>
      </c>
      <c r="J304" s="200" t="s">
        <v>21</v>
      </c>
      <c r="K304" s="200"/>
      <c r="L304" s="199"/>
      <c r="M304" s="199"/>
      <c r="N304" s="199" t="s">
        <v>1759</v>
      </c>
      <c r="O304" s="199">
        <v>0.01</v>
      </c>
      <c r="P304" s="197"/>
      <c r="Q304" s="197"/>
      <c r="R304" s="197"/>
      <c r="S304" s="197"/>
      <c r="T304" s="197"/>
      <c r="U304" s="197"/>
      <c r="V304" s="197"/>
      <c r="W304" s="197"/>
      <c r="X304" s="197"/>
      <c r="Y304" s="197"/>
      <c r="Z304" s="196">
        <v>0.29199999999999998</v>
      </c>
      <c r="AA304" s="196">
        <v>8.9999999999999993E-3</v>
      </c>
      <c r="AB304" s="196"/>
      <c r="AC304" s="196"/>
      <c r="AD304" s="196"/>
      <c r="AE304" s="196"/>
      <c r="AF304" s="196"/>
      <c r="AG304" s="196"/>
      <c r="AH304" s="196"/>
      <c r="AI304" s="196"/>
      <c r="AJ304" s="195">
        <v>154</v>
      </c>
      <c r="AK304" s="195">
        <v>2</v>
      </c>
      <c r="AL304" s="195"/>
      <c r="AM304" s="195"/>
      <c r="AN304" s="195"/>
      <c r="AO304" s="195"/>
      <c r="AP304" s="195"/>
      <c r="AQ304" s="195"/>
      <c r="AR304" s="195"/>
      <c r="AS304" s="195"/>
      <c r="AT304" s="195"/>
      <c r="AU304" s="195"/>
      <c r="AV304" s="195"/>
      <c r="AW304" s="195"/>
      <c r="AX304" s="194">
        <v>1.6</v>
      </c>
      <c r="AY304" s="194">
        <v>0.1</v>
      </c>
      <c r="AZ304" s="194"/>
      <c r="BA304" s="194"/>
      <c r="BB304" s="194"/>
      <c r="BC304" s="194"/>
      <c r="BD304" s="194"/>
      <c r="BE304" s="194"/>
      <c r="BF304" s="194"/>
      <c r="BG304" s="194"/>
      <c r="BH304" s="194"/>
      <c r="BI304" s="194"/>
      <c r="BJ304" s="193"/>
      <c r="BK304" s="193"/>
      <c r="BL304" s="193"/>
      <c r="BM304" s="193"/>
      <c r="BN304" s="193"/>
      <c r="BO304" s="193"/>
      <c r="BP304" s="193"/>
      <c r="BQ304" s="193"/>
      <c r="BR304" s="193"/>
      <c r="BS304" s="193"/>
      <c r="BT304" s="193"/>
      <c r="BU304" s="193"/>
      <c r="BV304" s="192"/>
      <c r="BW304" s="192"/>
      <c r="BX304" s="192"/>
      <c r="BY304" s="192"/>
      <c r="BZ304" s="192"/>
      <c r="CA304" s="192"/>
      <c r="CB304" s="192"/>
      <c r="CC304" s="192"/>
      <c r="CD304" s="192"/>
      <c r="CE304" s="192"/>
      <c r="CF304" s="192"/>
      <c r="CG304" s="192"/>
      <c r="CH304" s="191"/>
    </row>
    <row r="305" spans="1:86" x14ac:dyDescent="0.25">
      <c r="A305" s="202">
        <f t="shared" si="4"/>
        <v>303</v>
      </c>
      <c r="B305" s="201">
        <v>11112519</v>
      </c>
      <c r="C305" s="201" t="s">
        <v>1733</v>
      </c>
      <c r="D305" s="201" t="s">
        <v>1734</v>
      </c>
      <c r="E305" s="201" t="s">
        <v>1710</v>
      </c>
      <c r="F305" s="201" t="s">
        <v>1711</v>
      </c>
      <c r="G305" s="200" t="s">
        <v>1570</v>
      </c>
      <c r="H305" s="200" t="s">
        <v>703</v>
      </c>
      <c r="I305" s="200" t="s">
        <v>703</v>
      </c>
      <c r="J305" s="200" t="s">
        <v>703</v>
      </c>
      <c r="K305" s="200"/>
      <c r="L305" s="199"/>
      <c r="M305" s="199"/>
      <c r="N305" s="199" t="s">
        <v>1774</v>
      </c>
      <c r="O305" s="199">
        <v>0</v>
      </c>
      <c r="P305" s="197"/>
      <c r="Q305" s="197"/>
      <c r="R305" s="197"/>
      <c r="S305" s="197"/>
      <c r="T305" s="197"/>
      <c r="U305" s="197"/>
      <c r="V305" s="197"/>
      <c r="W305" s="197"/>
      <c r="X305" s="197"/>
      <c r="Y305" s="197"/>
      <c r="Z305" s="196">
        <v>1.1499999999999999</v>
      </c>
      <c r="AA305" s="196">
        <v>7.0000000000000001E-3</v>
      </c>
      <c r="AB305" s="196"/>
      <c r="AC305" s="196"/>
      <c r="AD305" s="196">
        <v>0.01</v>
      </c>
      <c r="AE305" s="196">
        <v>1E-3</v>
      </c>
      <c r="AF305" s="196"/>
      <c r="AG305" s="196"/>
      <c r="AH305" s="196"/>
      <c r="AI305" s="196"/>
      <c r="AJ305" s="195"/>
      <c r="AK305" s="195"/>
      <c r="AL305" s="195"/>
      <c r="AM305" s="195"/>
      <c r="AN305" s="195"/>
      <c r="AO305" s="195"/>
      <c r="AP305" s="195"/>
      <c r="AQ305" s="195"/>
      <c r="AR305" s="195"/>
      <c r="AS305" s="195"/>
      <c r="AT305" s="195"/>
      <c r="AU305" s="195"/>
      <c r="AV305" s="195"/>
      <c r="AW305" s="195"/>
      <c r="AX305" s="194">
        <v>3.7</v>
      </c>
      <c r="AY305" s="194">
        <v>0.06</v>
      </c>
      <c r="AZ305" s="194"/>
      <c r="BA305" s="194"/>
      <c r="BB305" s="194"/>
      <c r="BC305" s="194"/>
      <c r="BD305" s="194"/>
      <c r="BE305" s="194"/>
      <c r="BF305" s="194"/>
      <c r="BG305" s="194"/>
      <c r="BH305" s="194"/>
      <c r="BI305" s="194"/>
      <c r="BJ305" s="193"/>
      <c r="BK305" s="193"/>
      <c r="BL305" s="193"/>
      <c r="BM305" s="193"/>
      <c r="BN305" s="193"/>
      <c r="BO305" s="193"/>
      <c r="BP305" s="193"/>
      <c r="BQ305" s="193"/>
      <c r="BR305" s="193"/>
      <c r="BS305" s="193"/>
      <c r="BT305" s="193"/>
      <c r="BU305" s="193"/>
      <c r="BV305" s="192">
        <v>0.49</v>
      </c>
      <c r="BW305" s="192"/>
      <c r="BX305" s="192">
        <v>1.3</v>
      </c>
      <c r="BY305" s="192"/>
      <c r="BZ305" s="192"/>
      <c r="CA305" s="192"/>
      <c r="CB305" s="192">
        <v>0.56999999999999995</v>
      </c>
      <c r="CC305" s="192">
        <v>4.0000000000000001E-3</v>
      </c>
      <c r="CD305" s="192">
        <v>7.6E-3</v>
      </c>
      <c r="CE305" s="192">
        <v>4.0000000000000001E-3</v>
      </c>
      <c r="CF305" s="192">
        <v>7.6999999999999999E-2</v>
      </c>
      <c r="CG305" s="192">
        <v>2E-3</v>
      </c>
      <c r="CH305" s="191"/>
    </row>
    <row r="306" spans="1:86" x14ac:dyDescent="0.25">
      <c r="A306" s="202">
        <f t="shared" si="4"/>
        <v>304</v>
      </c>
      <c r="B306" s="201">
        <v>11112519</v>
      </c>
      <c r="C306" s="201" t="s">
        <v>1733</v>
      </c>
      <c r="D306" s="201" t="s">
        <v>1734</v>
      </c>
      <c r="E306" s="201" t="s">
        <v>1710</v>
      </c>
      <c r="F306" s="201" t="s">
        <v>1711</v>
      </c>
      <c r="G306" s="200" t="s">
        <v>1570</v>
      </c>
      <c r="H306" s="200" t="s">
        <v>703</v>
      </c>
      <c r="I306" s="200" t="s">
        <v>703</v>
      </c>
      <c r="J306" s="200" t="s">
        <v>703</v>
      </c>
      <c r="K306" s="200"/>
      <c r="L306" s="199"/>
      <c r="M306" s="199"/>
      <c r="N306" s="199" t="s">
        <v>1712</v>
      </c>
      <c r="O306" s="199">
        <v>1</v>
      </c>
      <c r="P306" s="197"/>
      <c r="Q306" s="197"/>
      <c r="R306" s="197"/>
      <c r="S306" s="197"/>
      <c r="T306" s="197"/>
      <c r="U306" s="197"/>
      <c r="V306" s="197"/>
      <c r="W306" s="197"/>
      <c r="X306" s="197"/>
      <c r="Y306" s="197"/>
      <c r="Z306" s="196">
        <v>0.05</v>
      </c>
      <c r="AA306" s="196">
        <v>5.0000000000000001E-4</v>
      </c>
      <c r="AB306" s="196"/>
      <c r="AC306" s="196"/>
      <c r="AD306" s="196"/>
      <c r="AE306" s="196"/>
      <c r="AF306" s="196"/>
      <c r="AG306" s="196"/>
      <c r="AH306" s="196"/>
      <c r="AI306" s="196"/>
      <c r="AJ306" s="195"/>
      <c r="AK306" s="195"/>
      <c r="AL306" s="195"/>
      <c r="AM306" s="195"/>
      <c r="AN306" s="195"/>
      <c r="AO306" s="195"/>
      <c r="AP306" s="195"/>
      <c r="AQ306" s="195"/>
      <c r="AR306" s="195"/>
      <c r="AS306" s="195"/>
      <c r="AT306" s="195"/>
      <c r="AU306" s="195"/>
      <c r="AV306" s="195"/>
      <c r="AW306" s="195"/>
      <c r="AX306" s="194">
        <v>1</v>
      </c>
      <c r="AY306" s="194"/>
      <c r="AZ306" s="194"/>
      <c r="BA306" s="194"/>
      <c r="BB306" s="194"/>
      <c r="BC306" s="194"/>
      <c r="BD306" s="194"/>
      <c r="BE306" s="194"/>
      <c r="BF306" s="194"/>
      <c r="BG306" s="194"/>
      <c r="BH306" s="194"/>
      <c r="BI306" s="194"/>
      <c r="BJ306" s="193"/>
      <c r="BK306" s="193"/>
      <c r="BL306" s="193"/>
      <c r="BM306" s="193"/>
      <c r="BN306" s="193"/>
      <c r="BO306" s="193"/>
      <c r="BP306" s="193"/>
      <c r="BQ306" s="193"/>
      <c r="BR306" s="193"/>
      <c r="BS306" s="193"/>
      <c r="BT306" s="193"/>
      <c r="BU306" s="193"/>
      <c r="BV306" s="192"/>
      <c r="BW306" s="192"/>
      <c r="BX306" s="192"/>
      <c r="BY306" s="192"/>
      <c r="BZ306" s="192"/>
      <c r="CA306" s="192"/>
      <c r="CB306" s="192"/>
      <c r="CC306" s="192"/>
      <c r="CD306" s="192"/>
      <c r="CE306" s="192"/>
      <c r="CF306" s="192"/>
      <c r="CG306" s="192"/>
      <c r="CH306" s="191"/>
    </row>
    <row r="307" spans="1:86" x14ac:dyDescent="0.25">
      <c r="A307" s="202">
        <f t="shared" si="4"/>
        <v>305</v>
      </c>
      <c r="B307" s="201">
        <v>11112519</v>
      </c>
      <c r="C307" s="201" t="s">
        <v>1733</v>
      </c>
      <c r="D307" s="201" t="s">
        <v>1734</v>
      </c>
      <c r="E307" s="201" t="s">
        <v>1710</v>
      </c>
      <c r="F307" s="201" t="s">
        <v>1711</v>
      </c>
      <c r="G307" s="200" t="s">
        <v>1570</v>
      </c>
      <c r="H307" s="200" t="s">
        <v>703</v>
      </c>
      <c r="I307" s="200" t="s">
        <v>703</v>
      </c>
      <c r="J307" s="200" t="s">
        <v>703</v>
      </c>
      <c r="K307" s="200"/>
      <c r="L307" s="199"/>
      <c r="M307" s="199"/>
      <c r="N307" s="199" t="s">
        <v>1775</v>
      </c>
      <c r="O307" s="199">
        <v>2</v>
      </c>
      <c r="P307" s="197"/>
      <c r="Q307" s="197"/>
      <c r="R307" s="197"/>
      <c r="S307" s="197"/>
      <c r="T307" s="197"/>
      <c r="U307" s="197"/>
      <c r="V307" s="197"/>
      <c r="W307" s="197"/>
      <c r="X307" s="197"/>
      <c r="Y307" s="197"/>
      <c r="Z307" s="196">
        <v>0.27100000000000002</v>
      </c>
      <c r="AA307" s="196">
        <v>2.1000000000000001E-2</v>
      </c>
      <c r="AB307" s="196"/>
      <c r="AC307" s="196"/>
      <c r="AD307" s="196"/>
      <c r="AE307" s="196"/>
      <c r="AF307" s="196"/>
      <c r="AG307" s="196"/>
      <c r="AH307" s="196"/>
      <c r="AI307" s="196"/>
      <c r="AJ307" s="195"/>
      <c r="AK307" s="195"/>
      <c r="AL307" s="195"/>
      <c r="AM307" s="195"/>
      <c r="AN307" s="195"/>
      <c r="AO307" s="195"/>
      <c r="AP307" s="195"/>
      <c r="AQ307" s="195"/>
      <c r="AR307" s="195"/>
      <c r="AS307" s="195"/>
      <c r="AT307" s="195"/>
      <c r="AU307" s="195"/>
      <c r="AV307" s="195"/>
      <c r="AW307" s="195"/>
      <c r="AX307" s="194">
        <v>2.1</v>
      </c>
      <c r="AY307" s="194">
        <v>0.2</v>
      </c>
      <c r="AZ307" s="194"/>
      <c r="BA307" s="194"/>
      <c r="BB307" s="194"/>
      <c r="BC307" s="194"/>
      <c r="BD307" s="194"/>
      <c r="BE307" s="194"/>
      <c r="BF307" s="194"/>
      <c r="BG307" s="194"/>
      <c r="BH307" s="194"/>
      <c r="BI307" s="194"/>
      <c r="BJ307" s="193"/>
      <c r="BK307" s="193"/>
      <c r="BL307" s="193"/>
      <c r="BM307" s="193"/>
      <c r="BN307" s="193"/>
      <c r="BO307" s="193"/>
      <c r="BP307" s="193"/>
      <c r="BQ307" s="193"/>
      <c r="BR307" s="193"/>
      <c r="BS307" s="193"/>
      <c r="BT307" s="193"/>
      <c r="BU307" s="193"/>
      <c r="BV307" s="192"/>
      <c r="BW307" s="192"/>
      <c r="BX307" s="192"/>
      <c r="BY307" s="192"/>
      <c r="BZ307" s="192"/>
      <c r="CA307" s="192"/>
      <c r="CB307" s="192"/>
      <c r="CC307" s="192"/>
      <c r="CD307" s="192"/>
      <c r="CE307" s="192"/>
      <c r="CF307" s="192"/>
      <c r="CG307" s="192"/>
      <c r="CH307" s="191"/>
    </row>
    <row r="308" spans="1:86" x14ac:dyDescent="0.25">
      <c r="A308" s="202">
        <f t="shared" si="4"/>
        <v>306</v>
      </c>
      <c r="B308" s="201">
        <v>11112519</v>
      </c>
      <c r="C308" s="201" t="s">
        <v>1733</v>
      </c>
      <c r="D308" s="201" t="s">
        <v>1734</v>
      </c>
      <c r="E308" s="201" t="s">
        <v>1710</v>
      </c>
      <c r="F308" s="201" t="s">
        <v>1711</v>
      </c>
      <c r="G308" s="200" t="s">
        <v>1570</v>
      </c>
      <c r="H308" s="200" t="s">
        <v>703</v>
      </c>
      <c r="I308" s="200" t="s">
        <v>703</v>
      </c>
      <c r="J308" s="200" t="s">
        <v>703</v>
      </c>
      <c r="K308" s="200"/>
      <c r="L308" s="199"/>
      <c r="M308" s="199"/>
      <c r="N308" s="199" t="s">
        <v>1776</v>
      </c>
      <c r="O308" s="199">
        <v>5</v>
      </c>
      <c r="P308" s="197"/>
      <c r="Q308" s="197"/>
      <c r="R308" s="197"/>
      <c r="S308" s="197"/>
      <c r="T308" s="197"/>
      <c r="U308" s="197"/>
      <c r="V308" s="197"/>
      <c r="W308" s="197"/>
      <c r="X308" s="197"/>
      <c r="Y308" s="197"/>
      <c r="Z308" s="196">
        <v>0.41</v>
      </c>
      <c r="AA308" s="196">
        <v>0.04</v>
      </c>
      <c r="AB308" s="196"/>
      <c r="AC308" s="196"/>
      <c r="AD308" s="196"/>
      <c r="AE308" s="196"/>
      <c r="AF308" s="196"/>
      <c r="AG308" s="196"/>
      <c r="AH308" s="196"/>
      <c r="AI308" s="196"/>
      <c r="AJ308" s="195"/>
      <c r="AK308" s="195"/>
      <c r="AL308" s="195"/>
      <c r="AM308" s="195"/>
      <c r="AN308" s="195"/>
      <c r="AO308" s="195"/>
      <c r="AP308" s="195"/>
      <c r="AQ308" s="195"/>
      <c r="AR308" s="195"/>
      <c r="AS308" s="195"/>
      <c r="AT308" s="195"/>
      <c r="AU308" s="195"/>
      <c r="AV308" s="195"/>
      <c r="AW308" s="195"/>
      <c r="AX308" s="194">
        <v>3.2</v>
      </c>
      <c r="AY308" s="194">
        <v>0.3</v>
      </c>
      <c r="AZ308" s="194"/>
      <c r="BA308" s="194"/>
      <c r="BB308" s="194"/>
      <c r="BC308" s="194"/>
      <c r="BD308" s="194"/>
      <c r="BE308" s="194"/>
      <c r="BF308" s="194"/>
      <c r="BG308" s="194"/>
      <c r="BH308" s="194"/>
      <c r="BI308" s="194"/>
      <c r="BJ308" s="193"/>
      <c r="BK308" s="193"/>
      <c r="BL308" s="193"/>
      <c r="BM308" s="193"/>
      <c r="BN308" s="193"/>
      <c r="BO308" s="193"/>
      <c r="BP308" s="193"/>
      <c r="BQ308" s="193"/>
      <c r="BR308" s="193"/>
      <c r="BS308" s="193"/>
      <c r="BT308" s="193"/>
      <c r="BU308" s="193"/>
      <c r="BV308" s="192"/>
      <c r="BW308" s="192"/>
      <c r="BX308" s="192"/>
      <c r="BY308" s="192"/>
      <c r="BZ308" s="192"/>
      <c r="CA308" s="192"/>
      <c r="CB308" s="192"/>
      <c r="CC308" s="192"/>
      <c r="CD308" s="192"/>
      <c r="CE308" s="192"/>
      <c r="CF308" s="192"/>
      <c r="CG308" s="192"/>
      <c r="CH308" s="191"/>
    </row>
    <row r="309" spans="1:86" x14ac:dyDescent="0.25">
      <c r="A309" s="202">
        <f t="shared" si="4"/>
        <v>307</v>
      </c>
      <c r="B309" s="201">
        <v>11112519</v>
      </c>
      <c r="C309" s="201" t="s">
        <v>1733</v>
      </c>
      <c r="D309" s="201" t="s">
        <v>1734</v>
      </c>
      <c r="E309" s="201" t="s">
        <v>1710</v>
      </c>
      <c r="F309" s="201" t="s">
        <v>1711</v>
      </c>
      <c r="G309" s="200" t="s">
        <v>1570</v>
      </c>
      <c r="H309" s="200" t="s">
        <v>703</v>
      </c>
      <c r="I309" s="200" t="s">
        <v>703</v>
      </c>
      <c r="J309" s="200" t="s">
        <v>703</v>
      </c>
      <c r="K309" s="200"/>
      <c r="L309" s="199"/>
      <c r="M309" s="199"/>
      <c r="N309" s="199" t="s">
        <v>1777</v>
      </c>
      <c r="O309" s="199">
        <v>3</v>
      </c>
      <c r="P309" s="197"/>
      <c r="Q309" s="197"/>
      <c r="R309" s="197"/>
      <c r="S309" s="197"/>
      <c r="T309" s="197"/>
      <c r="U309" s="197"/>
      <c r="V309" s="197"/>
      <c r="W309" s="197"/>
      <c r="X309" s="197"/>
      <c r="Y309" s="197"/>
      <c r="Z309" s="196">
        <v>0.45</v>
      </c>
      <c r="AA309" s="196">
        <v>0.01</v>
      </c>
      <c r="AB309" s="196"/>
      <c r="AC309" s="196"/>
      <c r="AD309" s="196"/>
      <c r="AE309" s="196"/>
      <c r="AF309" s="196"/>
      <c r="AG309" s="196"/>
      <c r="AH309" s="196"/>
      <c r="AI309" s="196"/>
      <c r="AJ309" s="195"/>
      <c r="AK309" s="195"/>
      <c r="AL309" s="195"/>
      <c r="AM309" s="195"/>
      <c r="AN309" s="195"/>
      <c r="AO309" s="195"/>
      <c r="AP309" s="195"/>
      <c r="AQ309" s="195"/>
      <c r="AR309" s="195"/>
      <c r="AS309" s="195"/>
      <c r="AT309" s="195"/>
      <c r="AU309" s="195"/>
      <c r="AV309" s="195"/>
      <c r="AW309" s="195"/>
      <c r="AX309" s="194">
        <v>1.6</v>
      </c>
      <c r="AY309" s="194">
        <v>0.12</v>
      </c>
      <c r="AZ309" s="194"/>
      <c r="BA309" s="194"/>
      <c r="BB309" s="194"/>
      <c r="BC309" s="194"/>
      <c r="BD309" s="194"/>
      <c r="BE309" s="194"/>
      <c r="BF309" s="194"/>
      <c r="BG309" s="194"/>
      <c r="BH309" s="194"/>
      <c r="BI309" s="194"/>
      <c r="BJ309" s="193"/>
      <c r="BK309" s="193"/>
      <c r="BL309" s="193"/>
      <c r="BM309" s="193"/>
      <c r="BN309" s="193"/>
      <c r="BO309" s="193"/>
      <c r="BP309" s="193"/>
      <c r="BQ309" s="193"/>
      <c r="BR309" s="193"/>
      <c r="BS309" s="193"/>
      <c r="BT309" s="193"/>
      <c r="BU309" s="193"/>
      <c r="BV309" s="192"/>
      <c r="BW309" s="192"/>
      <c r="BX309" s="192"/>
      <c r="BY309" s="192"/>
      <c r="BZ309" s="192"/>
      <c r="CA309" s="192"/>
      <c r="CB309" s="192"/>
      <c r="CC309" s="192"/>
      <c r="CD309" s="192"/>
      <c r="CE309" s="192"/>
      <c r="CF309" s="192"/>
      <c r="CG309" s="192"/>
      <c r="CH309" s="191"/>
    </row>
    <row r="310" spans="1:86" x14ac:dyDescent="0.25">
      <c r="A310" s="202">
        <f t="shared" si="4"/>
        <v>308</v>
      </c>
      <c r="B310" s="201">
        <v>11112519</v>
      </c>
      <c r="C310" s="201" t="s">
        <v>1733</v>
      </c>
      <c r="D310" s="201" t="s">
        <v>1734</v>
      </c>
      <c r="E310" s="201" t="s">
        <v>1710</v>
      </c>
      <c r="F310" s="201" t="s">
        <v>1711</v>
      </c>
      <c r="G310" s="200" t="s">
        <v>1570</v>
      </c>
      <c r="H310" s="200" t="s">
        <v>703</v>
      </c>
      <c r="I310" s="200" t="s">
        <v>703</v>
      </c>
      <c r="J310" s="200" t="s">
        <v>703</v>
      </c>
      <c r="K310" s="200"/>
      <c r="L310" s="199"/>
      <c r="M310" s="199"/>
      <c r="N310" s="199" t="s">
        <v>1778</v>
      </c>
      <c r="O310" s="199">
        <v>0.1</v>
      </c>
      <c r="P310" s="197"/>
      <c r="Q310" s="197"/>
      <c r="R310" s="197"/>
      <c r="S310" s="197"/>
      <c r="T310" s="197"/>
      <c r="U310" s="197"/>
      <c r="V310" s="197"/>
      <c r="W310" s="197"/>
      <c r="X310" s="197"/>
      <c r="Y310" s="197"/>
      <c r="Z310" s="196">
        <v>0.82</v>
      </c>
      <c r="AA310" s="196">
        <v>3.6999999999999998E-2</v>
      </c>
      <c r="AB310" s="196"/>
      <c r="AC310" s="196"/>
      <c r="AD310" s="196"/>
      <c r="AE310" s="196"/>
      <c r="AF310" s="196"/>
      <c r="AG310" s="196"/>
      <c r="AH310" s="196"/>
      <c r="AI310" s="196"/>
      <c r="AJ310" s="195"/>
      <c r="AK310" s="195"/>
      <c r="AL310" s="195"/>
      <c r="AM310" s="195"/>
      <c r="AN310" s="195"/>
      <c r="AO310" s="195"/>
      <c r="AP310" s="195"/>
      <c r="AQ310" s="195"/>
      <c r="AR310" s="195"/>
      <c r="AS310" s="195"/>
      <c r="AT310" s="195"/>
      <c r="AU310" s="195"/>
      <c r="AV310" s="195"/>
      <c r="AW310" s="195"/>
      <c r="AX310" s="194">
        <v>2.7</v>
      </c>
      <c r="AY310" s="194">
        <v>0.5</v>
      </c>
      <c r="AZ310" s="194"/>
      <c r="BA310" s="194"/>
      <c r="BB310" s="194"/>
      <c r="BC310" s="194"/>
      <c r="BD310" s="194"/>
      <c r="BE310" s="194"/>
      <c r="BF310" s="194"/>
      <c r="BG310" s="194"/>
      <c r="BH310" s="194"/>
      <c r="BI310" s="194"/>
      <c r="BJ310" s="193"/>
      <c r="BK310" s="193"/>
      <c r="BL310" s="193"/>
      <c r="BM310" s="193"/>
      <c r="BN310" s="193"/>
      <c r="BO310" s="193"/>
      <c r="BP310" s="193"/>
      <c r="BQ310" s="193"/>
      <c r="BR310" s="193"/>
      <c r="BS310" s="193"/>
      <c r="BT310" s="193"/>
      <c r="BU310" s="193"/>
      <c r="BV310" s="192"/>
      <c r="BW310" s="192"/>
      <c r="BX310" s="192"/>
      <c r="BY310" s="192"/>
      <c r="BZ310" s="192"/>
      <c r="CA310" s="192"/>
      <c r="CB310" s="192"/>
      <c r="CC310" s="192"/>
      <c r="CD310" s="192"/>
      <c r="CE310" s="192"/>
      <c r="CF310" s="192"/>
      <c r="CG310" s="192"/>
      <c r="CH310" s="191"/>
    </row>
    <row r="311" spans="1:86" x14ac:dyDescent="0.25">
      <c r="A311" s="202">
        <f t="shared" si="4"/>
        <v>309</v>
      </c>
      <c r="B311" s="201">
        <v>11112519</v>
      </c>
      <c r="C311" s="201" t="s">
        <v>1733</v>
      </c>
      <c r="D311" s="201" t="s">
        <v>1734</v>
      </c>
      <c r="E311" s="201" t="s">
        <v>1710</v>
      </c>
      <c r="F311" s="201" t="s">
        <v>1711</v>
      </c>
      <c r="G311" s="200" t="s">
        <v>1570</v>
      </c>
      <c r="H311" s="200" t="s">
        <v>703</v>
      </c>
      <c r="I311" s="200" t="s">
        <v>703</v>
      </c>
      <c r="J311" s="200" t="s">
        <v>703</v>
      </c>
      <c r="K311" s="200"/>
      <c r="L311" s="199"/>
      <c r="M311" s="199"/>
      <c r="N311" s="199" t="s">
        <v>1779</v>
      </c>
      <c r="O311" s="199">
        <v>0.4</v>
      </c>
      <c r="P311" s="197"/>
      <c r="Q311" s="197"/>
      <c r="R311" s="197"/>
      <c r="S311" s="197"/>
      <c r="T311" s="197"/>
      <c r="U311" s="197"/>
      <c r="V311" s="197"/>
      <c r="W311" s="197"/>
      <c r="X311" s="197"/>
      <c r="Y311" s="197"/>
      <c r="Z311" s="196">
        <v>0.62</v>
      </c>
      <c r="AA311" s="196">
        <v>1.2E-2</v>
      </c>
      <c r="AB311" s="196"/>
      <c r="AC311" s="196"/>
      <c r="AD311" s="196"/>
      <c r="AE311" s="196"/>
      <c r="AF311" s="196"/>
      <c r="AG311" s="196"/>
      <c r="AH311" s="196"/>
      <c r="AI311" s="196"/>
      <c r="AJ311" s="195"/>
      <c r="AK311" s="195"/>
      <c r="AL311" s="195"/>
      <c r="AM311" s="195"/>
      <c r="AN311" s="195"/>
      <c r="AO311" s="195"/>
      <c r="AP311" s="195"/>
      <c r="AQ311" s="195"/>
      <c r="AR311" s="195"/>
      <c r="AS311" s="195"/>
      <c r="AT311" s="195"/>
      <c r="AU311" s="195"/>
      <c r="AV311" s="195"/>
      <c r="AW311" s="195"/>
      <c r="AX311" s="194">
        <v>1.3</v>
      </c>
      <c r="AY311" s="194">
        <v>0.16</v>
      </c>
      <c r="AZ311" s="194"/>
      <c r="BA311" s="194"/>
      <c r="BB311" s="194"/>
      <c r="BC311" s="194"/>
      <c r="BD311" s="194"/>
      <c r="BE311" s="194"/>
      <c r="BF311" s="194"/>
      <c r="BG311" s="194"/>
      <c r="BH311" s="194"/>
      <c r="BI311" s="194"/>
      <c r="BJ311" s="193"/>
      <c r="BK311" s="193"/>
      <c r="BL311" s="193"/>
      <c r="BM311" s="193"/>
      <c r="BN311" s="193"/>
      <c r="BO311" s="193"/>
      <c r="BP311" s="193"/>
      <c r="BQ311" s="193"/>
      <c r="BR311" s="193"/>
      <c r="BS311" s="193"/>
      <c r="BT311" s="193"/>
      <c r="BU311" s="193"/>
      <c r="BV311" s="192"/>
      <c r="BW311" s="192"/>
      <c r="BX311" s="192"/>
      <c r="BY311" s="192"/>
      <c r="BZ311" s="192"/>
      <c r="CA311" s="192"/>
      <c r="CB311" s="192"/>
      <c r="CC311" s="192"/>
      <c r="CD311" s="192"/>
      <c r="CE311" s="192"/>
      <c r="CF311" s="192"/>
      <c r="CG311" s="192"/>
      <c r="CH311" s="191"/>
    </row>
    <row r="312" spans="1:86" x14ac:dyDescent="0.25">
      <c r="A312" s="202">
        <f t="shared" si="4"/>
        <v>310</v>
      </c>
      <c r="B312" s="201">
        <v>11112519</v>
      </c>
      <c r="C312" s="201" t="s">
        <v>1733</v>
      </c>
      <c r="D312" s="201" t="s">
        <v>1734</v>
      </c>
      <c r="E312" s="201" t="s">
        <v>1710</v>
      </c>
      <c r="F312" s="201" t="s">
        <v>1711</v>
      </c>
      <c r="G312" s="200" t="s">
        <v>35</v>
      </c>
      <c r="H312" s="200">
        <v>403</v>
      </c>
      <c r="I312" s="200">
        <v>445</v>
      </c>
      <c r="J312" s="200" t="s">
        <v>20</v>
      </c>
      <c r="K312" s="200"/>
      <c r="L312" s="199"/>
      <c r="M312" s="199"/>
      <c r="N312" s="199" t="s">
        <v>1774</v>
      </c>
      <c r="O312" s="199">
        <v>0</v>
      </c>
      <c r="P312" s="197"/>
      <c r="Q312" s="197"/>
      <c r="R312" s="197"/>
      <c r="S312" s="197"/>
      <c r="T312" s="197"/>
      <c r="U312" s="197"/>
      <c r="V312" s="197"/>
      <c r="W312" s="197"/>
      <c r="X312" s="197"/>
      <c r="Y312" s="197"/>
      <c r="Z312" s="196">
        <v>0.96</v>
      </c>
      <c r="AA312" s="196">
        <v>0.08</v>
      </c>
      <c r="AB312" s="196"/>
      <c r="AC312" s="196"/>
      <c r="AD312" s="196" t="s">
        <v>1780</v>
      </c>
      <c r="AE312" s="196"/>
      <c r="AF312" s="196"/>
      <c r="AG312" s="196"/>
      <c r="AH312" s="196"/>
      <c r="AI312" s="196"/>
      <c r="AJ312" s="195"/>
      <c r="AK312" s="195"/>
      <c r="AL312" s="195"/>
      <c r="AM312" s="195"/>
      <c r="AN312" s="195"/>
      <c r="AO312" s="195"/>
      <c r="AP312" s="195"/>
      <c r="AQ312" s="195"/>
      <c r="AR312" s="195"/>
      <c r="AS312" s="195"/>
      <c r="AT312" s="195"/>
      <c r="AU312" s="195"/>
      <c r="AV312" s="195"/>
      <c r="AW312" s="195"/>
      <c r="AX312" s="194">
        <v>2.7</v>
      </c>
      <c r="AY312" s="194">
        <v>0.2</v>
      </c>
      <c r="AZ312" s="194"/>
      <c r="BA312" s="194"/>
      <c r="BB312" s="194"/>
      <c r="BC312" s="194"/>
      <c r="BD312" s="194"/>
      <c r="BE312" s="194"/>
      <c r="BF312" s="194"/>
      <c r="BG312" s="194"/>
      <c r="BH312" s="194"/>
      <c r="BI312" s="194"/>
      <c r="BJ312" s="193"/>
      <c r="BK312" s="193"/>
      <c r="BL312" s="193"/>
      <c r="BM312" s="193"/>
      <c r="BN312" s="193"/>
      <c r="BO312" s="193"/>
      <c r="BP312" s="193"/>
      <c r="BQ312" s="193"/>
      <c r="BR312" s="193"/>
      <c r="BS312" s="193"/>
      <c r="BT312" s="193"/>
      <c r="BU312" s="193"/>
      <c r="BV312" s="192" t="s">
        <v>1781</v>
      </c>
      <c r="BW312" s="192"/>
      <c r="BX312" s="192" t="s">
        <v>1781</v>
      </c>
      <c r="BY312" s="192"/>
      <c r="BZ312" s="192"/>
      <c r="CA312" s="192"/>
      <c r="CB312" s="192"/>
      <c r="CC312" s="192"/>
      <c r="CD312" s="192"/>
      <c r="CE312" s="192"/>
      <c r="CF312" s="192"/>
      <c r="CG312" s="192"/>
      <c r="CH312" s="191"/>
    </row>
    <row r="313" spans="1:86" x14ac:dyDescent="0.25">
      <c r="A313" s="202">
        <f t="shared" si="4"/>
        <v>311</v>
      </c>
      <c r="B313" s="201">
        <v>11112519</v>
      </c>
      <c r="C313" s="201" t="s">
        <v>1733</v>
      </c>
      <c r="D313" s="201" t="s">
        <v>1734</v>
      </c>
      <c r="E313" s="201" t="s">
        <v>1710</v>
      </c>
      <c r="F313" s="201" t="s">
        <v>1711</v>
      </c>
      <c r="G313" s="200" t="s">
        <v>35</v>
      </c>
      <c r="H313" s="200">
        <v>403</v>
      </c>
      <c r="I313" s="200">
        <v>445</v>
      </c>
      <c r="J313" s="200" t="s">
        <v>20</v>
      </c>
      <c r="K313" s="200"/>
      <c r="L313" s="199"/>
      <c r="M313" s="199"/>
      <c r="N313" s="199" t="s">
        <v>1782</v>
      </c>
      <c r="O313" s="199">
        <v>1</v>
      </c>
      <c r="P313" s="197"/>
      <c r="Q313" s="197"/>
      <c r="R313" s="197"/>
      <c r="S313" s="197"/>
      <c r="T313" s="197"/>
      <c r="U313" s="197"/>
      <c r="V313" s="197"/>
      <c r="W313" s="197"/>
      <c r="X313" s="197"/>
      <c r="Y313" s="197"/>
      <c r="Z313" s="196">
        <v>0.83</v>
      </c>
      <c r="AA313" s="196">
        <v>0.06</v>
      </c>
      <c r="AB313" s="196"/>
      <c r="AC313" s="196"/>
      <c r="AD313" s="196"/>
      <c r="AE313" s="196"/>
      <c r="AF313" s="196"/>
      <c r="AG313" s="196"/>
      <c r="AH313" s="196"/>
      <c r="AI313" s="196"/>
      <c r="AJ313" s="195"/>
      <c r="AK313" s="195"/>
      <c r="AL313" s="195"/>
      <c r="AM313" s="195"/>
      <c r="AN313" s="195"/>
      <c r="AO313" s="195"/>
      <c r="AP313" s="195"/>
      <c r="AQ313" s="195"/>
      <c r="AR313" s="195"/>
      <c r="AS313" s="195"/>
      <c r="AT313" s="195"/>
      <c r="AU313" s="195"/>
      <c r="AV313" s="195"/>
      <c r="AW313" s="195"/>
      <c r="AX313" s="194">
        <v>2.6</v>
      </c>
      <c r="AY313" s="194">
        <v>0.04</v>
      </c>
      <c r="AZ313" s="194"/>
      <c r="BA313" s="194"/>
      <c r="BB313" s="194"/>
      <c r="BC313" s="194"/>
      <c r="BD313" s="194"/>
      <c r="BE313" s="194"/>
      <c r="BF313" s="194"/>
      <c r="BG313" s="194"/>
      <c r="BH313" s="194"/>
      <c r="BI313" s="194"/>
      <c r="BJ313" s="193"/>
      <c r="BK313" s="193"/>
      <c r="BL313" s="193"/>
      <c r="BM313" s="193"/>
      <c r="BN313" s="193"/>
      <c r="BO313" s="193"/>
      <c r="BP313" s="193"/>
      <c r="BQ313" s="193"/>
      <c r="BR313" s="193"/>
      <c r="BS313" s="193"/>
      <c r="BT313" s="193"/>
      <c r="BU313" s="193"/>
      <c r="BV313" s="192"/>
      <c r="BW313" s="192"/>
      <c r="BX313" s="192"/>
      <c r="BY313" s="192"/>
      <c r="BZ313" s="192"/>
      <c r="CA313" s="192"/>
      <c r="CB313" s="192"/>
      <c r="CC313" s="192"/>
      <c r="CD313" s="192"/>
      <c r="CE313" s="192"/>
      <c r="CF313" s="192"/>
      <c r="CG313" s="192"/>
      <c r="CH313" s="191"/>
    </row>
    <row r="314" spans="1:86" x14ac:dyDescent="0.25">
      <c r="A314" s="202">
        <f t="shared" si="4"/>
        <v>312</v>
      </c>
      <c r="B314" s="201">
        <v>11112519</v>
      </c>
      <c r="C314" s="201" t="s">
        <v>1733</v>
      </c>
      <c r="D314" s="201" t="s">
        <v>1734</v>
      </c>
      <c r="E314" s="201" t="s">
        <v>1710</v>
      </c>
      <c r="F314" s="201" t="s">
        <v>1711</v>
      </c>
      <c r="G314" s="200" t="s">
        <v>35</v>
      </c>
      <c r="H314" s="200">
        <v>403</v>
      </c>
      <c r="I314" s="200">
        <v>445</v>
      </c>
      <c r="J314" s="200" t="s">
        <v>20</v>
      </c>
      <c r="K314" s="200"/>
      <c r="L314" s="199"/>
      <c r="M314" s="199"/>
      <c r="N314" s="199" t="s">
        <v>1775</v>
      </c>
      <c r="O314" s="199">
        <v>2</v>
      </c>
      <c r="P314" s="197"/>
      <c r="Q314" s="197"/>
      <c r="R314" s="197"/>
      <c r="S314" s="197"/>
      <c r="T314" s="197"/>
      <c r="U314" s="197"/>
      <c r="V314" s="197"/>
      <c r="W314" s="197"/>
      <c r="X314" s="197"/>
      <c r="Y314" s="197"/>
      <c r="Z314" s="196">
        <v>0.83399999999999996</v>
      </c>
      <c r="AA314" s="196">
        <v>1.6E-2</v>
      </c>
      <c r="AB314" s="196"/>
      <c r="AC314" s="196"/>
      <c r="AD314" s="196"/>
      <c r="AE314" s="196"/>
      <c r="AF314" s="196"/>
      <c r="AG314" s="196"/>
      <c r="AH314" s="196"/>
      <c r="AI314" s="196"/>
      <c r="AJ314" s="195"/>
      <c r="AK314" s="195"/>
      <c r="AL314" s="195"/>
      <c r="AM314" s="195"/>
      <c r="AN314" s="195"/>
      <c r="AO314" s="195"/>
      <c r="AP314" s="195"/>
      <c r="AQ314" s="195"/>
      <c r="AR314" s="195"/>
      <c r="AS314" s="195"/>
      <c r="AT314" s="195"/>
      <c r="AU314" s="195"/>
      <c r="AV314" s="195"/>
      <c r="AW314" s="195"/>
      <c r="AX314" s="194">
        <v>2.8</v>
      </c>
      <c r="AY314" s="194">
        <v>0.1</v>
      </c>
      <c r="AZ314" s="194"/>
      <c r="BA314" s="194"/>
      <c r="BB314" s="194"/>
      <c r="BC314" s="194"/>
      <c r="BD314" s="194"/>
      <c r="BE314" s="194"/>
      <c r="BF314" s="194"/>
      <c r="BG314" s="194"/>
      <c r="BH314" s="194"/>
      <c r="BI314" s="194"/>
      <c r="BJ314" s="193"/>
      <c r="BK314" s="193"/>
      <c r="BL314" s="193"/>
      <c r="BM314" s="193"/>
      <c r="BN314" s="193"/>
      <c r="BO314" s="193"/>
      <c r="BP314" s="193"/>
      <c r="BQ314" s="193"/>
      <c r="BR314" s="193"/>
      <c r="BS314" s="193"/>
      <c r="BT314" s="193"/>
      <c r="BU314" s="193"/>
      <c r="BV314" s="192"/>
      <c r="BW314" s="192"/>
      <c r="BX314" s="192"/>
      <c r="BY314" s="192"/>
      <c r="BZ314" s="192"/>
      <c r="CA314" s="192"/>
      <c r="CB314" s="192"/>
      <c r="CC314" s="192"/>
      <c r="CD314" s="192"/>
      <c r="CE314" s="192"/>
      <c r="CF314" s="192"/>
      <c r="CG314" s="192"/>
      <c r="CH314" s="191"/>
    </row>
    <row r="315" spans="1:86" x14ac:dyDescent="0.25">
      <c r="A315" s="202">
        <f t="shared" si="4"/>
        <v>313</v>
      </c>
      <c r="B315" s="201">
        <v>11112519</v>
      </c>
      <c r="C315" s="201" t="s">
        <v>1733</v>
      </c>
      <c r="D315" s="201" t="s">
        <v>1734</v>
      </c>
      <c r="E315" s="201" t="s">
        <v>1710</v>
      </c>
      <c r="F315" s="201" t="s">
        <v>1711</v>
      </c>
      <c r="G315" s="200" t="s">
        <v>35</v>
      </c>
      <c r="H315" s="200">
        <v>403</v>
      </c>
      <c r="I315" s="200">
        <v>445</v>
      </c>
      <c r="J315" s="200" t="s">
        <v>20</v>
      </c>
      <c r="K315" s="200"/>
      <c r="L315" s="199"/>
      <c r="M315" s="199"/>
      <c r="N315" s="199" t="s">
        <v>1776</v>
      </c>
      <c r="O315" s="199">
        <v>5</v>
      </c>
      <c r="P315" s="197"/>
      <c r="Q315" s="197"/>
      <c r="R315" s="197"/>
      <c r="S315" s="197"/>
      <c r="T315" s="197"/>
      <c r="U315" s="197"/>
      <c r="V315" s="197"/>
      <c r="W315" s="197"/>
      <c r="X315" s="197"/>
      <c r="Y315" s="197"/>
      <c r="Z315" s="196">
        <v>0.96</v>
      </c>
      <c r="AA315" s="196">
        <v>0.08</v>
      </c>
      <c r="AB315" s="196"/>
      <c r="AC315" s="196"/>
      <c r="AD315" s="196"/>
      <c r="AE315" s="196"/>
      <c r="AF315" s="196"/>
      <c r="AG315" s="196"/>
      <c r="AH315" s="196"/>
      <c r="AI315" s="196"/>
      <c r="AJ315" s="195"/>
      <c r="AK315" s="195"/>
      <c r="AL315" s="195"/>
      <c r="AM315" s="195"/>
      <c r="AN315" s="195"/>
      <c r="AO315" s="195"/>
      <c r="AP315" s="195"/>
      <c r="AQ315" s="195"/>
      <c r="AR315" s="195"/>
      <c r="AS315" s="195"/>
      <c r="AT315" s="195"/>
      <c r="AU315" s="195"/>
      <c r="AV315" s="195"/>
      <c r="AW315" s="195"/>
      <c r="AX315" s="194">
        <v>2.7</v>
      </c>
      <c r="AY315" s="194">
        <v>0.2</v>
      </c>
      <c r="AZ315" s="194"/>
      <c r="BA315" s="194"/>
      <c r="BB315" s="194"/>
      <c r="BC315" s="194"/>
      <c r="BD315" s="194"/>
      <c r="BE315" s="194"/>
      <c r="BF315" s="194"/>
      <c r="BG315" s="194"/>
      <c r="BH315" s="194"/>
      <c r="BI315" s="194"/>
      <c r="BJ315" s="193"/>
      <c r="BK315" s="193"/>
      <c r="BL315" s="193"/>
      <c r="BM315" s="193"/>
      <c r="BN315" s="193"/>
      <c r="BO315" s="193"/>
      <c r="BP315" s="193"/>
      <c r="BQ315" s="193"/>
      <c r="BR315" s="193"/>
      <c r="BS315" s="193"/>
      <c r="BT315" s="193"/>
      <c r="BU315" s="193"/>
      <c r="BV315" s="192"/>
      <c r="BW315" s="192"/>
      <c r="BX315" s="192"/>
      <c r="BY315" s="192"/>
      <c r="BZ315" s="192"/>
      <c r="CA315" s="192"/>
      <c r="CB315" s="192"/>
      <c r="CC315" s="192"/>
      <c r="CD315" s="192"/>
      <c r="CE315" s="192"/>
      <c r="CF315" s="192"/>
      <c r="CG315" s="192"/>
      <c r="CH315" s="191"/>
    </row>
    <row r="316" spans="1:86" x14ac:dyDescent="0.25">
      <c r="A316" s="202">
        <f t="shared" si="4"/>
        <v>314</v>
      </c>
      <c r="B316" s="201">
        <v>15749828</v>
      </c>
      <c r="C316" s="201" t="s">
        <v>1740</v>
      </c>
      <c r="D316" s="201" t="s">
        <v>1741</v>
      </c>
      <c r="E316" s="201" t="s">
        <v>1742</v>
      </c>
      <c r="F316" s="201" t="s">
        <v>1743</v>
      </c>
      <c r="G316" s="200" t="s">
        <v>1570</v>
      </c>
      <c r="H316" s="200" t="s">
        <v>703</v>
      </c>
      <c r="I316" s="200" t="s">
        <v>703</v>
      </c>
      <c r="J316" s="200" t="s">
        <v>703</v>
      </c>
      <c r="K316" s="200"/>
      <c r="L316" s="199"/>
      <c r="M316" s="199"/>
      <c r="N316" s="199" t="s">
        <v>1744</v>
      </c>
      <c r="O316" s="199">
        <v>0.1</v>
      </c>
      <c r="P316" s="197"/>
      <c r="Q316" s="197"/>
      <c r="R316" s="197"/>
      <c r="S316" s="197"/>
      <c r="T316" s="197"/>
      <c r="U316" s="197"/>
      <c r="V316" s="197"/>
      <c r="W316" s="197"/>
      <c r="X316" s="197"/>
      <c r="Y316" s="197"/>
      <c r="Z316" s="196">
        <v>0.186</v>
      </c>
      <c r="AA316" s="196">
        <v>0.03</v>
      </c>
      <c r="AB316" s="196"/>
      <c r="AC316" s="196"/>
      <c r="AD316" s="196"/>
      <c r="AE316" s="196"/>
      <c r="AF316" s="196"/>
      <c r="AG316" s="196"/>
      <c r="AH316" s="196"/>
      <c r="AI316" s="196"/>
      <c r="AJ316" s="235">
        <v>3204</v>
      </c>
      <c r="AK316" s="195">
        <v>74</v>
      </c>
      <c r="AL316" s="195"/>
      <c r="AM316" s="195"/>
      <c r="AN316" s="195"/>
      <c r="AO316" s="195"/>
      <c r="AP316" s="195"/>
      <c r="AQ316" s="195"/>
      <c r="AR316" s="195"/>
      <c r="AS316" s="195"/>
      <c r="AT316" s="195"/>
      <c r="AU316" s="195"/>
      <c r="AV316" s="195"/>
      <c r="AW316" s="195"/>
      <c r="AX316" s="194"/>
      <c r="AY316" s="194"/>
      <c r="AZ316" s="194"/>
      <c r="BA316" s="194"/>
      <c r="BB316" s="194"/>
      <c r="BC316" s="194"/>
      <c r="BD316" s="194"/>
      <c r="BE316" s="194"/>
      <c r="BF316" s="194"/>
      <c r="BG316" s="194"/>
      <c r="BH316" s="194"/>
      <c r="BI316" s="194"/>
      <c r="BJ316" s="193"/>
      <c r="BK316" s="193"/>
      <c r="BL316" s="193"/>
      <c r="BM316" s="193"/>
      <c r="BN316" s="193"/>
      <c r="BO316" s="193"/>
      <c r="BP316" s="193"/>
      <c r="BQ316" s="193"/>
      <c r="BR316" s="193"/>
      <c r="BS316" s="193"/>
      <c r="BT316" s="193"/>
      <c r="BU316" s="193"/>
      <c r="BV316" s="192"/>
      <c r="BW316" s="192"/>
      <c r="BX316" s="192"/>
      <c r="BY316" s="192"/>
      <c r="BZ316" s="192"/>
      <c r="CA316" s="192"/>
      <c r="CB316" s="192"/>
      <c r="CC316" s="192"/>
      <c r="CD316" s="192"/>
      <c r="CE316" s="192"/>
      <c r="CF316" s="192"/>
      <c r="CG316" s="192"/>
      <c r="CH316" s="191"/>
    </row>
    <row r="317" spans="1:86" x14ac:dyDescent="0.25">
      <c r="A317" s="202">
        <f t="shared" si="4"/>
        <v>315</v>
      </c>
      <c r="B317" s="201">
        <v>15749828</v>
      </c>
      <c r="C317" s="201" t="s">
        <v>1740</v>
      </c>
      <c r="D317" s="201" t="s">
        <v>1741</v>
      </c>
      <c r="E317" s="201" t="s">
        <v>1742</v>
      </c>
      <c r="F317" s="201" t="s">
        <v>1743</v>
      </c>
      <c r="G317" s="200" t="s">
        <v>32</v>
      </c>
      <c r="H317" s="200">
        <v>9</v>
      </c>
      <c r="I317" s="200">
        <v>61</v>
      </c>
      <c r="J317" s="200" t="s">
        <v>29</v>
      </c>
      <c r="K317" s="200" t="s">
        <v>1783</v>
      </c>
      <c r="L317" s="199"/>
      <c r="M317" s="199"/>
      <c r="N317" s="199" t="s">
        <v>1744</v>
      </c>
      <c r="O317" s="199">
        <v>0.1</v>
      </c>
      <c r="P317" s="197"/>
      <c r="Q317" s="197"/>
      <c r="R317" s="197"/>
      <c r="S317" s="197"/>
      <c r="T317" s="197"/>
      <c r="U317" s="197"/>
      <c r="V317" s="197"/>
      <c r="W317" s="197"/>
      <c r="X317" s="197"/>
      <c r="Y317" s="197"/>
      <c r="Z317" s="196">
        <v>0.113</v>
      </c>
      <c r="AA317" s="196">
        <v>8.9999999999999993E-3</v>
      </c>
      <c r="AB317" s="196"/>
      <c r="AC317" s="196"/>
      <c r="AD317" s="196"/>
      <c r="AE317" s="196"/>
      <c r="AF317" s="196"/>
      <c r="AG317" s="196"/>
      <c r="AH317" s="196"/>
      <c r="AI317" s="196"/>
      <c r="AJ317" s="235">
        <v>1736</v>
      </c>
      <c r="AK317" s="195">
        <v>37</v>
      </c>
      <c r="AL317" s="195"/>
      <c r="AM317" s="195"/>
      <c r="AN317" s="195"/>
      <c r="AO317" s="195"/>
      <c r="AP317" s="195"/>
      <c r="AQ317" s="195"/>
      <c r="AR317" s="195"/>
      <c r="AS317" s="195"/>
      <c r="AT317" s="195"/>
      <c r="AU317" s="195"/>
      <c r="AV317" s="195"/>
      <c r="AW317" s="195"/>
      <c r="AX317" s="194"/>
      <c r="AY317" s="194"/>
      <c r="AZ317" s="194"/>
      <c r="BA317" s="194"/>
      <c r="BB317" s="194"/>
      <c r="BC317" s="194"/>
      <c r="BD317" s="194"/>
      <c r="BE317" s="194"/>
      <c r="BF317" s="194"/>
      <c r="BG317" s="194"/>
      <c r="BH317" s="194"/>
      <c r="BI317" s="194"/>
      <c r="BJ317" s="193"/>
      <c r="BK317" s="193"/>
      <c r="BL317" s="193"/>
      <c r="BM317" s="193"/>
      <c r="BN317" s="193"/>
      <c r="BO317" s="193"/>
      <c r="BP317" s="193"/>
      <c r="BQ317" s="193"/>
      <c r="BR317" s="193"/>
      <c r="BS317" s="193"/>
      <c r="BT317" s="193"/>
      <c r="BU317" s="193"/>
      <c r="BV317" s="192"/>
      <c r="BW317" s="192"/>
      <c r="BX317" s="192"/>
      <c r="BY317" s="192"/>
      <c r="BZ317" s="192"/>
      <c r="CA317" s="192"/>
      <c r="CB317" s="192"/>
      <c r="CC317" s="192"/>
      <c r="CD317" s="192"/>
      <c r="CE317" s="192"/>
      <c r="CF317" s="192"/>
      <c r="CG317" s="192"/>
      <c r="CH317" s="191"/>
    </row>
    <row r="318" spans="1:86" x14ac:dyDescent="0.25">
      <c r="A318" s="202">
        <f t="shared" si="4"/>
        <v>316</v>
      </c>
      <c r="B318" s="201">
        <v>15749828</v>
      </c>
      <c r="C318" s="201" t="s">
        <v>1740</v>
      </c>
      <c r="D318" s="201" t="s">
        <v>1741</v>
      </c>
      <c r="E318" s="201" t="s">
        <v>1742</v>
      </c>
      <c r="F318" s="201" t="s">
        <v>1743</v>
      </c>
      <c r="G318" s="200" t="s">
        <v>32</v>
      </c>
      <c r="H318" s="200">
        <v>268</v>
      </c>
      <c r="I318" s="200">
        <v>329</v>
      </c>
      <c r="J318" s="200" t="s">
        <v>29</v>
      </c>
      <c r="K318" s="200" t="s">
        <v>1784</v>
      </c>
      <c r="L318" s="199"/>
      <c r="M318" s="199"/>
      <c r="N318" s="199" t="s">
        <v>1744</v>
      </c>
      <c r="O318" s="199">
        <v>0.1</v>
      </c>
      <c r="P318" s="197"/>
      <c r="Q318" s="197"/>
      <c r="R318" s="197"/>
      <c r="S318" s="197"/>
      <c r="T318" s="197"/>
      <c r="U318" s="197"/>
      <c r="V318" s="197"/>
      <c r="W318" s="197"/>
      <c r="X318" s="197"/>
      <c r="Y318" s="197"/>
      <c r="Z318" s="196">
        <v>0.113</v>
      </c>
      <c r="AA318" s="196">
        <v>8.9999999999999993E-3</v>
      </c>
      <c r="AB318" s="196"/>
      <c r="AC318" s="196"/>
      <c r="AD318" s="196"/>
      <c r="AE318" s="196"/>
      <c r="AF318" s="196"/>
      <c r="AG318" s="196"/>
      <c r="AH318" s="196"/>
      <c r="AI318" s="196"/>
      <c r="AJ318" s="235">
        <v>1736</v>
      </c>
      <c r="AK318" s="195">
        <v>37</v>
      </c>
      <c r="AL318" s="195"/>
      <c r="AM318" s="195"/>
      <c r="AN318" s="195"/>
      <c r="AO318" s="195"/>
      <c r="AP318" s="195"/>
      <c r="AQ318" s="195"/>
      <c r="AR318" s="195"/>
      <c r="AS318" s="195"/>
      <c r="AT318" s="195"/>
      <c r="AU318" s="195"/>
      <c r="AV318" s="195"/>
      <c r="AW318" s="195"/>
      <c r="AX318" s="194"/>
      <c r="AY318" s="194"/>
      <c r="AZ318" s="194"/>
      <c r="BA318" s="194"/>
      <c r="BB318" s="194"/>
      <c r="BC318" s="194"/>
      <c r="BD318" s="194"/>
      <c r="BE318" s="194"/>
      <c r="BF318" s="194"/>
      <c r="BG318" s="194"/>
      <c r="BH318" s="194"/>
      <c r="BI318" s="194"/>
      <c r="BJ318" s="193"/>
      <c r="BK318" s="193"/>
      <c r="BL318" s="193"/>
      <c r="BM318" s="193"/>
      <c r="BN318" s="193"/>
      <c r="BO318" s="193"/>
      <c r="BP318" s="193"/>
      <c r="BQ318" s="193"/>
      <c r="BR318" s="193"/>
      <c r="BS318" s="193"/>
      <c r="BT318" s="193"/>
      <c r="BU318" s="193"/>
      <c r="BV318" s="192"/>
      <c r="BW318" s="192"/>
      <c r="BX318" s="192"/>
      <c r="BY318" s="192"/>
      <c r="BZ318" s="192"/>
      <c r="CA318" s="192"/>
      <c r="CB318" s="192"/>
      <c r="CC318" s="192"/>
      <c r="CD318" s="192"/>
      <c r="CE318" s="192"/>
      <c r="CF318" s="192"/>
      <c r="CG318" s="192"/>
      <c r="CH318" s="191"/>
    </row>
    <row r="319" spans="1:86" x14ac:dyDescent="0.25">
      <c r="A319" s="202">
        <f t="shared" si="4"/>
        <v>317</v>
      </c>
      <c r="B319" s="201">
        <v>15749828</v>
      </c>
      <c r="C319" s="201" t="s">
        <v>1740</v>
      </c>
      <c r="D319" s="201" t="s">
        <v>1741</v>
      </c>
      <c r="E319" s="201" t="s">
        <v>1742</v>
      </c>
      <c r="F319" s="201" t="s">
        <v>1743</v>
      </c>
      <c r="G319" s="200" t="s">
        <v>32</v>
      </c>
      <c r="H319" s="200">
        <v>9</v>
      </c>
      <c r="I319" s="200">
        <v>61</v>
      </c>
      <c r="J319" s="200" t="s">
        <v>29</v>
      </c>
      <c r="K319" s="200" t="s">
        <v>1785</v>
      </c>
      <c r="L319" s="199"/>
      <c r="M319" s="199"/>
      <c r="N319" s="199" t="s">
        <v>1744</v>
      </c>
      <c r="O319" s="199">
        <v>0.1</v>
      </c>
      <c r="P319" s="197"/>
      <c r="Q319" s="197"/>
      <c r="R319" s="197"/>
      <c r="S319" s="197"/>
      <c r="T319" s="197"/>
      <c r="U319" s="197"/>
      <c r="V319" s="197"/>
      <c r="W319" s="197"/>
      <c r="X319" s="197"/>
      <c r="Y319" s="197"/>
      <c r="Z319" s="196">
        <v>1.23</v>
      </c>
      <c r="AA319" s="196">
        <v>0.107</v>
      </c>
      <c r="AB319" s="196"/>
      <c r="AC319" s="196"/>
      <c r="AD319" s="196"/>
      <c r="AE319" s="196"/>
      <c r="AF319" s="196"/>
      <c r="AG319" s="196"/>
      <c r="AH319" s="196"/>
      <c r="AI319" s="196"/>
      <c r="AJ319" s="195">
        <v>82.8</v>
      </c>
      <c r="AK319" s="195">
        <v>1.98</v>
      </c>
      <c r="AL319" s="195"/>
      <c r="AM319" s="195"/>
      <c r="AN319" s="195"/>
      <c r="AO319" s="195"/>
      <c r="AP319" s="195"/>
      <c r="AQ319" s="195"/>
      <c r="AR319" s="195"/>
      <c r="AS319" s="195"/>
      <c r="AT319" s="195"/>
      <c r="AU319" s="195"/>
      <c r="AV319" s="195"/>
      <c r="AW319" s="195"/>
      <c r="AX319" s="194"/>
      <c r="AY319" s="194"/>
      <c r="AZ319" s="194"/>
      <c r="BA319" s="194"/>
      <c r="BB319" s="194"/>
      <c r="BC319" s="194"/>
      <c r="BD319" s="194"/>
      <c r="BE319" s="194"/>
      <c r="BF319" s="194"/>
      <c r="BG319" s="194"/>
      <c r="BH319" s="194"/>
      <c r="BI319" s="194"/>
      <c r="BJ319" s="193"/>
      <c r="BK319" s="193"/>
      <c r="BL319" s="193"/>
      <c r="BM319" s="193"/>
      <c r="BN319" s="193"/>
      <c r="BO319" s="193"/>
      <c r="BP319" s="193"/>
      <c r="BQ319" s="193"/>
      <c r="BR319" s="193"/>
      <c r="BS319" s="193"/>
      <c r="BT319" s="193"/>
      <c r="BU319" s="193"/>
      <c r="BV319" s="192"/>
      <c r="BW319" s="192"/>
      <c r="BX319" s="192"/>
      <c r="BY319" s="192"/>
      <c r="BZ319" s="192"/>
      <c r="CA319" s="192"/>
      <c r="CB319" s="192"/>
      <c r="CC319" s="192"/>
      <c r="CD319" s="192"/>
      <c r="CE319" s="192"/>
      <c r="CF319" s="192"/>
      <c r="CG319" s="192"/>
      <c r="CH319" s="191"/>
    </row>
    <row r="320" spans="1:86" x14ac:dyDescent="0.25">
      <c r="A320" s="202">
        <f t="shared" si="4"/>
        <v>318</v>
      </c>
      <c r="B320" s="201">
        <v>15749828</v>
      </c>
      <c r="C320" s="201" t="s">
        <v>1740</v>
      </c>
      <c r="D320" s="201" t="s">
        <v>1741</v>
      </c>
      <c r="E320" s="201" t="s">
        <v>1742</v>
      </c>
      <c r="F320" s="201" t="s">
        <v>1743</v>
      </c>
      <c r="G320" s="200" t="s">
        <v>32</v>
      </c>
      <c r="H320" s="200">
        <v>268</v>
      </c>
      <c r="I320" s="200">
        <v>329</v>
      </c>
      <c r="J320" s="200" t="s">
        <v>29</v>
      </c>
      <c r="K320" s="200" t="s">
        <v>1786</v>
      </c>
      <c r="L320" s="199"/>
      <c r="M320" s="199"/>
      <c r="N320" s="199" t="s">
        <v>1744</v>
      </c>
      <c r="O320" s="199">
        <v>0.1</v>
      </c>
      <c r="P320" s="197"/>
      <c r="Q320" s="197"/>
      <c r="R320" s="197"/>
      <c r="S320" s="197"/>
      <c r="T320" s="197"/>
      <c r="U320" s="197"/>
      <c r="V320" s="197"/>
      <c r="W320" s="197"/>
      <c r="X320" s="197"/>
      <c r="Y320" s="197"/>
      <c r="Z320" s="196">
        <v>1.23</v>
      </c>
      <c r="AA320" s="196">
        <v>0.107</v>
      </c>
      <c r="AB320" s="196"/>
      <c r="AC320" s="196"/>
      <c r="AD320" s="196"/>
      <c r="AE320" s="196"/>
      <c r="AF320" s="196"/>
      <c r="AG320" s="196"/>
      <c r="AH320" s="196"/>
      <c r="AI320" s="196"/>
      <c r="AJ320" s="195">
        <v>82.8</v>
      </c>
      <c r="AK320" s="195">
        <v>1.98</v>
      </c>
      <c r="AL320" s="195"/>
      <c r="AM320" s="195"/>
      <c r="AN320" s="195"/>
      <c r="AO320" s="195"/>
      <c r="AP320" s="195"/>
      <c r="AQ320" s="195"/>
      <c r="AR320" s="195"/>
      <c r="AS320" s="195"/>
      <c r="AT320" s="195"/>
      <c r="AU320" s="195"/>
      <c r="AV320" s="195"/>
      <c r="AW320" s="195"/>
      <c r="AX320" s="194"/>
      <c r="AY320" s="194"/>
      <c r="AZ320" s="194"/>
      <c r="BA320" s="194"/>
      <c r="BB320" s="194"/>
      <c r="BC320" s="194"/>
      <c r="BD320" s="194"/>
      <c r="BE320" s="194"/>
      <c r="BF320" s="194"/>
      <c r="BG320" s="194"/>
      <c r="BH320" s="194"/>
      <c r="BI320" s="194"/>
      <c r="BJ320" s="193"/>
      <c r="BK320" s="193"/>
      <c r="BL320" s="193"/>
      <c r="BM320" s="193"/>
      <c r="BN320" s="193"/>
      <c r="BO320" s="193"/>
      <c r="BP320" s="193"/>
      <c r="BQ320" s="193"/>
      <c r="BR320" s="193"/>
      <c r="BS320" s="193"/>
      <c r="BT320" s="193"/>
      <c r="BU320" s="193"/>
      <c r="BV320" s="192"/>
      <c r="BW320" s="192"/>
      <c r="BX320" s="192"/>
      <c r="BY320" s="192"/>
      <c r="BZ320" s="192"/>
      <c r="CA320" s="192"/>
      <c r="CB320" s="192"/>
      <c r="CC320" s="192"/>
      <c r="CD320" s="192"/>
      <c r="CE320" s="192"/>
      <c r="CF320" s="192"/>
      <c r="CG320" s="192"/>
      <c r="CH320" s="191"/>
    </row>
    <row r="321" spans="1:86" x14ac:dyDescent="0.25">
      <c r="A321" s="202">
        <f t="shared" si="4"/>
        <v>319</v>
      </c>
      <c r="B321" s="201">
        <v>15749828</v>
      </c>
      <c r="C321" s="201" t="s">
        <v>1740</v>
      </c>
      <c r="D321" s="201" t="s">
        <v>1741</v>
      </c>
      <c r="E321" s="201" t="s">
        <v>1742</v>
      </c>
      <c r="F321" s="201" t="s">
        <v>1743</v>
      </c>
      <c r="G321" s="200" t="s">
        <v>24</v>
      </c>
      <c r="H321" s="200">
        <v>221</v>
      </c>
      <c r="I321" s="200">
        <v>282</v>
      </c>
      <c r="J321" s="200" t="s">
        <v>32</v>
      </c>
      <c r="K321" s="200" t="s">
        <v>1787</v>
      </c>
      <c r="L321" s="199"/>
      <c r="M321" s="199"/>
      <c r="N321" s="199" t="s">
        <v>1744</v>
      </c>
      <c r="O321" s="199">
        <v>0.1</v>
      </c>
      <c r="P321" s="197"/>
      <c r="Q321" s="197"/>
      <c r="R321" s="197"/>
      <c r="S321" s="197"/>
      <c r="T321" s="197"/>
      <c r="U321" s="197"/>
      <c r="V321" s="197"/>
      <c r="W321" s="197"/>
      <c r="X321" s="197"/>
      <c r="Y321" s="197"/>
      <c r="Z321" s="196">
        <v>1.23</v>
      </c>
      <c r="AA321" s="196">
        <v>0.107</v>
      </c>
      <c r="AB321" s="196"/>
      <c r="AC321" s="196"/>
      <c r="AD321" s="196"/>
      <c r="AE321" s="196"/>
      <c r="AF321" s="196"/>
      <c r="AG321" s="196"/>
      <c r="AH321" s="196"/>
      <c r="AI321" s="196"/>
      <c r="AJ321" s="195">
        <v>82.8</v>
      </c>
      <c r="AK321" s="195">
        <v>1.98</v>
      </c>
      <c r="AL321" s="195"/>
      <c r="AM321" s="195"/>
      <c r="AN321" s="195"/>
      <c r="AO321" s="195"/>
      <c r="AP321" s="195"/>
      <c r="AQ321" s="195"/>
      <c r="AR321" s="195"/>
      <c r="AS321" s="195"/>
      <c r="AT321" s="195"/>
      <c r="AU321" s="195"/>
      <c r="AV321" s="195"/>
      <c r="AW321" s="195"/>
      <c r="AX321" s="194"/>
      <c r="AY321" s="194"/>
      <c r="AZ321" s="194"/>
      <c r="BA321" s="194"/>
      <c r="BB321" s="194"/>
      <c r="BC321" s="194"/>
      <c r="BD321" s="194"/>
      <c r="BE321" s="194"/>
      <c r="BF321" s="194"/>
      <c r="BG321" s="194"/>
      <c r="BH321" s="194"/>
      <c r="BI321" s="194"/>
      <c r="BJ321" s="193"/>
      <c r="BK321" s="193"/>
      <c r="BL321" s="193"/>
      <c r="BM321" s="193"/>
      <c r="BN321" s="193"/>
      <c r="BO321" s="193"/>
      <c r="BP321" s="193"/>
      <c r="BQ321" s="193"/>
      <c r="BR321" s="193"/>
      <c r="BS321" s="193"/>
      <c r="BT321" s="193"/>
      <c r="BU321" s="193"/>
      <c r="BV321" s="192"/>
      <c r="BW321" s="192"/>
      <c r="BX321" s="192"/>
      <c r="BY321" s="192"/>
      <c r="BZ321" s="192"/>
      <c r="CA321" s="192"/>
      <c r="CB321" s="192"/>
      <c r="CC321" s="192"/>
      <c r="CD321" s="192"/>
      <c r="CE321" s="192"/>
      <c r="CF321" s="192"/>
      <c r="CG321" s="192"/>
      <c r="CH321" s="191"/>
    </row>
    <row r="322" spans="1:86" x14ac:dyDescent="0.25">
      <c r="A322" s="202">
        <f t="shared" si="4"/>
        <v>320</v>
      </c>
      <c r="B322" s="201">
        <v>23530218</v>
      </c>
      <c r="C322" s="201" t="s">
        <v>1501</v>
      </c>
      <c r="D322" s="201" t="s">
        <v>1700</v>
      </c>
      <c r="E322" s="201" t="s">
        <v>1701</v>
      </c>
      <c r="F322" s="201" t="s">
        <v>1702</v>
      </c>
      <c r="G322" s="200" t="s">
        <v>1570</v>
      </c>
      <c r="H322" s="200" t="s">
        <v>703</v>
      </c>
      <c r="I322" s="200" t="s">
        <v>703</v>
      </c>
      <c r="J322" s="200" t="s">
        <v>703</v>
      </c>
      <c r="K322" s="200"/>
      <c r="L322" s="199"/>
      <c r="M322" s="199"/>
      <c r="N322" s="199" t="s">
        <v>1712</v>
      </c>
      <c r="O322" s="199">
        <v>0</v>
      </c>
      <c r="P322" s="197">
        <v>116.3</v>
      </c>
      <c r="Q322" s="197">
        <v>3.3</v>
      </c>
      <c r="R322" s="197"/>
      <c r="S322" s="197"/>
      <c r="T322" s="197"/>
      <c r="U322" s="197"/>
      <c r="V322" s="197"/>
      <c r="W322" s="197"/>
      <c r="X322" s="197"/>
      <c r="Y322" s="197"/>
      <c r="Z322" s="196">
        <v>0.86</v>
      </c>
      <c r="AA322" s="196">
        <v>0.08</v>
      </c>
      <c r="AB322" s="196"/>
      <c r="AC322" s="196"/>
      <c r="AD322" s="196"/>
      <c r="AE322" s="196"/>
      <c r="AF322" s="196"/>
      <c r="AG322" s="196"/>
      <c r="AH322" s="196"/>
      <c r="AI322" s="196"/>
      <c r="AJ322" s="195"/>
      <c r="AK322" s="195"/>
      <c r="AL322" s="195"/>
      <c r="AM322" s="195"/>
      <c r="AN322" s="195"/>
      <c r="AO322" s="195"/>
      <c r="AP322" s="195"/>
      <c r="AQ322" s="195"/>
      <c r="AR322" s="195"/>
      <c r="AS322" s="195"/>
      <c r="AT322" s="195"/>
      <c r="AU322" s="195"/>
      <c r="AV322" s="195"/>
      <c r="AW322" s="195"/>
      <c r="AX322" s="194">
        <v>1.2</v>
      </c>
      <c r="AY322" s="194"/>
      <c r="AZ322" s="194"/>
      <c r="BA322" s="194"/>
      <c r="BB322" s="194"/>
      <c r="BC322" s="194"/>
      <c r="BD322" s="194"/>
      <c r="BE322" s="194"/>
      <c r="BF322" s="194"/>
      <c r="BG322" s="194"/>
      <c r="BH322" s="194"/>
      <c r="BI322" s="194"/>
      <c r="BJ322" s="193"/>
      <c r="BK322" s="193"/>
      <c r="BL322" s="193"/>
      <c r="BM322" s="193"/>
      <c r="BN322" s="193"/>
      <c r="BO322" s="193"/>
      <c r="BP322" s="193"/>
      <c r="BQ322" s="193"/>
      <c r="BR322" s="193"/>
      <c r="BS322" s="193"/>
      <c r="BT322" s="193"/>
      <c r="BU322" s="193"/>
      <c r="BV322" s="192"/>
      <c r="BW322" s="192"/>
      <c r="BX322" s="192"/>
      <c r="BY322" s="192"/>
      <c r="BZ322" s="192"/>
      <c r="CA322" s="192"/>
      <c r="CB322" s="192"/>
      <c r="CC322" s="192"/>
      <c r="CD322" s="192"/>
      <c r="CE322" s="192"/>
      <c r="CF322" s="192"/>
      <c r="CG322" s="192"/>
      <c r="CH322" s="191"/>
    </row>
    <row r="323" spans="1:86" x14ac:dyDescent="0.25">
      <c r="A323" s="202">
        <f t="shared" si="4"/>
        <v>321</v>
      </c>
      <c r="B323" s="201">
        <v>23530218</v>
      </c>
      <c r="C323" s="201" t="s">
        <v>1501</v>
      </c>
      <c r="D323" s="201" t="s">
        <v>1700</v>
      </c>
      <c r="E323" s="201" t="s">
        <v>1701</v>
      </c>
      <c r="F323" s="201" t="s">
        <v>1702</v>
      </c>
      <c r="G323" s="200" t="s">
        <v>1570</v>
      </c>
      <c r="H323" s="200" t="s">
        <v>703</v>
      </c>
      <c r="I323" s="200" t="s">
        <v>703</v>
      </c>
      <c r="J323" s="200" t="s">
        <v>703</v>
      </c>
      <c r="K323" s="200"/>
      <c r="L323" s="199"/>
      <c r="M323" s="199"/>
      <c r="N323" s="199" t="s">
        <v>1712</v>
      </c>
      <c r="O323" s="199">
        <v>0.5</v>
      </c>
      <c r="P323" s="197">
        <v>212.9</v>
      </c>
      <c r="Q323" s="197">
        <v>1.4</v>
      </c>
      <c r="R323" s="197"/>
      <c r="S323" s="197"/>
      <c r="T323" s="197"/>
      <c r="U323" s="197"/>
      <c r="V323" s="197"/>
      <c r="W323" s="197"/>
      <c r="X323" s="197"/>
      <c r="Y323" s="197"/>
      <c r="Z323" s="196">
        <v>0.1</v>
      </c>
      <c r="AA323" s="196">
        <v>0.1</v>
      </c>
      <c r="AB323" s="196"/>
      <c r="AC323" s="196"/>
      <c r="AD323" s="196"/>
      <c r="AE323" s="196"/>
      <c r="AF323" s="196"/>
      <c r="AG323" s="196"/>
      <c r="AH323" s="196"/>
      <c r="AI323" s="196"/>
      <c r="AJ323" s="195"/>
      <c r="AK323" s="195"/>
      <c r="AL323" s="195"/>
      <c r="AM323" s="195"/>
      <c r="AN323" s="195"/>
      <c r="AO323" s="195"/>
      <c r="AP323" s="195"/>
      <c r="AQ323" s="195"/>
      <c r="AR323" s="195"/>
      <c r="AS323" s="195"/>
      <c r="AT323" s="195"/>
      <c r="AU323" s="195"/>
      <c r="AV323" s="195"/>
      <c r="AW323" s="195"/>
      <c r="AX323" s="194">
        <v>1</v>
      </c>
      <c r="AY323" s="194"/>
      <c r="AZ323" s="194"/>
      <c r="BA323" s="194"/>
      <c r="BB323" s="194"/>
      <c r="BC323" s="194"/>
      <c r="BD323" s="194"/>
      <c r="BE323" s="194"/>
      <c r="BF323" s="194"/>
      <c r="BG323" s="194"/>
      <c r="BH323" s="194"/>
      <c r="BI323" s="194"/>
      <c r="BJ323" s="193"/>
      <c r="BK323" s="193"/>
      <c r="BL323" s="193"/>
      <c r="BM323" s="193"/>
      <c r="BN323" s="193"/>
      <c r="BO323" s="193"/>
      <c r="BP323" s="193"/>
      <c r="BQ323" s="193"/>
      <c r="BR323" s="193"/>
      <c r="BS323" s="193"/>
      <c r="BT323" s="193"/>
      <c r="BU323" s="193"/>
      <c r="BV323" s="192"/>
      <c r="BW323" s="192"/>
      <c r="BX323" s="192"/>
      <c r="BY323" s="192"/>
      <c r="BZ323" s="192"/>
      <c r="CA323" s="192"/>
      <c r="CB323" s="192"/>
      <c r="CC323" s="192"/>
      <c r="CD323" s="192"/>
      <c r="CE323" s="192"/>
      <c r="CF323" s="192"/>
      <c r="CG323" s="192"/>
      <c r="CH323" s="191"/>
    </row>
    <row r="324" spans="1:86" x14ac:dyDescent="0.25">
      <c r="A324" s="202">
        <f t="shared" ref="A324:A387" si="5">A323+1</f>
        <v>322</v>
      </c>
      <c r="B324" s="201">
        <v>23530218</v>
      </c>
      <c r="C324" s="201" t="s">
        <v>1501</v>
      </c>
      <c r="D324" s="201" t="s">
        <v>1724</v>
      </c>
      <c r="E324" s="201" t="s">
        <v>1725</v>
      </c>
      <c r="F324" s="201" t="s">
        <v>1726</v>
      </c>
      <c r="G324" s="200" t="s">
        <v>1570</v>
      </c>
      <c r="H324" s="200" t="s">
        <v>703</v>
      </c>
      <c r="I324" s="200" t="s">
        <v>703</v>
      </c>
      <c r="J324" s="200" t="s">
        <v>703</v>
      </c>
      <c r="K324" s="200"/>
      <c r="L324" s="199"/>
      <c r="M324" s="199"/>
      <c r="N324" s="199" t="s">
        <v>1712</v>
      </c>
      <c r="O324" s="199">
        <v>0</v>
      </c>
      <c r="P324" s="197">
        <v>345.8</v>
      </c>
      <c r="Q324" s="197">
        <v>12.8</v>
      </c>
      <c r="R324" s="197"/>
      <c r="S324" s="197"/>
      <c r="T324" s="197"/>
      <c r="U324" s="197"/>
      <c r="V324" s="197"/>
      <c r="W324" s="197"/>
      <c r="X324" s="197"/>
      <c r="Y324" s="197"/>
      <c r="Z324" s="196">
        <v>0.05</v>
      </c>
      <c r="AA324" s="196">
        <v>0.05</v>
      </c>
      <c r="AB324" s="196"/>
      <c r="AC324" s="196"/>
      <c r="AD324" s="196"/>
      <c r="AE324" s="196"/>
      <c r="AF324" s="196"/>
      <c r="AG324" s="196"/>
      <c r="AH324" s="196"/>
      <c r="AI324" s="196"/>
      <c r="AJ324" s="195"/>
      <c r="AK324" s="195"/>
      <c r="AL324" s="195"/>
      <c r="AM324" s="195"/>
      <c r="AN324" s="195"/>
      <c r="AO324" s="195"/>
      <c r="AP324" s="195"/>
      <c r="AQ324" s="195"/>
      <c r="AR324" s="195"/>
      <c r="AS324" s="195"/>
      <c r="AT324" s="195"/>
      <c r="AU324" s="195"/>
      <c r="AV324" s="195"/>
      <c r="AW324" s="195"/>
      <c r="AX324" s="194">
        <v>1</v>
      </c>
      <c r="AY324" s="194"/>
      <c r="AZ324" s="194"/>
      <c r="BA324" s="194"/>
      <c r="BB324" s="194"/>
      <c r="BC324" s="194"/>
      <c r="BD324" s="194"/>
      <c r="BE324" s="194"/>
      <c r="BF324" s="194"/>
      <c r="BG324" s="194"/>
      <c r="BH324" s="194"/>
      <c r="BI324" s="194"/>
      <c r="BJ324" s="193"/>
      <c r="BK324" s="193"/>
      <c r="BL324" s="193"/>
      <c r="BM324" s="193"/>
      <c r="BN324" s="193"/>
      <c r="BO324" s="193"/>
      <c r="BP324" s="193"/>
      <c r="BQ324" s="193"/>
      <c r="BR324" s="193"/>
      <c r="BS324" s="193"/>
      <c r="BT324" s="193"/>
      <c r="BU324" s="193"/>
      <c r="BV324" s="192"/>
      <c r="BW324" s="192"/>
      <c r="BX324" s="192"/>
      <c r="BY324" s="192"/>
      <c r="BZ324" s="192"/>
      <c r="CA324" s="192"/>
      <c r="CB324" s="192"/>
      <c r="CC324" s="192"/>
      <c r="CD324" s="192"/>
      <c r="CE324" s="192"/>
      <c r="CF324" s="192"/>
      <c r="CG324" s="192"/>
      <c r="CH324" s="191"/>
    </row>
    <row r="325" spans="1:86" x14ac:dyDescent="0.25">
      <c r="A325" s="202">
        <f t="shared" si="5"/>
        <v>323</v>
      </c>
      <c r="B325" s="201">
        <v>23530218</v>
      </c>
      <c r="C325" s="201" t="s">
        <v>1501</v>
      </c>
      <c r="D325" s="201" t="s">
        <v>1724</v>
      </c>
      <c r="E325" s="201" t="s">
        <v>1725</v>
      </c>
      <c r="F325" s="201" t="s">
        <v>1726</v>
      </c>
      <c r="G325" s="200" t="s">
        <v>1570</v>
      </c>
      <c r="H325" s="200" t="s">
        <v>703</v>
      </c>
      <c r="I325" s="200" t="s">
        <v>703</v>
      </c>
      <c r="J325" s="200" t="s">
        <v>703</v>
      </c>
      <c r="K325" s="200"/>
      <c r="L325" s="199"/>
      <c r="M325" s="199"/>
      <c r="N325" s="199" t="s">
        <v>1712</v>
      </c>
      <c r="O325" s="199">
        <v>0.5</v>
      </c>
      <c r="P325" s="197">
        <v>355.6</v>
      </c>
      <c r="Q325" s="197">
        <v>11.8</v>
      </c>
      <c r="R325" s="197"/>
      <c r="S325" s="197"/>
      <c r="T325" s="197"/>
      <c r="U325" s="197"/>
      <c r="V325" s="197"/>
      <c r="W325" s="197"/>
      <c r="X325" s="197"/>
      <c r="Y325" s="197"/>
      <c r="Z325" s="196">
        <v>0.05</v>
      </c>
      <c r="AA325" s="196">
        <v>0.05</v>
      </c>
      <c r="AB325" s="196"/>
      <c r="AC325" s="196"/>
      <c r="AD325" s="196"/>
      <c r="AE325" s="196"/>
      <c r="AF325" s="196"/>
      <c r="AG325" s="196"/>
      <c r="AH325" s="196"/>
      <c r="AI325" s="196"/>
      <c r="AJ325" s="195"/>
      <c r="AK325" s="195"/>
      <c r="AL325" s="195"/>
      <c r="AM325" s="195"/>
      <c r="AN325" s="195"/>
      <c r="AO325" s="195"/>
      <c r="AP325" s="195"/>
      <c r="AQ325" s="195"/>
      <c r="AR325" s="195"/>
      <c r="AS325" s="195"/>
      <c r="AT325" s="195"/>
      <c r="AU325" s="195"/>
      <c r="AV325" s="195"/>
      <c r="AW325" s="195"/>
      <c r="AX325" s="194">
        <v>1</v>
      </c>
      <c r="AY325" s="194"/>
      <c r="AZ325" s="194"/>
      <c r="BA325" s="194"/>
      <c r="BB325" s="194"/>
      <c r="BC325" s="194"/>
      <c r="BD325" s="194"/>
      <c r="BE325" s="194"/>
      <c r="BF325" s="194"/>
      <c r="BG325" s="194"/>
      <c r="BH325" s="194"/>
      <c r="BI325" s="194"/>
      <c r="BJ325" s="193"/>
      <c r="BK325" s="193"/>
      <c r="BL325" s="193"/>
      <c r="BM325" s="193"/>
      <c r="BN325" s="193"/>
      <c r="BO325" s="193"/>
      <c r="BP325" s="193"/>
      <c r="BQ325" s="193"/>
      <c r="BR325" s="193"/>
      <c r="BS325" s="193"/>
      <c r="BT325" s="193"/>
      <c r="BU325" s="193"/>
      <c r="BV325" s="192"/>
      <c r="BW325" s="192"/>
      <c r="BX325" s="192"/>
      <c r="BY325" s="192"/>
      <c r="BZ325" s="192"/>
      <c r="CA325" s="192"/>
      <c r="CB325" s="192"/>
      <c r="CC325" s="192"/>
      <c r="CD325" s="192"/>
      <c r="CE325" s="192"/>
      <c r="CF325" s="192"/>
      <c r="CG325" s="192"/>
      <c r="CH325" s="191"/>
    </row>
    <row r="326" spans="1:86" x14ac:dyDescent="0.25">
      <c r="A326" s="202">
        <f t="shared" si="5"/>
        <v>324</v>
      </c>
      <c r="B326" s="201">
        <v>23530218</v>
      </c>
      <c r="C326" s="201" t="s">
        <v>1501</v>
      </c>
      <c r="D326" s="201" t="s">
        <v>1700</v>
      </c>
      <c r="E326" s="201" t="s">
        <v>1701</v>
      </c>
      <c r="F326" s="201" t="s">
        <v>1702</v>
      </c>
      <c r="G326" s="200" t="s">
        <v>18</v>
      </c>
      <c r="H326" s="200">
        <v>489</v>
      </c>
      <c r="I326" s="200">
        <v>501</v>
      </c>
      <c r="J326" s="200" t="s">
        <v>19</v>
      </c>
      <c r="K326" s="200"/>
      <c r="L326" s="199"/>
      <c r="M326" s="199"/>
      <c r="N326" s="199" t="s">
        <v>1712</v>
      </c>
      <c r="O326" s="199">
        <v>0</v>
      </c>
      <c r="P326" s="197">
        <v>87</v>
      </c>
      <c r="Q326" s="197">
        <v>3.9</v>
      </c>
      <c r="R326" s="197"/>
      <c r="S326" s="197"/>
      <c r="T326" s="197"/>
      <c r="U326" s="197"/>
      <c r="V326" s="197"/>
      <c r="W326" s="197"/>
      <c r="X326" s="197"/>
      <c r="Y326" s="197"/>
      <c r="Z326" s="196">
        <v>0.77</v>
      </c>
      <c r="AA326" s="196">
        <v>0.11</v>
      </c>
      <c r="AB326" s="196"/>
      <c r="AC326" s="196"/>
      <c r="AD326" s="196"/>
      <c r="AE326" s="196"/>
      <c r="AF326" s="196"/>
      <c r="AG326" s="196"/>
      <c r="AH326" s="196"/>
      <c r="AI326" s="196"/>
      <c r="AJ326" s="195"/>
      <c r="AK326" s="195"/>
      <c r="AL326" s="195"/>
      <c r="AM326" s="195"/>
      <c r="AN326" s="195"/>
      <c r="AO326" s="195"/>
      <c r="AP326" s="195"/>
      <c r="AQ326" s="195"/>
      <c r="AR326" s="195"/>
      <c r="AS326" s="195"/>
      <c r="AT326" s="195"/>
      <c r="AU326" s="195"/>
      <c r="AV326" s="195"/>
      <c r="AW326" s="195"/>
      <c r="AX326" s="194">
        <v>1.2</v>
      </c>
      <c r="AY326" s="194"/>
      <c r="AZ326" s="194"/>
      <c r="BA326" s="194"/>
      <c r="BB326" s="194"/>
      <c r="BC326" s="194"/>
      <c r="BD326" s="194"/>
      <c r="BE326" s="194"/>
      <c r="BF326" s="194"/>
      <c r="BG326" s="194"/>
      <c r="BH326" s="194"/>
      <c r="BI326" s="194"/>
      <c r="BJ326" s="193"/>
      <c r="BK326" s="193"/>
      <c r="BL326" s="193"/>
      <c r="BM326" s="193"/>
      <c r="BN326" s="193"/>
      <c r="BO326" s="193"/>
      <c r="BP326" s="193"/>
      <c r="BQ326" s="193"/>
      <c r="BR326" s="193"/>
      <c r="BS326" s="193"/>
      <c r="BT326" s="193"/>
      <c r="BU326" s="193"/>
      <c r="BV326" s="192"/>
      <c r="BW326" s="192"/>
      <c r="BX326" s="192"/>
      <c r="BY326" s="192"/>
      <c r="BZ326" s="192"/>
      <c r="CA326" s="192"/>
      <c r="CB326" s="192"/>
      <c r="CC326" s="192"/>
      <c r="CD326" s="192"/>
      <c r="CE326" s="192"/>
      <c r="CF326" s="192"/>
      <c r="CG326" s="192"/>
      <c r="CH326" s="191"/>
    </row>
    <row r="327" spans="1:86" x14ac:dyDescent="0.25">
      <c r="A327" s="202">
        <f t="shared" si="5"/>
        <v>325</v>
      </c>
      <c r="B327" s="201">
        <v>15568816</v>
      </c>
      <c r="C327" s="201" t="s">
        <v>1733</v>
      </c>
      <c r="D327" s="201" t="s">
        <v>1734</v>
      </c>
      <c r="E327" s="201" t="s">
        <v>1710</v>
      </c>
      <c r="F327" s="201" t="s">
        <v>1711</v>
      </c>
      <c r="G327" s="200" t="s">
        <v>1570</v>
      </c>
      <c r="H327" s="200" t="s">
        <v>703</v>
      </c>
      <c r="I327" s="200" t="s">
        <v>703</v>
      </c>
      <c r="J327" s="200" t="s">
        <v>703</v>
      </c>
      <c r="K327" s="200"/>
      <c r="L327" s="199" t="s">
        <v>1735</v>
      </c>
      <c r="M327" s="199">
        <v>15</v>
      </c>
      <c r="N327" s="199" t="s">
        <v>1712</v>
      </c>
      <c r="O327" s="199">
        <v>0</v>
      </c>
      <c r="P327" s="197"/>
      <c r="Q327" s="197"/>
      <c r="R327" s="197"/>
      <c r="S327" s="197"/>
      <c r="T327" s="197"/>
      <c r="U327" s="197"/>
      <c r="V327" s="197"/>
      <c r="W327" s="197"/>
      <c r="X327" s="197"/>
      <c r="Y327" s="197"/>
      <c r="Z327" s="196">
        <v>1.18</v>
      </c>
      <c r="AA327" s="196">
        <v>0.22</v>
      </c>
      <c r="AB327" s="196"/>
      <c r="AC327" s="196"/>
      <c r="AD327" s="196">
        <v>1.2999999999999999E-2</v>
      </c>
      <c r="AE327" s="196">
        <v>1E-4</v>
      </c>
      <c r="AF327" s="196"/>
      <c r="AG327" s="196"/>
      <c r="AH327" s="196"/>
      <c r="AI327" s="196"/>
      <c r="AJ327" s="195">
        <v>232</v>
      </c>
      <c r="AK327" s="195">
        <v>5</v>
      </c>
      <c r="AL327" s="195"/>
      <c r="AM327" s="195"/>
      <c r="AN327" s="195">
        <v>236</v>
      </c>
      <c r="AO327" s="195">
        <v>4</v>
      </c>
      <c r="AP327" s="195"/>
      <c r="AQ327" s="195"/>
      <c r="AR327" s="195">
        <v>0.02</v>
      </c>
      <c r="AS327" s="195">
        <v>5.0000000000000001E-3</v>
      </c>
      <c r="AT327" s="195"/>
      <c r="AU327" s="195"/>
      <c r="AV327" s="195"/>
      <c r="AW327" s="195"/>
      <c r="AX327" s="194">
        <v>2.8</v>
      </c>
      <c r="AY327" s="194">
        <v>0.1</v>
      </c>
      <c r="AZ327" s="194"/>
      <c r="BA327" s="194"/>
      <c r="BB327" s="194">
        <v>1</v>
      </c>
      <c r="BC327" s="194"/>
      <c r="BD327" s="194"/>
      <c r="BE327" s="194"/>
      <c r="BF327" s="194"/>
      <c r="BG327" s="194"/>
      <c r="BH327" s="194"/>
      <c r="BI327" s="194"/>
      <c r="BJ327" s="193"/>
      <c r="BK327" s="193"/>
      <c r="BL327" s="193"/>
      <c r="BM327" s="193"/>
      <c r="BN327" s="193"/>
      <c r="BO327" s="193"/>
      <c r="BP327" s="193"/>
      <c r="BQ327" s="193"/>
      <c r="BR327" s="193"/>
      <c r="BS327" s="193"/>
      <c r="BT327" s="193"/>
      <c r="BU327" s="193"/>
      <c r="BV327" s="192"/>
      <c r="BW327" s="192"/>
      <c r="BX327" s="192"/>
      <c r="BY327" s="192"/>
      <c r="BZ327" s="192"/>
      <c r="CA327" s="192"/>
      <c r="CB327" s="192"/>
      <c r="CC327" s="192"/>
      <c r="CD327" s="192"/>
      <c r="CE327" s="192"/>
      <c r="CF327" s="192"/>
      <c r="CG327" s="192"/>
      <c r="CH327" s="191"/>
    </row>
    <row r="328" spans="1:86" x14ac:dyDescent="0.25">
      <c r="A328" s="202">
        <f t="shared" si="5"/>
        <v>326</v>
      </c>
      <c r="B328" s="201">
        <v>15568816</v>
      </c>
      <c r="C328" s="201" t="s">
        <v>1733</v>
      </c>
      <c r="D328" s="201" t="s">
        <v>1734</v>
      </c>
      <c r="E328" s="201" t="s">
        <v>1710</v>
      </c>
      <c r="F328" s="201" t="s">
        <v>1711</v>
      </c>
      <c r="G328" s="200" t="s">
        <v>1570</v>
      </c>
      <c r="H328" s="200" t="s">
        <v>703</v>
      </c>
      <c r="I328" s="200" t="s">
        <v>703</v>
      </c>
      <c r="J328" s="200" t="s">
        <v>703</v>
      </c>
      <c r="K328" s="200"/>
      <c r="L328" s="199" t="s">
        <v>1735</v>
      </c>
      <c r="M328" s="199">
        <v>15</v>
      </c>
      <c r="N328" s="199" t="s">
        <v>1712</v>
      </c>
      <c r="O328" s="199">
        <v>1</v>
      </c>
      <c r="P328" s="197"/>
      <c r="Q328" s="197"/>
      <c r="R328" s="197"/>
      <c r="S328" s="197"/>
      <c r="T328" s="197"/>
      <c r="U328" s="197"/>
      <c r="V328" s="197"/>
      <c r="W328" s="197"/>
      <c r="X328" s="197"/>
      <c r="Y328" s="197"/>
      <c r="Z328" s="196">
        <v>0.31</v>
      </c>
      <c r="AA328" s="196">
        <v>5.0000000000000001E-3</v>
      </c>
      <c r="AB328" s="196"/>
      <c r="AC328" s="196"/>
      <c r="AD328" s="196">
        <v>0</v>
      </c>
      <c r="AE328" s="196">
        <v>0</v>
      </c>
      <c r="AF328" s="196"/>
      <c r="AG328" s="196"/>
      <c r="AH328" s="196"/>
      <c r="AI328" s="196"/>
      <c r="AJ328" s="195">
        <v>226</v>
      </c>
      <c r="AK328" s="195">
        <v>11</v>
      </c>
      <c r="AL328" s="195"/>
      <c r="AM328" s="195"/>
      <c r="AN328" s="195"/>
      <c r="AO328" s="195"/>
      <c r="AP328" s="195"/>
      <c r="AQ328" s="195"/>
      <c r="AR328" s="195">
        <v>7.2999999999999995E-2</v>
      </c>
      <c r="AS328" s="195">
        <v>5.0000000000000001E-3</v>
      </c>
      <c r="AT328" s="195"/>
      <c r="AU328" s="195"/>
      <c r="AV328" s="195"/>
      <c r="AW328" s="195"/>
      <c r="AX328" s="194">
        <v>1</v>
      </c>
      <c r="AY328" s="194"/>
      <c r="AZ328" s="194"/>
      <c r="BA328" s="194"/>
      <c r="BB328" s="194"/>
      <c r="BC328" s="194"/>
      <c r="BD328" s="194"/>
      <c r="BE328" s="194"/>
      <c r="BF328" s="194"/>
      <c r="BG328" s="194"/>
      <c r="BH328" s="194"/>
      <c r="BI328" s="194"/>
      <c r="BJ328" s="193"/>
      <c r="BK328" s="193"/>
      <c r="BL328" s="193"/>
      <c r="BM328" s="193"/>
      <c r="BN328" s="193"/>
      <c r="BO328" s="193"/>
      <c r="BP328" s="193"/>
      <c r="BQ328" s="193"/>
      <c r="BR328" s="193"/>
      <c r="BS328" s="193"/>
      <c r="BT328" s="193"/>
      <c r="BU328" s="193"/>
      <c r="BV328" s="192"/>
      <c r="BW328" s="192"/>
      <c r="BX328" s="192"/>
      <c r="BY328" s="192"/>
      <c r="BZ328" s="192"/>
      <c r="CA328" s="192"/>
      <c r="CB328" s="192"/>
      <c r="CC328" s="192"/>
      <c r="CD328" s="192"/>
      <c r="CE328" s="192"/>
      <c r="CF328" s="192"/>
      <c r="CG328" s="192"/>
      <c r="CH328" s="191"/>
    </row>
    <row r="329" spans="1:86" x14ac:dyDescent="0.25">
      <c r="A329" s="202">
        <f t="shared" si="5"/>
        <v>327</v>
      </c>
      <c r="B329" s="201">
        <v>15568816</v>
      </c>
      <c r="C329" s="201" t="s">
        <v>1733</v>
      </c>
      <c r="D329" s="201" t="s">
        <v>1734</v>
      </c>
      <c r="E329" s="201" t="s">
        <v>1710</v>
      </c>
      <c r="F329" s="201" t="s">
        <v>1711</v>
      </c>
      <c r="G329" s="200" t="s">
        <v>35</v>
      </c>
      <c r="H329" s="200">
        <v>298</v>
      </c>
      <c r="I329" s="200">
        <v>340</v>
      </c>
      <c r="J329" s="200" t="s">
        <v>32</v>
      </c>
      <c r="K329" s="200"/>
      <c r="L329" s="199" t="s">
        <v>1735</v>
      </c>
      <c r="M329" s="199">
        <v>15</v>
      </c>
      <c r="N329" s="199" t="s">
        <v>1712</v>
      </c>
      <c r="O329" s="199">
        <v>0</v>
      </c>
      <c r="P329" s="197"/>
      <c r="Q329" s="197"/>
      <c r="R329" s="197"/>
      <c r="S329" s="197"/>
      <c r="T329" s="197"/>
      <c r="U329" s="197"/>
      <c r="V329" s="197"/>
      <c r="W329" s="197"/>
      <c r="X329" s="197"/>
      <c r="Y329" s="197"/>
      <c r="Z329" s="196" t="s">
        <v>1788</v>
      </c>
      <c r="AA329" s="196">
        <v>0</v>
      </c>
      <c r="AB329" s="196"/>
      <c r="AC329" s="196"/>
      <c r="AD329" s="196">
        <v>0.14399999999999999</v>
      </c>
      <c r="AE329" s="196">
        <v>0</v>
      </c>
      <c r="AF329" s="196"/>
      <c r="AG329" s="196"/>
      <c r="AH329" s="196"/>
      <c r="AI329" s="196"/>
      <c r="AJ329" s="195" t="s">
        <v>1789</v>
      </c>
      <c r="AK329" s="195"/>
      <c r="AL329" s="195"/>
      <c r="AM329" s="195"/>
      <c r="AN329" s="195">
        <v>33</v>
      </c>
      <c r="AO329" s="195">
        <v>0.2</v>
      </c>
      <c r="AP329" s="195"/>
      <c r="AQ329" s="195"/>
      <c r="AR329" s="195" t="s">
        <v>1788</v>
      </c>
      <c r="AS329" s="195"/>
      <c r="AT329" s="195"/>
      <c r="AU329" s="195"/>
      <c r="AV329" s="195"/>
      <c r="AW329" s="195"/>
      <c r="AX329" s="194" t="s">
        <v>1788</v>
      </c>
      <c r="AY329" s="194"/>
      <c r="AZ329" s="194"/>
      <c r="BA329" s="194"/>
      <c r="BB329" s="194">
        <v>2.6</v>
      </c>
      <c r="BC329" s="194">
        <v>0.04</v>
      </c>
      <c r="BD329" s="194"/>
      <c r="BE329" s="194"/>
      <c r="BF329" s="194"/>
      <c r="BG329" s="194"/>
      <c r="BH329" s="194"/>
      <c r="BI329" s="194"/>
      <c r="BJ329" s="193"/>
      <c r="BK329" s="193"/>
      <c r="BL329" s="193"/>
      <c r="BM329" s="193"/>
      <c r="BN329" s="193"/>
      <c r="BO329" s="193"/>
      <c r="BP329" s="193"/>
      <c r="BQ329" s="193"/>
      <c r="BR329" s="193"/>
      <c r="BS329" s="193"/>
      <c r="BT329" s="193"/>
      <c r="BU329" s="193"/>
      <c r="BV329" s="192"/>
      <c r="BW329" s="192"/>
      <c r="BX329" s="192"/>
      <c r="BY329" s="192"/>
      <c r="BZ329" s="192"/>
      <c r="CA329" s="192"/>
      <c r="CB329" s="192"/>
      <c r="CC329" s="192"/>
      <c r="CD329" s="192"/>
      <c r="CE329" s="192"/>
      <c r="CF329" s="192"/>
      <c r="CG329" s="192"/>
      <c r="CH329" s="191"/>
    </row>
    <row r="330" spans="1:86" x14ac:dyDescent="0.25">
      <c r="A330" s="202">
        <f t="shared" si="5"/>
        <v>328</v>
      </c>
      <c r="B330" s="201">
        <v>15568816</v>
      </c>
      <c r="C330" s="201" t="s">
        <v>1733</v>
      </c>
      <c r="D330" s="201" t="s">
        <v>1734</v>
      </c>
      <c r="E330" s="201" t="s">
        <v>1710</v>
      </c>
      <c r="F330" s="201" t="s">
        <v>1711</v>
      </c>
      <c r="G330" s="200" t="s">
        <v>35</v>
      </c>
      <c r="H330" s="200">
        <v>298</v>
      </c>
      <c r="I330" s="200">
        <v>340</v>
      </c>
      <c r="J330" s="200" t="s">
        <v>32</v>
      </c>
      <c r="K330" s="200"/>
      <c r="L330" s="199" t="s">
        <v>1735</v>
      </c>
      <c r="M330" s="199">
        <v>15</v>
      </c>
      <c r="N330" s="199" t="s">
        <v>1712</v>
      </c>
      <c r="O330" s="199">
        <v>1</v>
      </c>
      <c r="P330" s="197"/>
      <c r="Q330" s="197"/>
      <c r="R330" s="197"/>
      <c r="S330" s="197"/>
      <c r="T330" s="197"/>
      <c r="U330" s="197"/>
      <c r="V330" s="197"/>
      <c r="W330" s="197"/>
      <c r="X330" s="197"/>
      <c r="Y330" s="197"/>
      <c r="Z330" s="196">
        <v>4.43</v>
      </c>
      <c r="AA330" s="196">
        <v>0.22</v>
      </c>
      <c r="AB330" s="196"/>
      <c r="AC330" s="196"/>
      <c r="AD330" s="196"/>
      <c r="AE330" s="196"/>
      <c r="AF330" s="196"/>
      <c r="AG330" s="196"/>
      <c r="AH330" s="196"/>
      <c r="AI330" s="196"/>
      <c r="AJ330" s="195">
        <v>41.3</v>
      </c>
      <c r="AK330" s="195">
        <v>0.8</v>
      </c>
      <c r="AL330" s="195"/>
      <c r="AM330" s="195"/>
      <c r="AN330" s="195"/>
      <c r="AO330" s="195"/>
      <c r="AP330" s="195"/>
      <c r="AQ330" s="195"/>
      <c r="AR330" s="195">
        <v>9.2999999999999989</v>
      </c>
      <c r="AS330" s="195">
        <v>0.5</v>
      </c>
      <c r="AT330" s="195"/>
      <c r="AU330" s="195"/>
      <c r="AV330" s="195"/>
      <c r="AW330" s="195"/>
      <c r="AX330" s="194">
        <v>1</v>
      </c>
      <c r="AY330" s="194"/>
      <c r="AZ330" s="194"/>
      <c r="BA330" s="194"/>
      <c r="BB330" s="194"/>
      <c r="BC330" s="194"/>
      <c r="BD330" s="194"/>
      <c r="BE330" s="194"/>
      <c r="BF330" s="194"/>
      <c r="BG330" s="194"/>
      <c r="BH330" s="194"/>
      <c r="BI330" s="194"/>
      <c r="BJ330" s="193"/>
      <c r="BK330" s="193"/>
      <c r="BL330" s="193"/>
      <c r="BM330" s="193"/>
      <c r="BN330" s="193"/>
      <c r="BO330" s="193"/>
      <c r="BP330" s="193"/>
      <c r="BQ330" s="193"/>
      <c r="BR330" s="193"/>
      <c r="BS330" s="193"/>
      <c r="BT330" s="193"/>
      <c r="BU330" s="193"/>
      <c r="BV330" s="192"/>
      <c r="BW330" s="192"/>
      <c r="BX330" s="192"/>
      <c r="BY330" s="192"/>
      <c r="BZ330" s="192"/>
      <c r="CA330" s="192"/>
      <c r="CB330" s="192"/>
      <c r="CC330" s="192"/>
      <c r="CD330" s="192"/>
      <c r="CE330" s="192"/>
      <c r="CF330" s="192"/>
      <c r="CG330" s="192"/>
      <c r="CH330" s="191"/>
    </row>
    <row r="331" spans="1:86" x14ac:dyDescent="0.25">
      <c r="A331" s="202">
        <f t="shared" si="5"/>
        <v>329</v>
      </c>
      <c r="B331" s="201">
        <v>15568816</v>
      </c>
      <c r="C331" s="201" t="s">
        <v>1733</v>
      </c>
      <c r="D331" s="201" t="s">
        <v>1734</v>
      </c>
      <c r="E331" s="201" t="s">
        <v>1710</v>
      </c>
      <c r="F331" s="201" t="s">
        <v>1711</v>
      </c>
      <c r="G331" s="200" t="s">
        <v>1570</v>
      </c>
      <c r="H331" s="200" t="s">
        <v>703</v>
      </c>
      <c r="I331" s="200" t="s">
        <v>703</v>
      </c>
      <c r="J331" s="200" t="s">
        <v>703</v>
      </c>
      <c r="K331" s="200"/>
      <c r="L331" s="199" t="s">
        <v>1737</v>
      </c>
      <c r="M331" s="199">
        <v>4</v>
      </c>
      <c r="N331" s="199" t="s">
        <v>1712</v>
      </c>
      <c r="O331" s="199">
        <v>0</v>
      </c>
      <c r="P331" s="197"/>
      <c r="Q331" s="197"/>
      <c r="R331" s="197"/>
      <c r="S331" s="197"/>
      <c r="T331" s="197"/>
      <c r="U331" s="197"/>
      <c r="V331" s="197"/>
      <c r="W331" s="197"/>
      <c r="X331" s="197"/>
      <c r="Y331" s="197"/>
      <c r="Z331" s="196">
        <v>4.4999999999999998E-2</v>
      </c>
      <c r="AA331" s="196">
        <v>1E-3</v>
      </c>
      <c r="AB331" s="196"/>
      <c r="AC331" s="196"/>
      <c r="AD331" s="196"/>
      <c r="AE331" s="196"/>
      <c r="AF331" s="196"/>
      <c r="AG331" s="196"/>
      <c r="AH331" s="196">
        <v>1.4999999999999999E-2</v>
      </c>
      <c r="AI331" s="196">
        <v>1E-4</v>
      </c>
      <c r="AJ331" s="195">
        <v>58.4</v>
      </c>
      <c r="AK331" s="195">
        <v>0.9</v>
      </c>
      <c r="AL331" s="195"/>
      <c r="AM331" s="195"/>
      <c r="AN331" s="195"/>
      <c r="AO331" s="195"/>
      <c r="AP331" s="195"/>
      <c r="AQ331" s="195"/>
      <c r="AR331" s="195">
        <v>1.2999999999999999E-3</v>
      </c>
      <c r="AS331" s="195">
        <v>9.9999999999999991E-5</v>
      </c>
      <c r="AT331" s="195"/>
      <c r="AU331" s="195"/>
      <c r="AV331" s="195"/>
      <c r="AW331" s="195"/>
      <c r="AX331" s="194">
        <v>2.5</v>
      </c>
      <c r="AY331" s="194">
        <v>0.1</v>
      </c>
      <c r="AZ331" s="194"/>
      <c r="BA331" s="194"/>
      <c r="BB331" s="194"/>
      <c r="BC331" s="194"/>
      <c r="BD331" s="194"/>
      <c r="BE331" s="194"/>
      <c r="BF331" s="194">
        <v>2</v>
      </c>
      <c r="BG331" s="194">
        <v>0.3</v>
      </c>
      <c r="BH331" s="194"/>
      <c r="BI331" s="194"/>
      <c r="BJ331" s="193"/>
      <c r="BK331" s="193"/>
      <c r="BL331" s="193"/>
      <c r="BM331" s="193"/>
      <c r="BN331" s="193"/>
      <c r="BO331" s="193"/>
      <c r="BP331" s="193"/>
      <c r="BQ331" s="193"/>
      <c r="BR331" s="193"/>
      <c r="BS331" s="193"/>
      <c r="BT331" s="193"/>
      <c r="BU331" s="193"/>
      <c r="BV331" s="192"/>
      <c r="BW331" s="192"/>
      <c r="BX331" s="192"/>
      <c r="BY331" s="192"/>
      <c r="BZ331" s="192"/>
      <c r="CA331" s="192"/>
      <c r="CB331" s="192"/>
      <c r="CC331" s="192"/>
      <c r="CD331" s="192"/>
      <c r="CE331" s="192"/>
      <c r="CF331" s="192"/>
      <c r="CG331" s="192"/>
      <c r="CH331" s="191"/>
    </row>
    <row r="332" spans="1:86" x14ac:dyDescent="0.25">
      <c r="A332" s="202">
        <f t="shared" si="5"/>
        <v>330</v>
      </c>
      <c r="B332" s="201">
        <v>15568816</v>
      </c>
      <c r="C332" s="201" t="s">
        <v>1733</v>
      </c>
      <c r="D332" s="201" t="s">
        <v>1734</v>
      </c>
      <c r="E332" s="201" t="s">
        <v>1710</v>
      </c>
      <c r="F332" s="201" t="s">
        <v>1711</v>
      </c>
      <c r="G332" s="200" t="s">
        <v>1570</v>
      </c>
      <c r="H332" s="200" t="s">
        <v>703</v>
      </c>
      <c r="I332" s="200" t="s">
        <v>703</v>
      </c>
      <c r="J332" s="200" t="s">
        <v>703</v>
      </c>
      <c r="K332" s="200"/>
      <c r="L332" s="199" t="s">
        <v>1737</v>
      </c>
      <c r="M332" s="199">
        <v>4</v>
      </c>
      <c r="N332" s="199" t="s">
        <v>1712</v>
      </c>
      <c r="O332" s="199">
        <v>1</v>
      </c>
      <c r="P332" s="197"/>
      <c r="Q332" s="197"/>
      <c r="R332" s="197"/>
      <c r="S332" s="197"/>
      <c r="T332" s="197"/>
      <c r="U332" s="197"/>
      <c r="V332" s="197"/>
      <c r="W332" s="197"/>
      <c r="X332" s="197"/>
      <c r="Y332" s="197"/>
      <c r="Z332" s="196">
        <v>2.1000000000000001E-2</v>
      </c>
      <c r="AA332" s="196">
        <v>3.0000000000000001E-3</v>
      </c>
      <c r="AB332" s="196"/>
      <c r="AC332" s="196"/>
      <c r="AD332" s="196"/>
      <c r="AE332" s="196"/>
      <c r="AF332" s="196"/>
      <c r="AG332" s="196"/>
      <c r="AH332" s="196">
        <v>0</v>
      </c>
      <c r="AI332" s="196">
        <v>0</v>
      </c>
      <c r="AJ332" s="195">
        <v>66</v>
      </c>
      <c r="AK332" s="195">
        <v>1.8</v>
      </c>
      <c r="AL332" s="195"/>
      <c r="AM332" s="195"/>
      <c r="AN332" s="195"/>
      <c r="AO332" s="195"/>
      <c r="AP332" s="195"/>
      <c r="AQ332" s="195"/>
      <c r="AR332" s="195">
        <v>3.0999999999999999E-3</v>
      </c>
      <c r="AS332" s="195">
        <v>5.9999999999999995E-4</v>
      </c>
      <c r="AT332" s="195"/>
      <c r="AU332" s="195"/>
      <c r="AV332" s="195"/>
      <c r="AW332" s="195"/>
      <c r="AX332" s="194">
        <v>1</v>
      </c>
      <c r="AY332" s="194"/>
      <c r="AZ332" s="194"/>
      <c r="BA332" s="194"/>
      <c r="BB332" s="194"/>
      <c r="BC332" s="194"/>
      <c r="BD332" s="194"/>
      <c r="BE332" s="194"/>
      <c r="BF332" s="194"/>
      <c r="BG332" s="194"/>
      <c r="BH332" s="194"/>
      <c r="BI332" s="194"/>
      <c r="BJ332" s="193"/>
      <c r="BK332" s="193"/>
      <c r="BL332" s="193"/>
      <c r="BM332" s="193"/>
      <c r="BN332" s="193"/>
      <c r="BO332" s="193"/>
      <c r="BP332" s="193"/>
      <c r="BQ332" s="193"/>
      <c r="BR332" s="193"/>
      <c r="BS332" s="193"/>
      <c r="BT332" s="193"/>
      <c r="BU332" s="193"/>
      <c r="BV332" s="192"/>
      <c r="BW332" s="192"/>
      <c r="BX332" s="192"/>
      <c r="BY332" s="192"/>
      <c r="BZ332" s="192"/>
      <c r="CA332" s="192"/>
      <c r="CB332" s="192"/>
      <c r="CC332" s="192"/>
      <c r="CD332" s="192"/>
      <c r="CE332" s="192"/>
      <c r="CF332" s="192"/>
      <c r="CG332" s="192"/>
      <c r="CH332" s="191"/>
    </row>
    <row r="333" spans="1:86" x14ac:dyDescent="0.25">
      <c r="A333" s="202">
        <f t="shared" si="5"/>
        <v>331</v>
      </c>
      <c r="B333" s="201">
        <v>15568816</v>
      </c>
      <c r="C333" s="201" t="s">
        <v>1733</v>
      </c>
      <c r="D333" s="201" t="s">
        <v>1734</v>
      </c>
      <c r="E333" s="201" t="s">
        <v>1710</v>
      </c>
      <c r="F333" s="201" t="s">
        <v>1711</v>
      </c>
      <c r="G333" s="200" t="s">
        <v>35</v>
      </c>
      <c r="H333" s="200">
        <v>298</v>
      </c>
      <c r="I333" s="200">
        <v>340</v>
      </c>
      <c r="J333" s="200" t="s">
        <v>32</v>
      </c>
      <c r="K333" s="200"/>
      <c r="L333" s="199" t="s">
        <v>1737</v>
      </c>
      <c r="M333" s="199">
        <v>4</v>
      </c>
      <c r="N333" s="199" t="s">
        <v>1712</v>
      </c>
      <c r="O333" s="199">
        <v>0</v>
      </c>
      <c r="P333" s="197"/>
      <c r="Q333" s="197"/>
      <c r="R333" s="197"/>
      <c r="S333" s="197"/>
      <c r="T333" s="197"/>
      <c r="U333" s="197"/>
      <c r="V333" s="197"/>
      <c r="W333" s="197"/>
      <c r="X333" s="197"/>
      <c r="Y333" s="197"/>
      <c r="Z333" s="196">
        <v>0.24199999999999999</v>
      </c>
      <c r="AA333" s="196">
        <v>7.0000000000000001E-3</v>
      </c>
      <c r="AB333" s="196"/>
      <c r="AC333" s="196"/>
      <c r="AD333" s="196"/>
      <c r="AE333" s="196"/>
      <c r="AF333" s="196"/>
      <c r="AG333" s="196"/>
      <c r="AH333" s="196">
        <v>4.9700000000000001E-2</v>
      </c>
      <c r="AI333" s="196">
        <v>1.6000000000000001E-3</v>
      </c>
      <c r="AJ333" s="195">
        <v>12.2</v>
      </c>
      <c r="AK333" s="195">
        <v>0.2</v>
      </c>
      <c r="AL333" s="195"/>
      <c r="AM333" s="195"/>
      <c r="AN333" s="195"/>
      <c r="AO333" s="195"/>
      <c r="AP333" s="195"/>
      <c r="AQ333" s="195"/>
      <c r="AR333" s="195">
        <v>0.5</v>
      </c>
      <c r="AS333" s="195">
        <v>0.01</v>
      </c>
      <c r="AT333" s="195"/>
      <c r="AU333" s="195"/>
      <c r="AV333" s="195"/>
      <c r="AW333" s="195"/>
      <c r="AX333" s="194">
        <v>1.5</v>
      </c>
      <c r="AY333" s="194">
        <v>0.06</v>
      </c>
      <c r="AZ333" s="194"/>
      <c r="BA333" s="194"/>
      <c r="BB333" s="194"/>
      <c r="BC333" s="194"/>
      <c r="BD333" s="194"/>
      <c r="BE333" s="194"/>
      <c r="BF333" s="194">
        <v>2.6</v>
      </c>
      <c r="BG333" s="194">
        <v>0.2</v>
      </c>
      <c r="BH333" s="194"/>
      <c r="BI333" s="194"/>
      <c r="BJ333" s="193"/>
      <c r="BK333" s="193"/>
      <c r="BL333" s="193"/>
      <c r="BM333" s="193"/>
      <c r="BN333" s="193"/>
      <c r="BO333" s="193"/>
      <c r="BP333" s="193"/>
      <c r="BQ333" s="193"/>
      <c r="BR333" s="193"/>
      <c r="BS333" s="193"/>
      <c r="BT333" s="193"/>
      <c r="BU333" s="193"/>
      <c r="BV333" s="192"/>
      <c r="BW333" s="192"/>
      <c r="BX333" s="192"/>
      <c r="BY333" s="192"/>
      <c r="BZ333" s="192"/>
      <c r="CA333" s="192"/>
      <c r="CB333" s="192"/>
      <c r="CC333" s="192"/>
      <c r="CD333" s="192"/>
      <c r="CE333" s="192"/>
      <c r="CF333" s="192"/>
      <c r="CG333" s="192"/>
      <c r="CH333" s="191"/>
    </row>
    <row r="334" spans="1:86" x14ac:dyDescent="0.25">
      <c r="A334" s="202">
        <f t="shared" si="5"/>
        <v>332</v>
      </c>
      <c r="B334" s="201">
        <v>15568816</v>
      </c>
      <c r="C334" s="201" t="s">
        <v>1733</v>
      </c>
      <c r="D334" s="201" t="s">
        <v>1734</v>
      </c>
      <c r="E334" s="201" t="s">
        <v>1710</v>
      </c>
      <c r="F334" s="201" t="s">
        <v>1711</v>
      </c>
      <c r="G334" s="200" t="s">
        <v>35</v>
      </c>
      <c r="H334" s="200">
        <v>298</v>
      </c>
      <c r="I334" s="200">
        <v>340</v>
      </c>
      <c r="J334" s="200" t="s">
        <v>32</v>
      </c>
      <c r="K334" s="200"/>
      <c r="L334" s="199" t="s">
        <v>1737</v>
      </c>
      <c r="M334" s="199">
        <v>4</v>
      </c>
      <c r="N334" s="199" t="s">
        <v>1712</v>
      </c>
      <c r="O334" s="199">
        <v>1</v>
      </c>
      <c r="P334" s="197"/>
      <c r="Q334" s="197"/>
      <c r="R334" s="197"/>
      <c r="S334" s="197"/>
      <c r="T334" s="197"/>
      <c r="U334" s="197"/>
      <c r="V334" s="197"/>
      <c r="W334" s="197"/>
      <c r="X334" s="197"/>
      <c r="Y334" s="197"/>
      <c r="Z334" s="196">
        <v>6.6000000000000003E-2</v>
      </c>
      <c r="AA334" s="196">
        <v>4.0000000000000001E-3</v>
      </c>
      <c r="AB334" s="196"/>
      <c r="AC334" s="196"/>
      <c r="AD334" s="196"/>
      <c r="AE334" s="196"/>
      <c r="AF334" s="196"/>
      <c r="AG334" s="196"/>
      <c r="AH334" s="196"/>
      <c r="AI334" s="196"/>
      <c r="AJ334" s="195">
        <v>13.9</v>
      </c>
      <c r="AK334" s="195">
        <v>0.2</v>
      </c>
      <c r="AL334" s="195"/>
      <c r="AM334" s="195"/>
      <c r="AN334" s="195"/>
      <c r="AO334" s="195"/>
      <c r="AP334" s="195"/>
      <c r="AQ334" s="195"/>
      <c r="AR334" s="195">
        <v>2.0999999999999998E-2</v>
      </c>
      <c r="AS334" s="195">
        <v>3.0000000000000001E-3</v>
      </c>
      <c r="AT334" s="195"/>
      <c r="AU334" s="195"/>
      <c r="AV334" s="195"/>
      <c r="AW334" s="195"/>
      <c r="AX334" s="194">
        <v>1</v>
      </c>
      <c r="AY334" s="194"/>
      <c r="AZ334" s="194"/>
      <c r="BA334" s="194"/>
      <c r="BB334" s="194"/>
      <c r="BC334" s="194"/>
      <c r="BD334" s="194"/>
      <c r="BE334" s="194"/>
      <c r="BF334" s="194"/>
      <c r="BG334" s="194"/>
      <c r="BH334" s="194"/>
      <c r="BI334" s="194"/>
      <c r="BJ334" s="193"/>
      <c r="BK334" s="193"/>
      <c r="BL334" s="193"/>
      <c r="BM334" s="193"/>
      <c r="BN334" s="193"/>
      <c r="BO334" s="193"/>
      <c r="BP334" s="193"/>
      <c r="BQ334" s="193"/>
      <c r="BR334" s="193"/>
      <c r="BS334" s="193"/>
      <c r="BT334" s="193"/>
      <c r="BU334" s="193"/>
      <c r="BV334" s="192"/>
      <c r="BW334" s="192"/>
      <c r="BX334" s="192"/>
      <c r="BY334" s="192"/>
      <c r="BZ334" s="192"/>
      <c r="CA334" s="192"/>
      <c r="CB334" s="192"/>
      <c r="CC334" s="192"/>
      <c r="CD334" s="192"/>
      <c r="CE334" s="192"/>
      <c r="CF334" s="192"/>
      <c r="CG334" s="192"/>
      <c r="CH334" s="191"/>
    </row>
    <row r="335" spans="1:86" x14ac:dyDescent="0.25">
      <c r="A335" s="202">
        <f t="shared" si="5"/>
        <v>333</v>
      </c>
      <c r="B335" s="201">
        <v>10751408</v>
      </c>
      <c r="C335" s="201" t="s">
        <v>122</v>
      </c>
      <c r="D335" s="201" t="s">
        <v>1790</v>
      </c>
      <c r="E335" s="201" t="s">
        <v>1791</v>
      </c>
      <c r="F335" s="201" t="s">
        <v>1792</v>
      </c>
      <c r="G335" s="200" t="s">
        <v>1570</v>
      </c>
      <c r="H335" s="200"/>
      <c r="I335" s="200" t="s">
        <v>703</v>
      </c>
      <c r="J335" s="200"/>
      <c r="K335" s="200"/>
      <c r="L335" s="199"/>
      <c r="M335" s="199"/>
      <c r="N335" s="199" t="s">
        <v>1712</v>
      </c>
      <c r="O335" s="199">
        <v>0</v>
      </c>
      <c r="P335" s="197"/>
      <c r="Q335" s="197"/>
      <c r="R335" s="197"/>
      <c r="S335" s="197"/>
      <c r="T335" s="197"/>
      <c r="U335" s="197"/>
      <c r="V335" s="197"/>
      <c r="W335" s="197"/>
      <c r="X335" s="197"/>
      <c r="Y335" s="197"/>
      <c r="Z335" s="196">
        <v>3.63</v>
      </c>
      <c r="AA335" s="196">
        <v>0.4</v>
      </c>
      <c r="AB335" s="196">
        <v>0.3</v>
      </c>
      <c r="AC335" s="196">
        <v>0.02</v>
      </c>
      <c r="AD335" s="196">
        <v>4.4999999999999998E-2</v>
      </c>
      <c r="AE335" s="196">
        <v>5.0000000000000001E-3</v>
      </c>
      <c r="AF335" s="196"/>
      <c r="AG335" s="196"/>
      <c r="AH335" s="196"/>
      <c r="AI335" s="196"/>
      <c r="AJ335" s="195">
        <v>123</v>
      </c>
      <c r="AK335" s="195">
        <v>8</v>
      </c>
      <c r="AL335" s="195">
        <v>132</v>
      </c>
      <c r="AM335" s="195">
        <v>7</v>
      </c>
      <c r="AN335" s="195">
        <v>127</v>
      </c>
      <c r="AO335" s="195">
        <v>6</v>
      </c>
      <c r="AP335" s="195"/>
      <c r="AQ335" s="195"/>
      <c r="AR335" s="195">
        <v>33.9</v>
      </c>
      <c r="AS335" s="195"/>
      <c r="AT335" s="195">
        <v>440</v>
      </c>
      <c r="AU335" s="195"/>
      <c r="AV335" s="195">
        <v>2822.2</v>
      </c>
      <c r="AW335" s="195"/>
      <c r="AX335" s="194">
        <v>3.2</v>
      </c>
      <c r="AY335" s="194">
        <v>0.06</v>
      </c>
      <c r="AZ335" s="194"/>
      <c r="BA335" s="194"/>
      <c r="BB335" s="194">
        <v>1.96</v>
      </c>
      <c r="BC335" s="194">
        <v>4.0000000000000001E-3</v>
      </c>
      <c r="BD335" s="194"/>
      <c r="BE335" s="194"/>
      <c r="BF335" s="194"/>
      <c r="BG335" s="194"/>
      <c r="BH335" s="194"/>
      <c r="BI335" s="194"/>
      <c r="BJ335" s="193"/>
      <c r="BK335" s="193"/>
      <c r="BL335" s="193"/>
      <c r="BM335" s="193"/>
      <c r="BN335" s="193"/>
      <c r="BO335" s="193"/>
      <c r="BP335" s="193"/>
      <c r="BQ335" s="193"/>
      <c r="BR335" s="193"/>
      <c r="BS335" s="193"/>
      <c r="BT335" s="193"/>
      <c r="BU335" s="193"/>
      <c r="BV335" s="192"/>
      <c r="BW335" s="192"/>
      <c r="BX335" s="192"/>
      <c r="BY335" s="192"/>
      <c r="BZ335" s="192"/>
      <c r="CA335" s="192"/>
      <c r="CB335" s="192"/>
      <c r="CC335" s="192"/>
      <c r="CD335" s="192"/>
      <c r="CE335" s="192"/>
      <c r="CF335" s="192"/>
      <c r="CG335" s="192"/>
      <c r="CH335" s="191"/>
    </row>
    <row r="336" spans="1:86" x14ac:dyDescent="0.25">
      <c r="A336" s="202">
        <f t="shared" si="5"/>
        <v>334</v>
      </c>
      <c r="B336" s="201">
        <v>10751408</v>
      </c>
      <c r="C336" s="201" t="s">
        <v>122</v>
      </c>
      <c r="D336" s="201" t="s">
        <v>1790</v>
      </c>
      <c r="E336" s="201" t="s">
        <v>1791</v>
      </c>
      <c r="F336" s="201" t="s">
        <v>1792</v>
      </c>
      <c r="G336" s="200" t="s">
        <v>1570</v>
      </c>
      <c r="H336" s="200"/>
      <c r="I336" s="200" t="s">
        <v>703</v>
      </c>
      <c r="J336" s="200"/>
      <c r="K336" s="200"/>
      <c r="L336" s="199"/>
      <c r="M336" s="199"/>
      <c r="N336" s="199" t="s">
        <v>1712</v>
      </c>
      <c r="O336" s="199">
        <v>2</v>
      </c>
      <c r="P336" s="197"/>
      <c r="Q336" s="197"/>
      <c r="R336" s="197"/>
      <c r="S336" s="197"/>
      <c r="T336" s="197"/>
      <c r="U336" s="197"/>
      <c r="V336" s="197"/>
      <c r="W336" s="197"/>
      <c r="X336" s="197"/>
      <c r="Y336" s="197"/>
      <c r="Z336" s="196">
        <v>0.08</v>
      </c>
      <c r="AA336" s="196">
        <v>0.01</v>
      </c>
      <c r="AB336" s="196"/>
      <c r="AC336" s="196"/>
      <c r="AD336" s="196"/>
      <c r="AE336" s="196"/>
      <c r="AF336" s="196"/>
      <c r="AG336" s="196"/>
      <c r="AH336" s="196"/>
      <c r="AI336" s="196"/>
      <c r="AJ336" s="195">
        <v>160</v>
      </c>
      <c r="AK336" s="195">
        <v>8</v>
      </c>
      <c r="AL336" s="195"/>
      <c r="AM336" s="195"/>
      <c r="AN336" s="195"/>
      <c r="AO336" s="195"/>
      <c r="AP336" s="195"/>
      <c r="AQ336" s="195"/>
      <c r="AR336" s="195">
        <v>2000</v>
      </c>
      <c r="AS336" s="195"/>
      <c r="AT336" s="195"/>
      <c r="AU336" s="195"/>
      <c r="AV336" s="195"/>
      <c r="AW336" s="195"/>
      <c r="AX336" s="194">
        <v>1</v>
      </c>
      <c r="AY336" s="194">
        <v>0.02</v>
      </c>
      <c r="AZ336" s="194"/>
      <c r="BA336" s="194"/>
      <c r="BB336" s="194"/>
      <c r="BC336" s="194"/>
      <c r="BD336" s="194"/>
      <c r="BE336" s="194"/>
      <c r="BF336" s="194"/>
      <c r="BG336" s="194"/>
      <c r="BH336" s="194"/>
      <c r="BI336" s="194"/>
      <c r="BJ336" s="193"/>
      <c r="BK336" s="193"/>
      <c r="BL336" s="193"/>
      <c r="BM336" s="193"/>
      <c r="BN336" s="193"/>
      <c r="BO336" s="193"/>
      <c r="BP336" s="193"/>
      <c r="BQ336" s="193"/>
      <c r="BR336" s="193"/>
      <c r="BS336" s="193"/>
      <c r="BT336" s="193"/>
      <c r="BU336" s="193"/>
      <c r="BV336" s="192"/>
      <c r="BW336" s="192"/>
      <c r="BX336" s="192"/>
      <c r="BY336" s="192"/>
      <c r="BZ336" s="192"/>
      <c r="CA336" s="192"/>
      <c r="CB336" s="192"/>
      <c r="CC336" s="192"/>
      <c r="CD336" s="192"/>
      <c r="CE336" s="192"/>
      <c r="CF336" s="192"/>
      <c r="CG336" s="192"/>
      <c r="CH336" s="191"/>
    </row>
    <row r="337" spans="1:86" x14ac:dyDescent="0.25">
      <c r="A337" s="202">
        <f t="shared" si="5"/>
        <v>335</v>
      </c>
      <c r="B337" s="201">
        <v>10751408</v>
      </c>
      <c r="C337" s="201" t="s">
        <v>122</v>
      </c>
      <c r="D337" s="201" t="s">
        <v>1790</v>
      </c>
      <c r="E337" s="201" t="s">
        <v>1791</v>
      </c>
      <c r="F337" s="201" t="s">
        <v>1792</v>
      </c>
      <c r="G337" s="200" t="s">
        <v>18</v>
      </c>
      <c r="H337" s="200">
        <v>271</v>
      </c>
      <c r="I337" s="200">
        <v>333</v>
      </c>
      <c r="J337" s="200" t="s">
        <v>25</v>
      </c>
      <c r="K337" s="200"/>
      <c r="L337" s="199"/>
      <c r="M337" s="199"/>
      <c r="N337" s="199" t="s">
        <v>1712</v>
      </c>
      <c r="O337" s="199">
        <v>0</v>
      </c>
      <c r="P337" s="197"/>
      <c r="Q337" s="197"/>
      <c r="R337" s="197"/>
      <c r="S337" s="197"/>
      <c r="T337" s="197"/>
      <c r="U337" s="197"/>
      <c r="V337" s="197"/>
      <c r="W337" s="197"/>
      <c r="X337" s="197"/>
      <c r="Y337" s="197"/>
      <c r="Z337" s="196">
        <v>5.21</v>
      </c>
      <c r="AA337" s="196">
        <v>0.4</v>
      </c>
      <c r="AB337" s="196">
        <v>0.28000000000000003</v>
      </c>
      <c r="AC337" s="196">
        <v>0.03</v>
      </c>
      <c r="AD337" s="196">
        <v>0.20599999999999999</v>
      </c>
      <c r="AE337" s="196">
        <v>1.4E-2</v>
      </c>
      <c r="AF337" s="196"/>
      <c r="AG337" s="196"/>
      <c r="AH337" s="196"/>
      <c r="AI337" s="196"/>
      <c r="AJ337" s="195">
        <v>126</v>
      </c>
      <c r="AK337" s="195">
        <v>9</v>
      </c>
      <c r="AL337" s="195">
        <v>142</v>
      </c>
      <c r="AM337" s="195">
        <v>7</v>
      </c>
      <c r="AN337" s="195">
        <v>148</v>
      </c>
      <c r="AO337" s="195">
        <v>7</v>
      </c>
      <c r="AP337" s="195"/>
      <c r="AQ337" s="195"/>
      <c r="AR337" s="195">
        <v>24.2</v>
      </c>
      <c r="AS337" s="195"/>
      <c r="AT337" s="195">
        <v>507.1</v>
      </c>
      <c r="AU337" s="195"/>
      <c r="AV337" s="195">
        <v>718.4</v>
      </c>
      <c r="AW337" s="195"/>
      <c r="AX337" s="194">
        <v>2.8</v>
      </c>
      <c r="AY337" s="194">
        <v>0.09</v>
      </c>
      <c r="AZ337" s="194"/>
      <c r="BA337" s="194"/>
      <c r="BB337" s="194">
        <v>1.91</v>
      </c>
      <c r="BC337" s="194">
        <v>8.2000000000000003E-2</v>
      </c>
      <c r="BD337" s="194"/>
      <c r="BE337" s="194"/>
      <c r="BF337" s="194"/>
      <c r="BG337" s="194"/>
      <c r="BH337" s="194"/>
      <c r="BI337" s="194"/>
      <c r="BJ337" s="193"/>
      <c r="BK337" s="193"/>
      <c r="BL337" s="193"/>
      <c r="BM337" s="193"/>
      <c r="BN337" s="193"/>
      <c r="BO337" s="193"/>
      <c r="BP337" s="193"/>
      <c r="BQ337" s="193"/>
      <c r="BR337" s="193"/>
      <c r="BS337" s="193"/>
      <c r="BT337" s="193"/>
      <c r="BU337" s="193"/>
      <c r="BV337" s="192"/>
      <c r="BW337" s="192"/>
      <c r="BX337" s="192"/>
      <c r="BY337" s="192"/>
      <c r="BZ337" s="192"/>
      <c r="CA337" s="192"/>
      <c r="CB337" s="192"/>
      <c r="CC337" s="192"/>
      <c r="CD337" s="192"/>
      <c r="CE337" s="192"/>
      <c r="CF337" s="192"/>
      <c r="CG337" s="192"/>
      <c r="CH337" s="191"/>
    </row>
    <row r="338" spans="1:86" x14ac:dyDescent="0.25">
      <c r="A338" s="202">
        <f t="shared" si="5"/>
        <v>336</v>
      </c>
      <c r="B338" s="201">
        <v>10751408</v>
      </c>
      <c r="C338" s="201" t="s">
        <v>122</v>
      </c>
      <c r="D338" s="201" t="s">
        <v>1790</v>
      </c>
      <c r="E338" s="201" t="s">
        <v>1791</v>
      </c>
      <c r="F338" s="201" t="s">
        <v>1792</v>
      </c>
      <c r="G338" s="200" t="s">
        <v>18</v>
      </c>
      <c r="H338" s="200">
        <v>271</v>
      </c>
      <c r="I338" s="200">
        <v>333</v>
      </c>
      <c r="J338" s="200" t="s">
        <v>25</v>
      </c>
      <c r="K338" s="200"/>
      <c r="L338" s="199"/>
      <c r="M338" s="199"/>
      <c r="N338" s="199" t="s">
        <v>1712</v>
      </c>
      <c r="O338" s="199">
        <v>2</v>
      </c>
      <c r="P338" s="197"/>
      <c r="Q338" s="197"/>
      <c r="R338" s="197"/>
      <c r="S338" s="197"/>
      <c r="T338" s="197"/>
      <c r="U338" s="197"/>
      <c r="V338" s="197"/>
      <c r="W338" s="197"/>
      <c r="X338" s="197"/>
      <c r="Y338" s="197"/>
      <c r="Z338" s="196">
        <v>0.12</v>
      </c>
      <c r="AA338" s="196">
        <v>0.01</v>
      </c>
      <c r="AB338" s="196"/>
      <c r="AC338" s="196"/>
      <c r="AD338" s="196"/>
      <c r="AE338" s="196"/>
      <c r="AF338" s="196"/>
      <c r="AG338" s="196"/>
      <c r="AH338" s="196"/>
      <c r="AI338" s="196"/>
      <c r="AJ338" s="195">
        <v>130</v>
      </c>
      <c r="AK338" s="195">
        <v>7</v>
      </c>
      <c r="AL338" s="195"/>
      <c r="AM338" s="195"/>
      <c r="AN338" s="195"/>
      <c r="AO338" s="195"/>
      <c r="AP338" s="195"/>
      <c r="AQ338" s="195"/>
      <c r="AR338" s="195">
        <v>1083.3</v>
      </c>
      <c r="AS338" s="195"/>
      <c r="AT338" s="195"/>
      <c r="AU338" s="195"/>
      <c r="AV338" s="195"/>
      <c r="AW338" s="195"/>
      <c r="AX338" s="194">
        <v>1.6</v>
      </c>
      <c r="AY338" s="194">
        <v>0.06</v>
      </c>
      <c r="AZ338" s="194"/>
      <c r="BA338" s="194"/>
      <c r="BB338" s="194"/>
      <c r="BC338" s="194"/>
      <c r="BD338" s="194"/>
      <c r="BE338" s="194"/>
      <c r="BF338" s="194"/>
      <c r="BG338" s="194"/>
      <c r="BH338" s="194"/>
      <c r="BI338" s="194"/>
      <c r="BJ338" s="193"/>
      <c r="BK338" s="193"/>
      <c r="BL338" s="193"/>
      <c r="BM338" s="193"/>
      <c r="BN338" s="193"/>
      <c r="BO338" s="193"/>
      <c r="BP338" s="193"/>
      <c r="BQ338" s="193"/>
      <c r="BR338" s="193"/>
      <c r="BS338" s="193"/>
      <c r="BT338" s="193"/>
      <c r="BU338" s="193"/>
      <c r="BV338" s="192"/>
      <c r="BW338" s="192"/>
      <c r="BX338" s="192"/>
      <c r="BY338" s="192"/>
      <c r="BZ338" s="192"/>
      <c r="CA338" s="192"/>
      <c r="CB338" s="192"/>
      <c r="CC338" s="192"/>
      <c r="CD338" s="192"/>
      <c r="CE338" s="192"/>
      <c r="CF338" s="192"/>
      <c r="CG338" s="192"/>
      <c r="CH338" s="191"/>
    </row>
    <row r="339" spans="1:86" x14ac:dyDescent="0.25">
      <c r="A339" s="202">
        <f t="shared" si="5"/>
        <v>337</v>
      </c>
      <c r="B339" s="201">
        <v>10751408</v>
      </c>
      <c r="C339" s="201" t="s">
        <v>122</v>
      </c>
      <c r="D339" s="201" t="s">
        <v>1790</v>
      </c>
      <c r="E339" s="201" t="s">
        <v>1791</v>
      </c>
      <c r="F339" s="201" t="s">
        <v>1792</v>
      </c>
      <c r="G339" s="200" t="s">
        <v>18</v>
      </c>
      <c r="H339" s="200">
        <v>292</v>
      </c>
      <c r="I339" s="200">
        <v>354</v>
      </c>
      <c r="J339" s="200" t="s">
        <v>37</v>
      </c>
      <c r="K339" s="200"/>
      <c r="L339" s="199"/>
      <c r="M339" s="199"/>
      <c r="N339" s="199" t="s">
        <v>1712</v>
      </c>
      <c r="O339" s="199">
        <v>0</v>
      </c>
      <c r="P339" s="197"/>
      <c r="Q339" s="197"/>
      <c r="R339" s="197"/>
      <c r="S339" s="197"/>
      <c r="T339" s="197"/>
      <c r="U339" s="197"/>
      <c r="V339" s="197"/>
      <c r="W339" s="197"/>
      <c r="X339" s="197"/>
      <c r="Y339" s="197"/>
      <c r="Z339" s="196" t="s">
        <v>1793</v>
      </c>
      <c r="AA339" s="196" t="s">
        <v>1793</v>
      </c>
      <c r="AB339" s="196" t="s">
        <v>1793</v>
      </c>
      <c r="AC339" s="196" t="s">
        <v>1793</v>
      </c>
      <c r="AD339" s="196"/>
      <c r="AE339" s="196"/>
      <c r="AF339" s="196"/>
      <c r="AG339" s="196"/>
      <c r="AH339" s="196"/>
      <c r="AI339" s="196"/>
      <c r="AJ339" s="195" t="s">
        <v>1793</v>
      </c>
      <c r="AK339" s="195" t="s">
        <v>1793</v>
      </c>
      <c r="AL339" s="195" t="s">
        <v>1793</v>
      </c>
      <c r="AM339" s="195" t="s">
        <v>1793</v>
      </c>
      <c r="AN339" s="195"/>
      <c r="AO339" s="195"/>
      <c r="AP339" s="195"/>
      <c r="AQ339" s="195"/>
      <c r="AR339" s="195" t="s">
        <v>1793</v>
      </c>
      <c r="AS339" s="195"/>
      <c r="AT339" s="195" t="s">
        <v>1793</v>
      </c>
      <c r="AU339" s="195"/>
      <c r="AV339" s="195"/>
      <c r="AW339" s="195"/>
      <c r="AX339" s="194" t="s">
        <v>1793</v>
      </c>
      <c r="AY339" s="194" t="s">
        <v>1793</v>
      </c>
      <c r="AZ339" s="194"/>
      <c r="BA339" s="194"/>
      <c r="BB339" s="194"/>
      <c r="BC339" s="194"/>
      <c r="BD339" s="194"/>
      <c r="BE339" s="194"/>
      <c r="BF339" s="194"/>
      <c r="BG339" s="194"/>
      <c r="BH339" s="194"/>
      <c r="BI339" s="194"/>
      <c r="BJ339" s="193"/>
      <c r="BK339" s="193"/>
      <c r="BL339" s="193"/>
      <c r="BM339" s="193"/>
      <c r="BN339" s="193"/>
      <c r="BO339" s="193"/>
      <c r="BP339" s="193"/>
      <c r="BQ339" s="193"/>
      <c r="BR339" s="193"/>
      <c r="BS339" s="193"/>
      <c r="BT339" s="193"/>
      <c r="BU339" s="193"/>
      <c r="BV339" s="192"/>
      <c r="BW339" s="192"/>
      <c r="BX339" s="192"/>
      <c r="BY339" s="192"/>
      <c r="BZ339" s="192"/>
      <c r="CA339" s="192"/>
      <c r="CB339" s="192"/>
      <c r="CC339" s="192"/>
      <c r="CD339" s="192"/>
      <c r="CE339" s="192"/>
      <c r="CF339" s="192"/>
      <c r="CG339" s="192"/>
      <c r="CH339" s="191"/>
    </row>
    <row r="340" spans="1:86" x14ac:dyDescent="0.25">
      <c r="A340" s="202">
        <f t="shared" si="5"/>
        <v>338</v>
      </c>
      <c r="B340" s="201">
        <v>10751408</v>
      </c>
      <c r="C340" s="201" t="s">
        <v>122</v>
      </c>
      <c r="D340" s="201" t="s">
        <v>1790</v>
      </c>
      <c r="E340" s="201" t="s">
        <v>1791</v>
      </c>
      <c r="F340" s="201" t="s">
        <v>1792</v>
      </c>
      <c r="G340" s="200" t="s">
        <v>18</v>
      </c>
      <c r="H340" s="200">
        <v>292</v>
      </c>
      <c r="I340" s="200">
        <v>354</v>
      </c>
      <c r="J340" s="200" t="s">
        <v>37</v>
      </c>
      <c r="K340" s="200"/>
      <c r="L340" s="199"/>
      <c r="M340" s="199"/>
      <c r="N340" s="199" t="s">
        <v>1712</v>
      </c>
      <c r="O340" s="199">
        <v>2</v>
      </c>
      <c r="P340" s="197"/>
      <c r="Q340" s="197"/>
      <c r="R340" s="197"/>
      <c r="S340" s="197"/>
      <c r="T340" s="197"/>
      <c r="U340" s="197"/>
      <c r="V340" s="197"/>
      <c r="W340" s="197"/>
      <c r="X340" s="197"/>
      <c r="Y340" s="197"/>
      <c r="Z340" s="196" t="s">
        <v>1793</v>
      </c>
      <c r="AA340" s="196" t="s">
        <v>1793</v>
      </c>
      <c r="AB340" s="196" t="s">
        <v>1793</v>
      </c>
      <c r="AC340" s="196" t="s">
        <v>1793</v>
      </c>
      <c r="AD340" s="196"/>
      <c r="AE340" s="196"/>
      <c r="AF340" s="196"/>
      <c r="AG340" s="196"/>
      <c r="AH340" s="196"/>
      <c r="AI340" s="196"/>
      <c r="AJ340" s="195" t="s">
        <v>1793</v>
      </c>
      <c r="AK340" s="195" t="s">
        <v>1793</v>
      </c>
      <c r="AL340" s="195" t="s">
        <v>1793</v>
      </c>
      <c r="AM340" s="195" t="s">
        <v>1793</v>
      </c>
      <c r="AN340" s="195"/>
      <c r="AO340" s="195"/>
      <c r="AP340" s="195"/>
      <c r="AQ340" s="195"/>
      <c r="AR340" s="195" t="s">
        <v>1793</v>
      </c>
      <c r="AS340" s="195"/>
      <c r="AT340" s="195" t="s">
        <v>1793</v>
      </c>
      <c r="AU340" s="195"/>
      <c r="AV340" s="195"/>
      <c r="AW340" s="195"/>
      <c r="AX340" s="194" t="s">
        <v>1793</v>
      </c>
      <c r="AY340" s="194" t="s">
        <v>1793</v>
      </c>
      <c r="AZ340" s="194"/>
      <c r="BA340" s="194"/>
      <c r="BB340" s="194"/>
      <c r="BC340" s="194"/>
      <c r="BD340" s="194"/>
      <c r="BE340" s="194"/>
      <c r="BF340" s="194"/>
      <c r="BG340" s="194"/>
      <c r="BH340" s="194"/>
      <c r="BI340" s="194"/>
      <c r="BJ340" s="193"/>
      <c r="BK340" s="193"/>
      <c r="BL340" s="193"/>
      <c r="BM340" s="193"/>
      <c r="BN340" s="193"/>
      <c r="BO340" s="193"/>
      <c r="BP340" s="193"/>
      <c r="BQ340" s="193"/>
      <c r="BR340" s="193"/>
      <c r="BS340" s="193"/>
      <c r="BT340" s="193"/>
      <c r="BU340" s="193"/>
      <c r="BV340" s="192"/>
      <c r="BW340" s="192"/>
      <c r="BX340" s="192"/>
      <c r="BY340" s="192"/>
      <c r="BZ340" s="192"/>
      <c r="CA340" s="192"/>
      <c r="CB340" s="192"/>
      <c r="CC340" s="192"/>
      <c r="CD340" s="192"/>
      <c r="CE340" s="192"/>
      <c r="CF340" s="192"/>
      <c r="CG340" s="192"/>
      <c r="CH340" s="191"/>
    </row>
    <row r="341" spans="1:86" x14ac:dyDescent="0.25">
      <c r="A341" s="202">
        <f t="shared" si="5"/>
        <v>339</v>
      </c>
      <c r="B341" s="201">
        <v>10751408</v>
      </c>
      <c r="C341" s="201" t="s">
        <v>122</v>
      </c>
      <c r="D341" s="201" t="s">
        <v>1790</v>
      </c>
      <c r="E341" s="201" t="s">
        <v>1791</v>
      </c>
      <c r="F341" s="201" t="s">
        <v>1792</v>
      </c>
      <c r="G341" s="200" t="s">
        <v>37</v>
      </c>
      <c r="H341" s="200">
        <v>297</v>
      </c>
      <c r="I341" s="200">
        <v>359</v>
      </c>
      <c r="J341" s="200" t="s">
        <v>18</v>
      </c>
      <c r="K341" s="200"/>
      <c r="L341" s="199"/>
      <c r="M341" s="199"/>
      <c r="N341" s="199" t="s">
        <v>1712</v>
      </c>
      <c r="O341" s="199">
        <v>0</v>
      </c>
      <c r="P341" s="197"/>
      <c r="Q341" s="197"/>
      <c r="R341" s="197"/>
      <c r="S341" s="197"/>
      <c r="T341" s="197"/>
      <c r="U341" s="197"/>
      <c r="V341" s="197"/>
      <c r="W341" s="197"/>
      <c r="X341" s="197"/>
      <c r="Y341" s="197"/>
      <c r="Z341" s="196" t="s">
        <v>1793</v>
      </c>
      <c r="AA341" s="196" t="s">
        <v>1793</v>
      </c>
      <c r="AB341" s="196" t="s">
        <v>1793</v>
      </c>
      <c r="AC341" s="196" t="s">
        <v>1793</v>
      </c>
      <c r="AD341" s="196"/>
      <c r="AE341" s="196"/>
      <c r="AF341" s="196"/>
      <c r="AG341" s="196"/>
      <c r="AH341" s="196"/>
      <c r="AI341" s="196"/>
      <c r="AJ341" s="195" t="s">
        <v>1793</v>
      </c>
      <c r="AK341" s="195" t="s">
        <v>1793</v>
      </c>
      <c r="AL341" s="195" t="s">
        <v>1793</v>
      </c>
      <c r="AM341" s="195" t="s">
        <v>1793</v>
      </c>
      <c r="AN341" s="195"/>
      <c r="AO341" s="195"/>
      <c r="AP341" s="195"/>
      <c r="AQ341" s="195"/>
      <c r="AR341" s="195" t="s">
        <v>1793</v>
      </c>
      <c r="AS341" s="195"/>
      <c r="AT341" s="195" t="s">
        <v>1793</v>
      </c>
      <c r="AU341" s="195"/>
      <c r="AV341" s="195"/>
      <c r="AW341" s="195"/>
      <c r="AX341" s="194" t="s">
        <v>1793</v>
      </c>
      <c r="AY341" s="194" t="s">
        <v>1793</v>
      </c>
      <c r="AZ341" s="194"/>
      <c r="BA341" s="194"/>
      <c r="BB341" s="194"/>
      <c r="BC341" s="194"/>
      <c r="BD341" s="194"/>
      <c r="BE341" s="194"/>
      <c r="BF341" s="194"/>
      <c r="BG341" s="194"/>
      <c r="BH341" s="194"/>
      <c r="BI341" s="194"/>
      <c r="BJ341" s="193"/>
      <c r="BK341" s="193"/>
      <c r="BL341" s="193"/>
      <c r="BM341" s="193"/>
      <c r="BN341" s="193"/>
      <c r="BO341" s="193"/>
      <c r="BP341" s="193"/>
      <c r="BQ341" s="193"/>
      <c r="BR341" s="193"/>
      <c r="BS341" s="193"/>
      <c r="BT341" s="193"/>
      <c r="BU341" s="193"/>
      <c r="BV341" s="192"/>
      <c r="BW341" s="192"/>
      <c r="BX341" s="192"/>
      <c r="BY341" s="192"/>
      <c r="BZ341" s="192"/>
      <c r="CA341" s="192"/>
      <c r="CB341" s="192"/>
      <c r="CC341" s="192"/>
      <c r="CD341" s="192"/>
      <c r="CE341" s="192"/>
      <c r="CF341" s="192"/>
      <c r="CG341" s="192"/>
      <c r="CH341" s="191"/>
    </row>
    <row r="342" spans="1:86" x14ac:dyDescent="0.25">
      <c r="A342" s="202">
        <f t="shared" si="5"/>
        <v>340</v>
      </c>
      <c r="B342" s="201">
        <v>10751408</v>
      </c>
      <c r="C342" s="201" t="s">
        <v>122</v>
      </c>
      <c r="D342" s="201" t="s">
        <v>1790</v>
      </c>
      <c r="E342" s="201" t="s">
        <v>1791</v>
      </c>
      <c r="F342" s="201" t="s">
        <v>1792</v>
      </c>
      <c r="G342" s="200" t="s">
        <v>37</v>
      </c>
      <c r="H342" s="200">
        <v>297</v>
      </c>
      <c r="I342" s="200">
        <v>359</v>
      </c>
      <c r="J342" s="200" t="s">
        <v>18</v>
      </c>
      <c r="K342" s="200"/>
      <c r="L342" s="199"/>
      <c r="M342" s="199"/>
      <c r="N342" s="199" t="s">
        <v>1712</v>
      </c>
      <c r="O342" s="199">
        <v>2</v>
      </c>
      <c r="P342" s="197"/>
      <c r="Q342" s="197"/>
      <c r="R342" s="197"/>
      <c r="S342" s="197"/>
      <c r="T342" s="197"/>
      <c r="U342" s="197"/>
      <c r="V342" s="197"/>
      <c r="W342" s="197"/>
      <c r="X342" s="197"/>
      <c r="Y342" s="197"/>
      <c r="Z342" s="196" t="s">
        <v>1793</v>
      </c>
      <c r="AA342" s="196" t="s">
        <v>1793</v>
      </c>
      <c r="AB342" s="196" t="s">
        <v>1793</v>
      </c>
      <c r="AC342" s="196" t="s">
        <v>1793</v>
      </c>
      <c r="AD342" s="196"/>
      <c r="AE342" s="196"/>
      <c r="AF342" s="196"/>
      <c r="AG342" s="196"/>
      <c r="AH342" s="196"/>
      <c r="AI342" s="196"/>
      <c r="AJ342" s="195" t="s">
        <v>1793</v>
      </c>
      <c r="AK342" s="195" t="s">
        <v>1793</v>
      </c>
      <c r="AL342" s="195" t="s">
        <v>1793</v>
      </c>
      <c r="AM342" s="195" t="s">
        <v>1793</v>
      </c>
      <c r="AN342" s="195"/>
      <c r="AO342" s="195"/>
      <c r="AP342" s="195"/>
      <c r="AQ342" s="195"/>
      <c r="AR342" s="195" t="s">
        <v>1793</v>
      </c>
      <c r="AS342" s="195"/>
      <c r="AT342" s="195" t="s">
        <v>1793</v>
      </c>
      <c r="AU342" s="195"/>
      <c r="AV342" s="195"/>
      <c r="AW342" s="195"/>
      <c r="AX342" s="194" t="s">
        <v>1793</v>
      </c>
      <c r="AY342" s="194" t="s">
        <v>1793</v>
      </c>
      <c r="AZ342" s="194"/>
      <c r="BA342" s="194"/>
      <c r="BB342" s="194"/>
      <c r="BC342" s="194"/>
      <c r="BD342" s="194"/>
      <c r="BE342" s="194"/>
      <c r="BF342" s="194"/>
      <c r="BG342" s="194"/>
      <c r="BH342" s="194"/>
      <c r="BI342" s="194"/>
      <c r="BJ342" s="193"/>
      <c r="BK342" s="193"/>
      <c r="BL342" s="193"/>
      <c r="BM342" s="193"/>
      <c r="BN342" s="193"/>
      <c r="BO342" s="193"/>
      <c r="BP342" s="193"/>
      <c r="BQ342" s="193"/>
      <c r="BR342" s="193"/>
      <c r="BS342" s="193"/>
      <c r="BT342" s="193"/>
      <c r="BU342" s="193"/>
      <c r="BV342" s="192"/>
      <c r="BW342" s="192"/>
      <c r="BX342" s="192"/>
      <c r="BY342" s="192"/>
      <c r="BZ342" s="192"/>
      <c r="CA342" s="192"/>
      <c r="CB342" s="192"/>
      <c r="CC342" s="192"/>
      <c r="CD342" s="192"/>
      <c r="CE342" s="192"/>
      <c r="CF342" s="192"/>
      <c r="CG342" s="192"/>
      <c r="CH342" s="191"/>
    </row>
    <row r="343" spans="1:86" x14ac:dyDescent="0.25">
      <c r="A343" s="202">
        <f t="shared" si="5"/>
        <v>341</v>
      </c>
      <c r="B343" s="201">
        <v>10751408</v>
      </c>
      <c r="C343" s="201" t="s">
        <v>122</v>
      </c>
      <c r="D343" s="201" t="s">
        <v>1790</v>
      </c>
      <c r="E343" s="201" t="s">
        <v>1791</v>
      </c>
      <c r="F343" s="201" t="s">
        <v>1792</v>
      </c>
      <c r="G343" s="200" t="s">
        <v>24</v>
      </c>
      <c r="H343" s="200">
        <v>382</v>
      </c>
      <c r="I343" s="200">
        <v>448</v>
      </c>
      <c r="J343" s="200" t="s">
        <v>34</v>
      </c>
      <c r="K343" s="200"/>
      <c r="L343" s="199"/>
      <c r="M343" s="199"/>
      <c r="N343" s="199" t="s">
        <v>1712</v>
      </c>
      <c r="O343" s="199">
        <v>0</v>
      </c>
      <c r="P343" s="197"/>
      <c r="Q343" s="197"/>
      <c r="R343" s="197"/>
      <c r="S343" s="197"/>
      <c r="T343" s="197"/>
      <c r="U343" s="197"/>
      <c r="V343" s="197"/>
      <c r="W343" s="197"/>
      <c r="X343" s="197"/>
      <c r="Y343" s="197"/>
      <c r="Z343" s="196">
        <v>7.36</v>
      </c>
      <c r="AA343" s="196">
        <v>0.8</v>
      </c>
      <c r="AB343" s="196">
        <v>0.28000000000000003</v>
      </c>
      <c r="AC343" s="196">
        <v>0.05</v>
      </c>
      <c r="AD343" s="196">
        <v>3.0910000000000002</v>
      </c>
      <c r="AE343" s="196">
        <v>0.121</v>
      </c>
      <c r="AF343" s="196"/>
      <c r="AG343" s="196"/>
      <c r="AH343" s="196"/>
      <c r="AI343" s="196"/>
      <c r="AJ343" s="195">
        <v>42</v>
      </c>
      <c r="AK343" s="195">
        <v>3</v>
      </c>
      <c r="AL343" s="195">
        <v>110</v>
      </c>
      <c r="AM343" s="195">
        <v>5</v>
      </c>
      <c r="AN343" s="195">
        <v>157</v>
      </c>
      <c r="AO343" s="195">
        <v>7</v>
      </c>
      <c r="AP343" s="195"/>
      <c r="AQ343" s="195"/>
      <c r="AR343" s="195">
        <v>5.7</v>
      </c>
      <c r="AS343" s="195"/>
      <c r="AT343" s="195">
        <v>392.9</v>
      </c>
      <c r="AU343" s="195"/>
      <c r="AV343" s="195">
        <v>50.8</v>
      </c>
      <c r="AW343" s="195"/>
      <c r="AX343" s="194">
        <v>2.8</v>
      </c>
      <c r="AY343" s="194">
        <v>0.15</v>
      </c>
      <c r="AZ343" s="194"/>
      <c r="BA343" s="194"/>
      <c r="BB343" s="194">
        <v>2.09</v>
      </c>
      <c r="BC343" s="194">
        <v>0.191</v>
      </c>
      <c r="BD343" s="194"/>
      <c r="BE343" s="194"/>
      <c r="BF343" s="194"/>
      <c r="BG343" s="194"/>
      <c r="BH343" s="194"/>
      <c r="BI343" s="194"/>
      <c r="BJ343" s="193"/>
      <c r="BK343" s="193"/>
      <c r="BL343" s="193"/>
      <c r="BM343" s="193"/>
      <c r="BN343" s="193"/>
      <c r="BO343" s="193"/>
      <c r="BP343" s="193"/>
      <c r="BQ343" s="193"/>
      <c r="BR343" s="193"/>
      <c r="BS343" s="193"/>
      <c r="BT343" s="193"/>
      <c r="BU343" s="193"/>
      <c r="BV343" s="192"/>
      <c r="BW343" s="192"/>
      <c r="BX343" s="192"/>
      <c r="BY343" s="192"/>
      <c r="BZ343" s="192"/>
      <c r="CA343" s="192"/>
      <c r="CB343" s="192"/>
      <c r="CC343" s="192"/>
      <c r="CD343" s="192"/>
      <c r="CE343" s="192"/>
      <c r="CF343" s="192"/>
      <c r="CG343" s="192"/>
      <c r="CH343" s="191"/>
    </row>
    <row r="344" spans="1:86" x14ac:dyDescent="0.25">
      <c r="A344" s="202">
        <f t="shared" si="5"/>
        <v>342</v>
      </c>
      <c r="B344" s="201">
        <v>10751408</v>
      </c>
      <c r="C344" s="201" t="s">
        <v>122</v>
      </c>
      <c r="D344" s="201" t="s">
        <v>1790</v>
      </c>
      <c r="E344" s="201" t="s">
        <v>1791</v>
      </c>
      <c r="F344" s="201" t="s">
        <v>1792</v>
      </c>
      <c r="G344" s="200" t="s">
        <v>24</v>
      </c>
      <c r="H344" s="200">
        <v>382</v>
      </c>
      <c r="I344" s="200">
        <v>448</v>
      </c>
      <c r="J344" s="200" t="s">
        <v>34</v>
      </c>
      <c r="K344" s="200"/>
      <c r="L344" s="199"/>
      <c r="M344" s="199"/>
      <c r="N344" s="199" t="s">
        <v>1712</v>
      </c>
      <c r="O344" s="199">
        <v>2</v>
      </c>
      <c r="P344" s="197"/>
      <c r="Q344" s="197"/>
      <c r="R344" s="197"/>
      <c r="S344" s="197"/>
      <c r="T344" s="197"/>
      <c r="U344" s="197"/>
      <c r="V344" s="197"/>
      <c r="W344" s="197"/>
      <c r="X344" s="197"/>
      <c r="Y344" s="197"/>
      <c r="Z344" s="196">
        <v>1.1000000000000001</v>
      </c>
      <c r="AA344" s="196">
        <v>0.11</v>
      </c>
      <c r="AB344" s="196"/>
      <c r="AC344" s="196"/>
      <c r="AD344" s="196"/>
      <c r="AE344" s="196"/>
      <c r="AF344" s="196"/>
      <c r="AG344" s="196"/>
      <c r="AH344" s="196"/>
      <c r="AI344" s="196"/>
      <c r="AJ344" s="195">
        <v>111</v>
      </c>
      <c r="AK344" s="195">
        <v>6</v>
      </c>
      <c r="AL344" s="195"/>
      <c r="AM344" s="195"/>
      <c r="AN344" s="195"/>
      <c r="AO344" s="195"/>
      <c r="AP344" s="195"/>
      <c r="AQ344" s="195"/>
      <c r="AR344" s="195">
        <v>100.9</v>
      </c>
      <c r="AS344" s="195"/>
      <c r="AT344" s="195"/>
      <c r="AU344" s="195"/>
      <c r="AV344" s="195"/>
      <c r="AW344" s="195"/>
      <c r="AX344" s="194">
        <v>1.9</v>
      </c>
      <c r="AY344" s="194">
        <v>0.03</v>
      </c>
      <c r="AZ344" s="194"/>
      <c r="BA344" s="194"/>
      <c r="BB344" s="194"/>
      <c r="BC344" s="194"/>
      <c r="BD344" s="194"/>
      <c r="BE344" s="194"/>
      <c r="BF344" s="194"/>
      <c r="BG344" s="194"/>
      <c r="BH344" s="194"/>
      <c r="BI344" s="194"/>
      <c r="BJ344" s="193"/>
      <c r="BK344" s="193"/>
      <c r="BL344" s="193"/>
      <c r="BM344" s="193"/>
      <c r="BN344" s="193"/>
      <c r="BO344" s="193"/>
      <c r="BP344" s="193"/>
      <c r="BQ344" s="193"/>
      <c r="BR344" s="193"/>
      <c r="BS344" s="193"/>
      <c r="BT344" s="193"/>
      <c r="BU344" s="193"/>
      <c r="BV344" s="192"/>
      <c r="BW344" s="192"/>
      <c r="BX344" s="192"/>
      <c r="BY344" s="192"/>
      <c r="BZ344" s="192"/>
      <c r="CA344" s="192"/>
      <c r="CB344" s="192"/>
      <c r="CC344" s="192"/>
      <c r="CD344" s="192"/>
      <c r="CE344" s="192"/>
      <c r="CF344" s="192"/>
      <c r="CG344" s="192"/>
      <c r="CH344" s="191"/>
    </row>
    <row r="345" spans="1:86" x14ac:dyDescent="0.25">
      <c r="A345" s="202">
        <f t="shared" si="5"/>
        <v>343</v>
      </c>
      <c r="B345" s="201">
        <v>10751408</v>
      </c>
      <c r="C345" s="201" t="s">
        <v>122</v>
      </c>
      <c r="D345" s="201" t="s">
        <v>1790</v>
      </c>
      <c r="E345" s="201" t="s">
        <v>1791</v>
      </c>
      <c r="F345" s="201" t="s">
        <v>1792</v>
      </c>
      <c r="G345" s="200" t="s">
        <v>24</v>
      </c>
      <c r="H345" s="200">
        <v>413</v>
      </c>
      <c r="I345" s="200">
        <v>479</v>
      </c>
      <c r="J345" s="200" t="s">
        <v>34</v>
      </c>
      <c r="K345" s="200"/>
      <c r="L345" s="199"/>
      <c r="M345" s="199"/>
      <c r="N345" s="199" t="s">
        <v>1712</v>
      </c>
      <c r="O345" s="199">
        <v>0</v>
      </c>
      <c r="P345" s="197"/>
      <c r="Q345" s="197"/>
      <c r="R345" s="197"/>
      <c r="S345" s="197"/>
      <c r="T345" s="197"/>
      <c r="U345" s="197"/>
      <c r="V345" s="197"/>
      <c r="W345" s="197"/>
      <c r="X345" s="197"/>
      <c r="Y345" s="197"/>
      <c r="Z345" s="196">
        <v>2.0099999999999998</v>
      </c>
      <c r="AA345" s="196">
        <v>0.2</v>
      </c>
      <c r="AB345" s="196">
        <v>0.32</v>
      </c>
      <c r="AC345" s="196">
        <v>0.02</v>
      </c>
      <c r="AD345" s="196">
        <v>3.7999999999999999E-2</v>
      </c>
      <c r="AE345" s="196">
        <v>5.0000000000000001E-3</v>
      </c>
      <c r="AF345" s="196"/>
      <c r="AG345" s="196"/>
      <c r="AH345" s="196"/>
      <c r="AI345" s="196"/>
      <c r="AJ345" s="195">
        <v>158</v>
      </c>
      <c r="AK345" s="195">
        <v>9</v>
      </c>
      <c r="AL345" s="195">
        <v>147</v>
      </c>
      <c r="AM345" s="195">
        <v>8</v>
      </c>
      <c r="AN345" s="195">
        <v>145</v>
      </c>
      <c r="AO345" s="195">
        <v>6</v>
      </c>
      <c r="AP345" s="195"/>
      <c r="AQ345" s="195"/>
      <c r="AR345" s="195">
        <v>78.599999999999994</v>
      </c>
      <c r="AS345" s="195"/>
      <c r="AT345" s="195">
        <v>459.4</v>
      </c>
      <c r="AU345" s="195"/>
      <c r="AV345" s="195">
        <v>3815.8</v>
      </c>
      <c r="AW345" s="195"/>
      <c r="AX345" s="194">
        <v>1.7</v>
      </c>
      <c r="AY345" s="194">
        <v>0.08</v>
      </c>
      <c r="AZ345" s="194"/>
      <c r="BA345" s="194"/>
      <c r="BB345" s="194">
        <v>1</v>
      </c>
      <c r="BC345" s="194">
        <v>2.4E-2</v>
      </c>
      <c r="BD345" s="194"/>
      <c r="BE345" s="194"/>
      <c r="BF345" s="194"/>
      <c r="BG345" s="194"/>
      <c r="BH345" s="194"/>
      <c r="BI345" s="194"/>
      <c r="BJ345" s="193"/>
      <c r="BK345" s="193"/>
      <c r="BL345" s="193"/>
      <c r="BM345" s="193"/>
      <c r="BN345" s="193"/>
      <c r="BO345" s="193"/>
      <c r="BP345" s="193"/>
      <c r="BQ345" s="193"/>
      <c r="BR345" s="193"/>
      <c r="BS345" s="193"/>
      <c r="BT345" s="193"/>
      <c r="BU345" s="193"/>
      <c r="BV345" s="192"/>
      <c r="BW345" s="192"/>
      <c r="BX345" s="192"/>
      <c r="BY345" s="192"/>
      <c r="BZ345" s="192"/>
      <c r="CA345" s="192"/>
      <c r="CB345" s="192"/>
      <c r="CC345" s="192"/>
      <c r="CD345" s="192"/>
      <c r="CE345" s="192"/>
      <c r="CF345" s="192"/>
      <c r="CG345" s="192"/>
      <c r="CH345" s="191"/>
    </row>
    <row r="346" spans="1:86" x14ac:dyDescent="0.25">
      <c r="A346" s="202">
        <f t="shared" si="5"/>
        <v>344</v>
      </c>
      <c r="B346" s="201">
        <v>10751408</v>
      </c>
      <c r="C346" s="201" t="s">
        <v>122</v>
      </c>
      <c r="D346" s="201" t="s">
        <v>1790</v>
      </c>
      <c r="E346" s="201" t="s">
        <v>1791</v>
      </c>
      <c r="F346" s="201" t="s">
        <v>1792</v>
      </c>
      <c r="G346" s="200" t="s">
        <v>24</v>
      </c>
      <c r="H346" s="200">
        <v>413</v>
      </c>
      <c r="I346" s="200">
        <v>479</v>
      </c>
      <c r="J346" s="200" t="s">
        <v>34</v>
      </c>
      <c r="K346" s="200"/>
      <c r="L346" s="199"/>
      <c r="M346" s="199"/>
      <c r="N346" s="199" t="s">
        <v>1712</v>
      </c>
      <c r="O346" s="199">
        <v>2</v>
      </c>
      <c r="P346" s="197"/>
      <c r="Q346" s="197"/>
      <c r="R346" s="197"/>
      <c r="S346" s="197"/>
      <c r="T346" s="197"/>
      <c r="U346" s="197"/>
      <c r="V346" s="197"/>
      <c r="W346" s="197"/>
      <c r="X346" s="197"/>
      <c r="Y346" s="197"/>
      <c r="Z346" s="196">
        <v>0.15</v>
      </c>
      <c r="AA346" s="196">
        <v>0.02</v>
      </c>
      <c r="AB346" s="196"/>
      <c r="AC346" s="196"/>
      <c r="AD346" s="196"/>
      <c r="AE346" s="196"/>
      <c r="AF346" s="196"/>
      <c r="AG346" s="196"/>
      <c r="AH346" s="196"/>
      <c r="AI346" s="196"/>
      <c r="AJ346" s="195">
        <v>188</v>
      </c>
      <c r="AK346" s="195">
        <v>9</v>
      </c>
      <c r="AL346" s="195"/>
      <c r="AM346" s="195"/>
      <c r="AN346" s="195"/>
      <c r="AO346" s="195"/>
      <c r="AP346" s="195"/>
      <c r="AQ346" s="195"/>
      <c r="AR346" s="195">
        <v>1253.3</v>
      </c>
      <c r="AS346" s="195"/>
      <c r="AT346" s="195"/>
      <c r="AU346" s="195"/>
      <c r="AV346" s="195"/>
      <c r="AW346" s="195"/>
      <c r="AX346" s="194">
        <v>0.7</v>
      </c>
      <c r="AY346" s="194">
        <v>0.01</v>
      </c>
      <c r="AZ346" s="194"/>
      <c r="BA346" s="194"/>
      <c r="BB346" s="194"/>
      <c r="BC346" s="194"/>
      <c r="BD346" s="194"/>
      <c r="BE346" s="194"/>
      <c r="BF346" s="194"/>
      <c r="BG346" s="194"/>
      <c r="BH346" s="194"/>
      <c r="BI346" s="194"/>
      <c r="BJ346" s="193"/>
      <c r="BK346" s="193"/>
      <c r="BL346" s="193"/>
      <c r="BM346" s="193"/>
      <c r="BN346" s="193"/>
      <c r="BO346" s="193"/>
      <c r="BP346" s="193"/>
      <c r="BQ346" s="193"/>
      <c r="BR346" s="193"/>
      <c r="BS346" s="193"/>
      <c r="BT346" s="193"/>
      <c r="BU346" s="193"/>
      <c r="BV346" s="192"/>
      <c r="BW346" s="192"/>
      <c r="BX346" s="192"/>
      <c r="BY346" s="192"/>
      <c r="BZ346" s="192"/>
      <c r="CA346" s="192"/>
      <c r="CB346" s="192"/>
      <c r="CC346" s="192"/>
      <c r="CD346" s="192"/>
      <c r="CE346" s="192"/>
      <c r="CF346" s="192"/>
      <c r="CG346" s="192"/>
      <c r="CH346" s="191"/>
    </row>
    <row r="347" spans="1:86" x14ac:dyDescent="0.25">
      <c r="A347" s="202">
        <f t="shared" si="5"/>
        <v>345</v>
      </c>
      <c r="B347" s="201">
        <v>10751408</v>
      </c>
      <c r="C347" s="201" t="s">
        <v>122</v>
      </c>
      <c r="D347" s="201" t="s">
        <v>1790</v>
      </c>
      <c r="E347" s="201" t="s">
        <v>1791</v>
      </c>
      <c r="F347" s="201" t="s">
        <v>1792</v>
      </c>
      <c r="G347" s="200" t="s">
        <v>18</v>
      </c>
      <c r="H347" s="200">
        <v>431</v>
      </c>
      <c r="I347" s="200">
        <v>501</v>
      </c>
      <c r="J347" s="200" t="s">
        <v>20</v>
      </c>
      <c r="K347" s="200"/>
      <c r="L347" s="199"/>
      <c r="M347" s="199"/>
      <c r="N347" s="199" t="s">
        <v>1712</v>
      </c>
      <c r="O347" s="199">
        <v>0</v>
      </c>
      <c r="P347" s="197"/>
      <c r="Q347" s="197"/>
      <c r="R347" s="197"/>
      <c r="S347" s="197"/>
      <c r="T347" s="197"/>
      <c r="U347" s="197"/>
      <c r="V347" s="197"/>
      <c r="W347" s="197"/>
      <c r="X347" s="197"/>
      <c r="Y347" s="197"/>
      <c r="Z347" s="196">
        <v>1.9</v>
      </c>
      <c r="AA347" s="196">
        <v>0.2</v>
      </c>
      <c r="AB347" s="196">
        <v>0.35</v>
      </c>
      <c r="AC347" s="196">
        <v>0.02</v>
      </c>
      <c r="AD347" s="196">
        <v>2.5000000000000001E-2</v>
      </c>
      <c r="AE347" s="196">
        <v>2E-3</v>
      </c>
      <c r="AF347" s="196"/>
      <c r="AG347" s="196"/>
      <c r="AH347" s="196"/>
      <c r="AI347" s="196"/>
      <c r="AJ347" s="195">
        <v>109</v>
      </c>
      <c r="AK347" s="195">
        <v>8</v>
      </c>
      <c r="AL347" s="195">
        <v>103</v>
      </c>
      <c r="AM347" s="195">
        <v>5</v>
      </c>
      <c r="AN347" s="195">
        <v>103</v>
      </c>
      <c r="AO347" s="195">
        <v>4</v>
      </c>
      <c r="AP347" s="195"/>
      <c r="AQ347" s="195"/>
      <c r="AR347" s="195">
        <v>57.4</v>
      </c>
      <c r="AS347" s="195"/>
      <c r="AT347" s="195">
        <v>294.3</v>
      </c>
      <c r="AU347" s="195"/>
      <c r="AV347" s="195">
        <v>4120</v>
      </c>
      <c r="AW347" s="195"/>
      <c r="AX347" s="194">
        <v>3.7</v>
      </c>
      <c r="AY347" s="194">
        <v>0.12</v>
      </c>
      <c r="AZ347" s="194"/>
      <c r="BA347" s="194"/>
      <c r="BB347" s="194">
        <v>1.31</v>
      </c>
      <c r="BC347" s="194">
        <v>0.1</v>
      </c>
      <c r="BD347" s="194"/>
      <c r="BE347" s="194"/>
      <c r="BF347" s="194"/>
      <c r="BG347" s="194"/>
      <c r="BH347" s="194"/>
      <c r="BI347" s="194"/>
      <c r="BJ347" s="193"/>
      <c r="BK347" s="193"/>
      <c r="BL347" s="193"/>
      <c r="BM347" s="193"/>
      <c r="BN347" s="193"/>
      <c r="BO347" s="193"/>
      <c r="BP347" s="193"/>
      <c r="BQ347" s="193"/>
      <c r="BR347" s="193"/>
      <c r="BS347" s="193"/>
      <c r="BT347" s="193"/>
      <c r="BU347" s="193"/>
      <c r="BV347" s="192"/>
      <c r="BW347" s="192"/>
      <c r="BX347" s="192"/>
      <c r="BY347" s="192"/>
      <c r="BZ347" s="192"/>
      <c r="CA347" s="192"/>
      <c r="CB347" s="192"/>
      <c r="CC347" s="192"/>
      <c r="CD347" s="192"/>
      <c r="CE347" s="192"/>
      <c r="CF347" s="192"/>
      <c r="CG347" s="192"/>
      <c r="CH347" s="191"/>
    </row>
    <row r="348" spans="1:86" x14ac:dyDescent="0.25">
      <c r="A348" s="202">
        <f t="shared" si="5"/>
        <v>346</v>
      </c>
      <c r="B348" s="201">
        <v>10751408</v>
      </c>
      <c r="C348" s="201" t="s">
        <v>122</v>
      </c>
      <c r="D348" s="201" t="s">
        <v>1790</v>
      </c>
      <c r="E348" s="201" t="s">
        <v>1791</v>
      </c>
      <c r="F348" s="201" t="s">
        <v>1792</v>
      </c>
      <c r="G348" s="200" t="s">
        <v>18</v>
      </c>
      <c r="H348" s="200">
        <v>431</v>
      </c>
      <c r="I348" s="200">
        <v>501</v>
      </c>
      <c r="J348" s="200" t="s">
        <v>20</v>
      </c>
      <c r="K348" s="200"/>
      <c r="L348" s="199"/>
      <c r="M348" s="199"/>
      <c r="N348" s="199" t="s">
        <v>1712</v>
      </c>
      <c r="O348" s="199">
        <v>2</v>
      </c>
      <c r="P348" s="197"/>
      <c r="Q348" s="197"/>
      <c r="R348" s="197"/>
      <c r="S348" s="197"/>
      <c r="T348" s="197"/>
      <c r="U348" s="197"/>
      <c r="V348" s="197"/>
      <c r="W348" s="197"/>
      <c r="X348" s="197"/>
      <c r="Y348" s="197"/>
      <c r="Z348" s="196">
        <v>0.05</v>
      </c>
      <c r="AA348" s="196">
        <v>0.01</v>
      </c>
      <c r="AB348" s="196"/>
      <c r="AC348" s="196"/>
      <c r="AD348" s="196"/>
      <c r="AE348" s="196"/>
      <c r="AF348" s="196"/>
      <c r="AG348" s="196"/>
      <c r="AH348" s="196"/>
      <c r="AI348" s="196"/>
      <c r="AJ348" s="195">
        <v>109</v>
      </c>
      <c r="AK348" s="195">
        <v>5</v>
      </c>
      <c r="AL348" s="195"/>
      <c r="AM348" s="195"/>
      <c r="AN348" s="195"/>
      <c r="AO348" s="195"/>
      <c r="AP348" s="195"/>
      <c r="AQ348" s="195"/>
      <c r="AR348" s="195">
        <v>2180</v>
      </c>
      <c r="AS348" s="195"/>
      <c r="AT348" s="195"/>
      <c r="AU348" s="195"/>
      <c r="AV348" s="195"/>
      <c r="AW348" s="195"/>
      <c r="AX348" s="194">
        <v>1</v>
      </c>
      <c r="AY348" s="194">
        <v>0.05</v>
      </c>
      <c r="AZ348" s="194"/>
      <c r="BA348" s="194"/>
      <c r="BB348" s="194"/>
      <c r="BC348" s="194"/>
      <c r="BD348" s="194"/>
      <c r="BE348" s="194"/>
      <c r="BF348" s="194"/>
      <c r="BG348" s="194"/>
      <c r="BH348" s="194"/>
      <c r="BI348" s="194"/>
      <c r="BJ348" s="193"/>
      <c r="BK348" s="193"/>
      <c r="BL348" s="193"/>
      <c r="BM348" s="193"/>
      <c r="BN348" s="193"/>
      <c r="BO348" s="193"/>
      <c r="BP348" s="193"/>
      <c r="BQ348" s="193"/>
      <c r="BR348" s="193"/>
      <c r="BS348" s="193"/>
      <c r="BT348" s="193"/>
      <c r="BU348" s="193"/>
      <c r="BV348" s="192"/>
      <c r="BW348" s="192"/>
      <c r="BX348" s="192"/>
      <c r="BY348" s="192"/>
      <c r="BZ348" s="192"/>
      <c r="CA348" s="192"/>
      <c r="CB348" s="192"/>
      <c r="CC348" s="192"/>
      <c r="CD348" s="192"/>
      <c r="CE348" s="192"/>
      <c r="CF348" s="192"/>
      <c r="CG348" s="192"/>
      <c r="CH348" s="191"/>
    </row>
    <row r="349" spans="1:86" x14ac:dyDescent="0.25">
      <c r="A349" s="202">
        <f t="shared" si="5"/>
        <v>347</v>
      </c>
      <c r="B349" s="201">
        <v>7646433</v>
      </c>
      <c r="C349" s="201" t="s">
        <v>1733</v>
      </c>
      <c r="D349" s="201" t="s">
        <v>1734</v>
      </c>
      <c r="E349" s="201" t="s">
        <v>1710</v>
      </c>
      <c r="F349" s="201" t="s">
        <v>1711</v>
      </c>
      <c r="G349" s="200" t="s">
        <v>1570</v>
      </c>
      <c r="H349" s="200" t="s">
        <v>703</v>
      </c>
      <c r="I349" s="200" t="s">
        <v>703</v>
      </c>
      <c r="J349" s="200" t="s">
        <v>703</v>
      </c>
      <c r="K349" s="200"/>
      <c r="L349" s="199"/>
      <c r="M349" s="199"/>
      <c r="N349" s="199" t="s">
        <v>1712</v>
      </c>
      <c r="O349" s="199">
        <v>0</v>
      </c>
      <c r="P349" s="197"/>
      <c r="Q349" s="197"/>
      <c r="R349" s="197"/>
      <c r="S349" s="197"/>
      <c r="T349" s="197"/>
      <c r="U349" s="197"/>
      <c r="V349" s="197"/>
      <c r="W349" s="197"/>
      <c r="X349" s="197"/>
      <c r="Y349" s="197"/>
      <c r="Z349" s="196">
        <v>2.76</v>
      </c>
      <c r="AA349" s="196">
        <v>0.08</v>
      </c>
      <c r="AB349" s="196">
        <v>0.25</v>
      </c>
      <c r="AC349" s="196">
        <v>5.9999999999999995E-4</v>
      </c>
      <c r="AD349" s="196"/>
      <c r="AE349" s="196"/>
      <c r="AF349" s="196"/>
      <c r="AG349" s="196"/>
      <c r="AH349" s="196"/>
      <c r="AI349" s="196"/>
      <c r="AJ349" s="195">
        <v>188</v>
      </c>
      <c r="AK349" s="195">
        <v>5</v>
      </c>
      <c r="AL349" s="195"/>
      <c r="AM349" s="195"/>
      <c r="AN349" s="195"/>
      <c r="AO349" s="195"/>
      <c r="AP349" s="195"/>
      <c r="AQ349" s="195"/>
      <c r="AR349" s="195"/>
      <c r="AS349" s="195"/>
      <c r="AT349" s="195"/>
      <c r="AU349" s="195"/>
      <c r="AV349" s="195"/>
      <c r="AW349" s="195"/>
      <c r="AX349" s="194">
        <v>2.93</v>
      </c>
      <c r="AY349" s="194">
        <v>7.0000000000000007E-2</v>
      </c>
      <c r="AZ349" s="194">
        <v>1.53</v>
      </c>
      <c r="BA349" s="194">
        <v>0.02</v>
      </c>
      <c r="BB349" s="194"/>
      <c r="BC349" s="194"/>
      <c r="BD349" s="194"/>
      <c r="BE349" s="194"/>
      <c r="BF349" s="194"/>
      <c r="BG349" s="194"/>
      <c r="BH349" s="194"/>
      <c r="BI349" s="194"/>
      <c r="BJ349" s="193"/>
      <c r="BK349" s="193"/>
      <c r="BL349" s="193"/>
      <c r="BM349" s="193"/>
      <c r="BN349" s="193"/>
      <c r="BO349" s="193"/>
      <c r="BP349" s="193"/>
      <c r="BQ349" s="193"/>
      <c r="BR349" s="193"/>
      <c r="BS349" s="193"/>
      <c r="BT349" s="193"/>
      <c r="BU349" s="193"/>
      <c r="BV349" s="192"/>
      <c r="BW349" s="192"/>
      <c r="BX349" s="192"/>
      <c r="BY349" s="192"/>
      <c r="BZ349" s="192"/>
      <c r="CA349" s="192"/>
      <c r="CB349" s="192"/>
      <c r="CC349" s="192"/>
      <c r="CD349" s="192"/>
      <c r="CE349" s="192"/>
      <c r="CF349" s="192"/>
      <c r="CG349" s="192"/>
      <c r="CH349" s="191"/>
    </row>
    <row r="350" spans="1:86" x14ac:dyDescent="0.25">
      <c r="A350" s="202">
        <f t="shared" si="5"/>
        <v>348</v>
      </c>
      <c r="B350" s="201">
        <v>7646433</v>
      </c>
      <c r="C350" s="201" t="s">
        <v>1733</v>
      </c>
      <c r="D350" s="201" t="s">
        <v>1734</v>
      </c>
      <c r="E350" s="201" t="s">
        <v>1710</v>
      </c>
      <c r="F350" s="201" t="s">
        <v>1711</v>
      </c>
      <c r="G350" s="200" t="s">
        <v>1570</v>
      </c>
      <c r="H350" s="200" t="s">
        <v>703</v>
      </c>
      <c r="I350" s="200" t="s">
        <v>703</v>
      </c>
      <c r="J350" s="200" t="s">
        <v>703</v>
      </c>
      <c r="K350" s="200"/>
      <c r="L350" s="199"/>
      <c r="M350" s="199"/>
      <c r="N350" s="199" t="s">
        <v>1712</v>
      </c>
      <c r="O350" s="199">
        <v>5</v>
      </c>
      <c r="P350" s="197"/>
      <c r="Q350" s="197"/>
      <c r="R350" s="197"/>
      <c r="S350" s="197"/>
      <c r="T350" s="197"/>
      <c r="U350" s="197"/>
      <c r="V350" s="197"/>
      <c r="W350" s="197"/>
      <c r="X350" s="197"/>
      <c r="Y350" s="197"/>
      <c r="Z350" s="196">
        <v>0.22</v>
      </c>
      <c r="AA350" s="196">
        <v>4.0000000000000002E-4</v>
      </c>
      <c r="AB350" s="196">
        <v>0.15</v>
      </c>
      <c r="AC350" s="196">
        <v>0.01</v>
      </c>
      <c r="AD350" s="196"/>
      <c r="AE350" s="196"/>
      <c r="AF350" s="196"/>
      <c r="AG350" s="196"/>
      <c r="AH350" s="196"/>
      <c r="AI350" s="196"/>
      <c r="AJ350" s="195">
        <v>195</v>
      </c>
      <c r="AK350" s="195">
        <v>2</v>
      </c>
      <c r="AL350" s="195"/>
      <c r="AM350" s="195"/>
      <c r="AN350" s="195"/>
      <c r="AO350" s="195"/>
      <c r="AP350" s="195"/>
      <c r="AQ350" s="195"/>
      <c r="AR350" s="195"/>
      <c r="AS350" s="195"/>
      <c r="AT350" s="195"/>
      <c r="AU350" s="195"/>
      <c r="AV350" s="195"/>
      <c r="AW350" s="195"/>
      <c r="AX350" s="194">
        <v>1.72</v>
      </c>
      <c r="AY350" s="194">
        <v>0.05</v>
      </c>
      <c r="AZ350" s="194">
        <v>1.01</v>
      </c>
      <c r="BA350" s="194">
        <v>7.0000000000000007E-2</v>
      </c>
      <c r="BB350" s="194"/>
      <c r="BC350" s="194"/>
      <c r="BD350" s="194"/>
      <c r="BE350" s="194"/>
      <c r="BF350" s="194"/>
      <c r="BG350" s="194"/>
      <c r="BH350" s="194"/>
      <c r="BI350" s="194"/>
      <c r="BJ350" s="193"/>
      <c r="BK350" s="193"/>
      <c r="BL350" s="193"/>
      <c r="BM350" s="193"/>
      <c r="BN350" s="193"/>
      <c r="BO350" s="193"/>
      <c r="BP350" s="193"/>
      <c r="BQ350" s="193"/>
      <c r="BR350" s="193"/>
      <c r="BS350" s="193"/>
      <c r="BT350" s="193"/>
      <c r="BU350" s="193"/>
      <c r="BV350" s="192"/>
      <c r="BW350" s="192"/>
      <c r="BX350" s="192"/>
      <c r="BY350" s="192"/>
      <c r="BZ350" s="192"/>
      <c r="CA350" s="192"/>
      <c r="CB350" s="192"/>
      <c r="CC350" s="192"/>
      <c r="CD350" s="192"/>
      <c r="CE350" s="192"/>
      <c r="CF350" s="192"/>
      <c r="CG350" s="192"/>
      <c r="CH350" s="191"/>
    </row>
    <row r="351" spans="1:86" x14ac:dyDescent="0.25">
      <c r="A351" s="202">
        <f t="shared" si="5"/>
        <v>349</v>
      </c>
      <c r="B351" s="201">
        <v>7646433</v>
      </c>
      <c r="C351" s="201" t="s">
        <v>1733</v>
      </c>
      <c r="D351" s="201" t="s">
        <v>1734</v>
      </c>
      <c r="E351" s="201" t="s">
        <v>1710</v>
      </c>
      <c r="F351" s="201" t="s">
        <v>1711</v>
      </c>
      <c r="G351" s="200" t="s">
        <v>29</v>
      </c>
      <c r="H351" s="200">
        <v>384</v>
      </c>
      <c r="I351" s="200">
        <v>426</v>
      </c>
      <c r="J351" s="200" t="s">
        <v>28</v>
      </c>
      <c r="K351" s="200"/>
      <c r="L351" s="199"/>
      <c r="M351" s="199"/>
      <c r="N351" s="199" t="s">
        <v>1712</v>
      </c>
      <c r="O351" s="199">
        <v>0</v>
      </c>
      <c r="P351" s="197"/>
      <c r="Q351" s="197"/>
      <c r="R351" s="197"/>
      <c r="S351" s="197"/>
      <c r="T351" s="197"/>
      <c r="U351" s="197"/>
      <c r="V351" s="197"/>
      <c r="W351" s="197"/>
      <c r="X351" s="197"/>
      <c r="Y351" s="197"/>
      <c r="Z351" s="196" t="s">
        <v>1793</v>
      </c>
      <c r="AA351" s="196" t="s">
        <v>1793</v>
      </c>
      <c r="AB351" s="196" t="s">
        <v>1793</v>
      </c>
      <c r="AC351" s="196" t="s">
        <v>1793</v>
      </c>
      <c r="AD351" s="196"/>
      <c r="AE351" s="196"/>
      <c r="AF351" s="196"/>
      <c r="AG351" s="196"/>
      <c r="AH351" s="196"/>
      <c r="AI351" s="196"/>
      <c r="AJ351" s="195" t="s">
        <v>1793</v>
      </c>
      <c r="AK351" s="195" t="s">
        <v>1793</v>
      </c>
      <c r="AL351" s="195"/>
      <c r="AM351" s="195"/>
      <c r="AN351" s="195"/>
      <c r="AO351" s="195"/>
      <c r="AP351" s="195"/>
      <c r="AQ351" s="195"/>
      <c r="AR351" s="195"/>
      <c r="AS351" s="195"/>
      <c r="AT351" s="195"/>
      <c r="AU351" s="195"/>
      <c r="AV351" s="195"/>
      <c r="AW351" s="195"/>
      <c r="AX351" s="194" t="s">
        <v>1793</v>
      </c>
      <c r="AY351" s="194" t="s">
        <v>1793</v>
      </c>
      <c r="AZ351" s="194" t="s">
        <v>1793</v>
      </c>
      <c r="BA351" s="194" t="s">
        <v>1793</v>
      </c>
      <c r="BB351" s="194"/>
      <c r="BC351" s="194"/>
      <c r="BD351" s="194"/>
      <c r="BE351" s="194"/>
      <c r="BF351" s="194"/>
      <c r="BG351" s="194"/>
      <c r="BH351" s="194"/>
      <c r="BI351" s="194"/>
      <c r="BJ351" s="193"/>
      <c r="BK351" s="193"/>
      <c r="BL351" s="193"/>
      <c r="BM351" s="193"/>
      <c r="BN351" s="193"/>
      <c r="BO351" s="193"/>
      <c r="BP351" s="193"/>
      <c r="BQ351" s="193"/>
      <c r="BR351" s="193"/>
      <c r="BS351" s="193"/>
      <c r="BT351" s="193"/>
      <c r="BU351" s="193"/>
      <c r="BV351" s="192"/>
      <c r="BW351" s="192"/>
      <c r="BX351" s="192"/>
      <c r="BY351" s="192"/>
      <c r="BZ351" s="192"/>
      <c r="CA351" s="192"/>
      <c r="CB351" s="192"/>
      <c r="CC351" s="192"/>
      <c r="CD351" s="192"/>
      <c r="CE351" s="192"/>
      <c r="CF351" s="192"/>
      <c r="CG351" s="192"/>
      <c r="CH351" s="191"/>
    </row>
    <row r="352" spans="1:86" x14ac:dyDescent="0.25">
      <c r="A352" s="202">
        <f t="shared" si="5"/>
        <v>350</v>
      </c>
      <c r="B352" s="201">
        <v>7646433</v>
      </c>
      <c r="C352" s="201" t="s">
        <v>1733</v>
      </c>
      <c r="D352" s="201" t="s">
        <v>1734</v>
      </c>
      <c r="E352" s="201" t="s">
        <v>1710</v>
      </c>
      <c r="F352" s="201" t="s">
        <v>1711</v>
      </c>
      <c r="G352" s="200" t="s">
        <v>29</v>
      </c>
      <c r="H352" s="200">
        <v>384</v>
      </c>
      <c r="I352" s="200">
        <v>426</v>
      </c>
      <c r="J352" s="200" t="s">
        <v>28</v>
      </c>
      <c r="K352" s="200"/>
      <c r="L352" s="199"/>
      <c r="M352" s="199"/>
      <c r="N352" s="199" t="s">
        <v>1712</v>
      </c>
      <c r="O352" s="199">
        <v>5</v>
      </c>
      <c r="P352" s="197"/>
      <c r="Q352" s="197"/>
      <c r="R352" s="197"/>
      <c r="S352" s="197"/>
      <c r="T352" s="197"/>
      <c r="U352" s="197"/>
      <c r="V352" s="197"/>
      <c r="W352" s="197"/>
      <c r="X352" s="197"/>
      <c r="Y352" s="197"/>
      <c r="Z352" s="196">
        <v>0.67</v>
      </c>
      <c r="AA352" s="196">
        <v>0.03</v>
      </c>
      <c r="AB352" s="196">
        <v>0.43</v>
      </c>
      <c r="AC352" s="196">
        <v>0.03</v>
      </c>
      <c r="AD352" s="196"/>
      <c r="AE352" s="196"/>
      <c r="AF352" s="196"/>
      <c r="AG352" s="196"/>
      <c r="AH352" s="196"/>
      <c r="AI352" s="196"/>
      <c r="AJ352" s="195">
        <v>314</v>
      </c>
      <c r="AK352" s="195">
        <v>5</v>
      </c>
      <c r="AL352" s="195"/>
      <c r="AM352" s="195"/>
      <c r="AN352" s="195"/>
      <c r="AO352" s="195"/>
      <c r="AP352" s="195"/>
      <c r="AQ352" s="195"/>
      <c r="AR352" s="195"/>
      <c r="AS352" s="195"/>
      <c r="AT352" s="195"/>
      <c r="AU352" s="195"/>
      <c r="AV352" s="195"/>
      <c r="AW352" s="195"/>
      <c r="AX352" s="194">
        <v>1.95</v>
      </c>
      <c r="AY352" s="194">
        <v>0.04</v>
      </c>
      <c r="AZ352" s="194">
        <v>1.65</v>
      </c>
      <c r="BA352" s="194">
        <v>7.0000000000000007E-2</v>
      </c>
      <c r="BB352" s="194"/>
      <c r="BC352" s="194"/>
      <c r="BD352" s="194"/>
      <c r="BE352" s="194"/>
      <c r="BF352" s="194"/>
      <c r="BG352" s="194"/>
      <c r="BH352" s="194"/>
      <c r="BI352" s="194"/>
      <c r="BJ352" s="193"/>
      <c r="BK352" s="193"/>
      <c r="BL352" s="193"/>
      <c r="BM352" s="193"/>
      <c r="BN352" s="193"/>
      <c r="BO352" s="193"/>
      <c r="BP352" s="193"/>
      <c r="BQ352" s="193"/>
      <c r="BR352" s="193"/>
      <c r="BS352" s="193"/>
      <c r="BT352" s="193"/>
      <c r="BU352" s="193"/>
      <c r="BV352" s="192"/>
      <c r="BW352" s="192"/>
      <c r="BX352" s="192"/>
      <c r="BY352" s="192"/>
      <c r="BZ352" s="192"/>
      <c r="CA352" s="192"/>
      <c r="CB352" s="192"/>
      <c r="CC352" s="192"/>
      <c r="CD352" s="192"/>
      <c r="CE352" s="192"/>
      <c r="CF352" s="192"/>
      <c r="CG352" s="192"/>
      <c r="CH352" s="191"/>
    </row>
    <row r="353" spans="1:86" x14ac:dyDescent="0.25">
      <c r="A353" s="202">
        <f t="shared" si="5"/>
        <v>351</v>
      </c>
      <c r="B353" s="201">
        <v>22878931</v>
      </c>
      <c r="C353" s="201" t="s">
        <v>1763</v>
      </c>
      <c r="D353" s="201" t="s">
        <v>1794</v>
      </c>
      <c r="E353" s="201" t="s">
        <v>1795</v>
      </c>
      <c r="F353" s="201" t="s">
        <v>1713</v>
      </c>
      <c r="G353" s="200" t="s">
        <v>18</v>
      </c>
      <c r="H353" s="200">
        <v>9</v>
      </c>
      <c r="I353" s="200">
        <v>9</v>
      </c>
      <c r="J353" s="200" t="s">
        <v>19</v>
      </c>
      <c r="K353" s="200"/>
      <c r="L353" s="199"/>
      <c r="M353" s="199"/>
      <c r="N353" s="199"/>
      <c r="O353" s="199"/>
      <c r="P353" s="197"/>
      <c r="Q353" s="197"/>
      <c r="R353" s="197"/>
      <c r="S353" s="197"/>
      <c r="T353" s="197"/>
      <c r="U353" s="197"/>
      <c r="V353" s="197"/>
      <c r="W353" s="197"/>
      <c r="X353" s="197"/>
      <c r="Y353" s="197"/>
      <c r="Z353" s="196">
        <v>0.19</v>
      </c>
      <c r="AA353" s="196">
        <v>0.03</v>
      </c>
      <c r="AB353" s="196">
        <v>0.24</v>
      </c>
      <c r="AC353" s="196">
        <v>0.05</v>
      </c>
      <c r="AD353" s="196"/>
      <c r="AE353" s="196"/>
      <c r="AF353" s="196"/>
      <c r="AG353" s="196"/>
      <c r="AH353" s="196"/>
      <c r="AI353" s="196"/>
      <c r="AJ353" s="195">
        <v>12</v>
      </c>
      <c r="AK353" s="195">
        <v>0.2</v>
      </c>
      <c r="AL353" s="195"/>
      <c r="AM353" s="195"/>
      <c r="AN353" s="195"/>
      <c r="AO353" s="195"/>
      <c r="AP353" s="195"/>
      <c r="AQ353" s="195"/>
      <c r="AR353" s="195"/>
      <c r="AS353" s="195"/>
      <c r="AT353" s="195"/>
      <c r="AU353" s="195"/>
      <c r="AV353" s="195"/>
      <c r="AW353" s="195"/>
      <c r="AX353" s="194">
        <v>0.9</v>
      </c>
      <c r="AY353" s="194">
        <v>0.1</v>
      </c>
      <c r="AZ353" s="194">
        <v>0.9</v>
      </c>
      <c r="BA353" s="194">
        <v>0.1</v>
      </c>
      <c r="BB353" s="194"/>
      <c r="BC353" s="194"/>
      <c r="BD353" s="194"/>
      <c r="BE353" s="194"/>
      <c r="BF353" s="194"/>
      <c r="BG353" s="194"/>
      <c r="BH353" s="194"/>
      <c r="BI353" s="194"/>
      <c r="BJ353" s="193"/>
      <c r="BK353" s="193"/>
      <c r="BL353" s="193"/>
      <c r="BM353" s="193"/>
      <c r="BN353" s="193"/>
      <c r="BO353" s="193"/>
      <c r="BP353" s="193"/>
      <c r="BQ353" s="193"/>
      <c r="BR353" s="193"/>
      <c r="BS353" s="193"/>
      <c r="BT353" s="193"/>
      <c r="BU353" s="193"/>
      <c r="BV353" s="192"/>
      <c r="BW353" s="192"/>
      <c r="BX353" s="192"/>
      <c r="BY353" s="192"/>
      <c r="BZ353" s="192"/>
      <c r="CA353" s="192"/>
      <c r="CB353" s="192"/>
      <c r="CC353" s="192"/>
      <c r="CD353" s="192"/>
      <c r="CE353" s="192"/>
      <c r="CF353" s="192"/>
      <c r="CG353" s="192"/>
      <c r="CH353" s="191"/>
    </row>
    <row r="354" spans="1:86" x14ac:dyDescent="0.25">
      <c r="A354" s="202">
        <f t="shared" si="5"/>
        <v>352</v>
      </c>
      <c r="B354" s="201">
        <v>22878931</v>
      </c>
      <c r="C354" s="201" t="s">
        <v>1763</v>
      </c>
      <c r="D354" s="201" t="s">
        <v>1794</v>
      </c>
      <c r="E354" s="201" t="s">
        <v>1795</v>
      </c>
      <c r="F354" s="201" t="s">
        <v>1713</v>
      </c>
      <c r="G354" s="200" t="s">
        <v>18</v>
      </c>
      <c r="H354" s="200">
        <v>9</v>
      </c>
      <c r="I354" s="200">
        <v>9</v>
      </c>
      <c r="J354" s="200" t="s">
        <v>24</v>
      </c>
      <c r="K354" s="200"/>
      <c r="L354" s="199"/>
      <c r="M354" s="199"/>
      <c r="N354" s="199"/>
      <c r="O354" s="199"/>
      <c r="P354" s="197"/>
      <c r="Q354" s="197"/>
      <c r="R354" s="197"/>
      <c r="S354" s="197"/>
      <c r="T354" s="197"/>
      <c r="U354" s="197"/>
      <c r="V354" s="197"/>
      <c r="W354" s="197"/>
      <c r="X354" s="197"/>
      <c r="Y354" s="197"/>
      <c r="Z354" s="196">
        <v>0.32</v>
      </c>
      <c r="AA354" s="196">
        <v>0.05</v>
      </c>
      <c r="AB354" s="196">
        <v>0.24</v>
      </c>
      <c r="AC354" s="196">
        <v>0.04</v>
      </c>
      <c r="AD354" s="196"/>
      <c r="AE354" s="196"/>
      <c r="AF354" s="196"/>
      <c r="AG354" s="196"/>
      <c r="AH354" s="196"/>
      <c r="AI354" s="196"/>
      <c r="AJ354" s="195">
        <v>9.5</v>
      </c>
      <c r="AK354" s="195">
        <v>0.2</v>
      </c>
      <c r="AL354" s="195"/>
      <c r="AM354" s="195"/>
      <c r="AN354" s="195"/>
      <c r="AO354" s="195"/>
      <c r="AP354" s="195"/>
      <c r="AQ354" s="195"/>
      <c r="AR354" s="195"/>
      <c r="AS354" s="195"/>
      <c r="AT354" s="195"/>
      <c r="AU354" s="195"/>
      <c r="AV354" s="195"/>
      <c r="AW354" s="195"/>
      <c r="AX354" s="194">
        <v>0.8</v>
      </c>
      <c r="AY354" s="194">
        <v>0.1</v>
      </c>
      <c r="AZ354" s="194">
        <v>1</v>
      </c>
      <c r="BA354" s="194">
        <v>0.1</v>
      </c>
      <c r="BB354" s="194"/>
      <c r="BC354" s="194"/>
      <c r="BD354" s="194"/>
      <c r="BE354" s="194"/>
      <c r="BF354" s="194"/>
      <c r="BG354" s="194"/>
      <c r="BH354" s="194"/>
      <c r="BI354" s="194"/>
      <c r="BJ354" s="193"/>
      <c r="BK354" s="193"/>
      <c r="BL354" s="193"/>
      <c r="BM354" s="193"/>
      <c r="BN354" s="193"/>
      <c r="BO354" s="193"/>
      <c r="BP354" s="193"/>
      <c r="BQ354" s="193"/>
      <c r="BR354" s="193"/>
      <c r="BS354" s="193"/>
      <c r="BT354" s="193"/>
      <c r="BU354" s="193"/>
      <c r="BV354" s="192"/>
      <c r="BW354" s="192"/>
      <c r="BX354" s="192"/>
      <c r="BY354" s="192"/>
      <c r="BZ354" s="192"/>
      <c r="CA354" s="192"/>
      <c r="CB354" s="192"/>
      <c r="CC354" s="192"/>
      <c r="CD354" s="192"/>
      <c r="CE354" s="192"/>
      <c r="CF354" s="192"/>
      <c r="CG354" s="192"/>
      <c r="CH354" s="191"/>
    </row>
    <row r="355" spans="1:86" x14ac:dyDescent="0.25">
      <c r="A355" s="202">
        <f t="shared" si="5"/>
        <v>353</v>
      </c>
      <c r="B355" s="201">
        <v>22878931</v>
      </c>
      <c r="C355" s="201" t="s">
        <v>1763</v>
      </c>
      <c r="D355" s="201" t="s">
        <v>1794</v>
      </c>
      <c r="E355" s="201" t="s">
        <v>1795</v>
      </c>
      <c r="F355" s="201" t="s">
        <v>1713</v>
      </c>
      <c r="G355" s="200" t="s">
        <v>18</v>
      </c>
      <c r="H355" s="200">
        <v>9</v>
      </c>
      <c r="I355" s="200">
        <v>9</v>
      </c>
      <c r="J355" s="200" t="s">
        <v>20</v>
      </c>
      <c r="K355" s="200"/>
      <c r="L355" s="199"/>
      <c r="M355" s="199"/>
      <c r="N355" s="199"/>
      <c r="O355" s="199"/>
      <c r="P355" s="197"/>
      <c r="Q355" s="197"/>
      <c r="R355" s="197"/>
      <c r="S355" s="197"/>
      <c r="T355" s="197"/>
      <c r="U355" s="197"/>
      <c r="V355" s="197"/>
      <c r="W355" s="197"/>
      <c r="X355" s="197"/>
      <c r="Y355" s="197"/>
      <c r="Z355" s="196">
        <v>2.2999999999999998</v>
      </c>
      <c r="AA355" s="196">
        <v>0.4</v>
      </c>
      <c r="AB355" s="196">
        <v>0.2</v>
      </c>
      <c r="AC355" s="196">
        <v>0.06</v>
      </c>
      <c r="AD355" s="196"/>
      <c r="AE355" s="196"/>
      <c r="AF355" s="196"/>
      <c r="AG355" s="196"/>
      <c r="AH355" s="196"/>
      <c r="AI355" s="196"/>
      <c r="AJ355" s="195">
        <v>14.2</v>
      </c>
      <c r="AK355" s="195">
        <v>0.7</v>
      </c>
      <c r="AL355" s="195"/>
      <c r="AM355" s="195"/>
      <c r="AN355" s="195"/>
      <c r="AO355" s="195"/>
      <c r="AP355" s="195"/>
      <c r="AQ355" s="195"/>
      <c r="AR355" s="195"/>
      <c r="AS355" s="195"/>
      <c r="AT355" s="195"/>
      <c r="AU355" s="195"/>
      <c r="AV355" s="195"/>
      <c r="AW355" s="195"/>
      <c r="AX355" s="194">
        <v>0.9</v>
      </c>
      <c r="AY355" s="194">
        <v>0.1</v>
      </c>
      <c r="AZ355" s="194">
        <v>0.9</v>
      </c>
      <c r="BA355" s="194">
        <v>0.3</v>
      </c>
      <c r="BB355" s="194"/>
      <c r="BC355" s="194"/>
      <c r="BD355" s="194"/>
      <c r="BE355" s="194"/>
      <c r="BF355" s="194"/>
      <c r="BG355" s="194"/>
      <c r="BH355" s="194"/>
      <c r="BI355" s="194"/>
      <c r="BJ355" s="193"/>
      <c r="BK355" s="193"/>
      <c r="BL355" s="193"/>
      <c r="BM355" s="193"/>
      <c r="BN355" s="193"/>
      <c r="BO355" s="193"/>
      <c r="BP355" s="193"/>
      <c r="BQ355" s="193"/>
      <c r="BR355" s="193"/>
      <c r="BS355" s="193"/>
      <c r="BT355" s="193"/>
      <c r="BU355" s="193"/>
      <c r="BV355" s="192"/>
      <c r="BW355" s="192"/>
      <c r="BX355" s="192"/>
      <c r="BY355" s="192"/>
      <c r="BZ355" s="192"/>
      <c r="CA355" s="192"/>
      <c r="CB355" s="192"/>
      <c r="CC355" s="192"/>
      <c r="CD355" s="192"/>
      <c r="CE355" s="192"/>
      <c r="CF355" s="192"/>
      <c r="CG355" s="192"/>
      <c r="CH355" s="191"/>
    </row>
    <row r="356" spans="1:86" x14ac:dyDescent="0.25">
      <c r="A356" s="202">
        <f t="shared" si="5"/>
        <v>354</v>
      </c>
      <c r="B356" s="201">
        <v>22878931</v>
      </c>
      <c r="C356" s="201" t="s">
        <v>1763</v>
      </c>
      <c r="D356" s="201" t="s">
        <v>1794</v>
      </c>
      <c r="E356" s="201" t="s">
        <v>1795</v>
      </c>
      <c r="F356" s="201" t="s">
        <v>1713</v>
      </c>
      <c r="G356" s="200" t="s">
        <v>18</v>
      </c>
      <c r="H356" s="200">
        <v>9</v>
      </c>
      <c r="I356" s="200">
        <v>9</v>
      </c>
      <c r="J356" s="200" t="s">
        <v>34</v>
      </c>
      <c r="K356" s="200"/>
      <c r="L356" s="199"/>
      <c r="M356" s="199"/>
      <c r="N356" s="199"/>
      <c r="O356" s="199"/>
      <c r="P356" s="197"/>
      <c r="Q356" s="197"/>
      <c r="R356" s="197"/>
      <c r="S356" s="197"/>
      <c r="T356" s="197"/>
      <c r="U356" s="197"/>
      <c r="V356" s="197"/>
      <c r="W356" s="197"/>
      <c r="X356" s="197"/>
      <c r="Y356" s="197"/>
      <c r="Z356" s="196">
        <v>0.39</v>
      </c>
      <c r="AA356" s="196">
        <v>0.08</v>
      </c>
      <c r="AB356" s="196">
        <v>0.27</v>
      </c>
      <c r="AC356" s="196">
        <v>0.04</v>
      </c>
      <c r="AD356" s="196"/>
      <c r="AE356" s="196"/>
      <c r="AF356" s="196"/>
      <c r="AG356" s="196"/>
      <c r="AH356" s="196"/>
      <c r="AI356" s="196"/>
      <c r="AJ356" s="195">
        <v>13.6</v>
      </c>
      <c r="AK356" s="195">
        <v>0.2</v>
      </c>
      <c r="AL356" s="195"/>
      <c r="AM356" s="195"/>
      <c r="AN356" s="195"/>
      <c r="AO356" s="195"/>
      <c r="AP356" s="195"/>
      <c r="AQ356" s="195"/>
      <c r="AR356" s="195"/>
      <c r="AS356" s="195"/>
      <c r="AT356" s="195"/>
      <c r="AU356" s="195"/>
      <c r="AV356" s="195"/>
      <c r="AW356" s="195"/>
      <c r="AX356" s="194">
        <v>0.9</v>
      </c>
      <c r="AY356" s="194">
        <v>0.1</v>
      </c>
      <c r="AZ356" s="194">
        <v>0.9</v>
      </c>
      <c r="BA356" s="194">
        <v>0.1</v>
      </c>
      <c r="BB356" s="194"/>
      <c r="BC356" s="194"/>
      <c r="BD356" s="194"/>
      <c r="BE356" s="194"/>
      <c r="BF356" s="194"/>
      <c r="BG356" s="194"/>
      <c r="BH356" s="194"/>
      <c r="BI356" s="194"/>
      <c r="BJ356" s="193"/>
      <c r="BK356" s="193"/>
      <c r="BL356" s="193"/>
      <c r="BM356" s="193"/>
      <c r="BN356" s="193"/>
      <c r="BO356" s="193"/>
      <c r="BP356" s="193"/>
      <c r="BQ356" s="193"/>
      <c r="BR356" s="193"/>
      <c r="BS356" s="193"/>
      <c r="BT356" s="193"/>
      <c r="BU356" s="193"/>
      <c r="BV356" s="192"/>
      <c r="BW356" s="192"/>
      <c r="BX356" s="192"/>
      <c r="BY356" s="192"/>
      <c r="BZ356" s="192"/>
      <c r="CA356" s="192"/>
      <c r="CB356" s="192"/>
      <c r="CC356" s="192"/>
      <c r="CD356" s="192"/>
      <c r="CE356" s="192"/>
      <c r="CF356" s="192"/>
      <c r="CG356" s="192"/>
      <c r="CH356" s="191"/>
    </row>
    <row r="357" spans="1:86" x14ac:dyDescent="0.25">
      <c r="A357" s="202">
        <f t="shared" si="5"/>
        <v>355</v>
      </c>
      <c r="B357" s="201">
        <v>22878931</v>
      </c>
      <c r="C357" s="201" t="s">
        <v>1763</v>
      </c>
      <c r="D357" s="201" t="s">
        <v>1794</v>
      </c>
      <c r="E357" s="201" t="s">
        <v>1795</v>
      </c>
      <c r="F357" s="201" t="s">
        <v>1713</v>
      </c>
      <c r="G357" s="200" t="s">
        <v>18</v>
      </c>
      <c r="H357" s="200">
        <v>10</v>
      </c>
      <c r="I357" s="200">
        <v>10</v>
      </c>
      <c r="J357" s="200" t="s">
        <v>19</v>
      </c>
      <c r="K357" s="200"/>
      <c r="L357" s="199"/>
      <c r="M357" s="199"/>
      <c r="N357" s="199"/>
      <c r="O357" s="199"/>
      <c r="P357" s="197"/>
      <c r="Q357" s="197"/>
      <c r="R357" s="197"/>
      <c r="S357" s="197"/>
      <c r="T357" s="197"/>
      <c r="U357" s="197"/>
      <c r="V357" s="197"/>
      <c r="W357" s="197"/>
      <c r="X357" s="197"/>
      <c r="Y357" s="197"/>
      <c r="Z357" s="196">
        <v>0.18</v>
      </c>
      <c r="AA357" s="196">
        <v>0.04</v>
      </c>
      <c r="AB357" s="196">
        <v>0.33</v>
      </c>
      <c r="AC357" s="196">
        <v>0.08</v>
      </c>
      <c r="AD357" s="196"/>
      <c r="AE357" s="196"/>
      <c r="AF357" s="196"/>
      <c r="AG357" s="196"/>
      <c r="AH357" s="196"/>
      <c r="AI357" s="196"/>
      <c r="AJ357" s="195">
        <v>13.1</v>
      </c>
      <c r="AK357" s="195">
        <v>0.4</v>
      </c>
      <c r="AL357" s="195"/>
      <c r="AM357" s="195"/>
      <c r="AN357" s="195"/>
      <c r="AO357" s="195"/>
      <c r="AP357" s="195"/>
      <c r="AQ357" s="195"/>
      <c r="AR357" s="195"/>
      <c r="AS357" s="195"/>
      <c r="AT357" s="195"/>
      <c r="AU357" s="195"/>
      <c r="AV357" s="195"/>
      <c r="AW357" s="195"/>
      <c r="AX357" s="194">
        <v>1</v>
      </c>
      <c r="AY357" s="194">
        <v>0.1</v>
      </c>
      <c r="AZ357" s="194">
        <v>1</v>
      </c>
      <c r="BA357" s="194">
        <v>0.1</v>
      </c>
      <c r="BB357" s="194"/>
      <c r="BC357" s="194"/>
      <c r="BD357" s="194"/>
      <c r="BE357" s="194"/>
      <c r="BF357" s="194"/>
      <c r="BG357" s="194"/>
      <c r="BH357" s="194"/>
      <c r="BI357" s="194"/>
      <c r="BJ357" s="193"/>
      <c r="BK357" s="193"/>
      <c r="BL357" s="193"/>
      <c r="BM357" s="193"/>
      <c r="BN357" s="193"/>
      <c r="BO357" s="193"/>
      <c r="BP357" s="193"/>
      <c r="BQ357" s="193"/>
      <c r="BR357" s="193"/>
      <c r="BS357" s="193"/>
      <c r="BT357" s="193"/>
      <c r="BU357" s="193"/>
      <c r="BV357" s="192"/>
      <c r="BW357" s="192"/>
      <c r="BX357" s="192"/>
      <c r="BY357" s="192"/>
      <c r="BZ357" s="192"/>
      <c r="CA357" s="192"/>
      <c r="CB357" s="192"/>
      <c r="CC357" s="192"/>
      <c r="CD357" s="192"/>
      <c r="CE357" s="192"/>
      <c r="CF357" s="192"/>
      <c r="CG357" s="192"/>
      <c r="CH357" s="191"/>
    </row>
    <row r="358" spans="1:86" x14ac:dyDescent="0.25">
      <c r="A358" s="202">
        <f t="shared" si="5"/>
        <v>356</v>
      </c>
      <c r="B358" s="201">
        <v>22878931</v>
      </c>
      <c r="C358" s="201" t="s">
        <v>1763</v>
      </c>
      <c r="D358" s="201" t="s">
        <v>1794</v>
      </c>
      <c r="E358" s="201" t="s">
        <v>1795</v>
      </c>
      <c r="F358" s="201" t="s">
        <v>1713</v>
      </c>
      <c r="G358" s="200" t="s">
        <v>18</v>
      </c>
      <c r="H358" s="200">
        <v>10</v>
      </c>
      <c r="I358" s="200">
        <v>10</v>
      </c>
      <c r="J358" s="200" t="s">
        <v>24</v>
      </c>
      <c r="K358" s="200"/>
      <c r="L358" s="199"/>
      <c r="M358" s="199"/>
      <c r="N358" s="199"/>
      <c r="O358" s="199"/>
      <c r="P358" s="197"/>
      <c r="Q358" s="197"/>
      <c r="R358" s="197"/>
      <c r="S358" s="197"/>
      <c r="T358" s="197"/>
      <c r="U358" s="197"/>
      <c r="V358" s="197"/>
      <c r="W358" s="197"/>
      <c r="X358" s="197"/>
      <c r="Y358" s="197"/>
      <c r="Z358" s="196">
        <v>0.17</v>
      </c>
      <c r="AA358" s="196">
        <v>0.04</v>
      </c>
      <c r="AB358" s="196">
        <v>0.33</v>
      </c>
      <c r="AC358" s="196">
        <v>0.06</v>
      </c>
      <c r="AD358" s="196"/>
      <c r="AE358" s="196"/>
      <c r="AF358" s="196"/>
      <c r="AG358" s="196"/>
      <c r="AH358" s="196"/>
      <c r="AI358" s="196"/>
      <c r="AJ358" s="195">
        <v>9.1</v>
      </c>
      <c r="AK358" s="195">
        <v>0.3</v>
      </c>
      <c r="AL358" s="195"/>
      <c r="AM358" s="195"/>
      <c r="AN358" s="195"/>
      <c r="AO358" s="195"/>
      <c r="AP358" s="195"/>
      <c r="AQ358" s="195"/>
      <c r="AR358" s="195"/>
      <c r="AS358" s="195"/>
      <c r="AT358" s="195"/>
      <c r="AU358" s="195"/>
      <c r="AV358" s="195"/>
      <c r="AW358" s="195"/>
      <c r="AX358" s="194">
        <v>0.7</v>
      </c>
      <c r="AY358" s="194">
        <v>0.2</v>
      </c>
      <c r="AZ358" s="194">
        <v>1</v>
      </c>
      <c r="BA358" s="194">
        <v>0.1</v>
      </c>
      <c r="BB358" s="194"/>
      <c r="BC358" s="194"/>
      <c r="BD358" s="194"/>
      <c r="BE358" s="194"/>
      <c r="BF358" s="194"/>
      <c r="BG358" s="194"/>
      <c r="BH358" s="194"/>
      <c r="BI358" s="194"/>
      <c r="BJ358" s="193"/>
      <c r="BK358" s="193"/>
      <c r="BL358" s="193"/>
      <c r="BM358" s="193"/>
      <c r="BN358" s="193"/>
      <c r="BO358" s="193"/>
      <c r="BP358" s="193"/>
      <c r="BQ358" s="193"/>
      <c r="BR358" s="193"/>
      <c r="BS358" s="193"/>
      <c r="BT358" s="193"/>
      <c r="BU358" s="193"/>
      <c r="BV358" s="192"/>
      <c r="BW358" s="192"/>
      <c r="BX358" s="192"/>
      <c r="BY358" s="192"/>
      <c r="BZ358" s="192"/>
      <c r="CA358" s="192"/>
      <c r="CB358" s="192"/>
      <c r="CC358" s="192"/>
      <c r="CD358" s="192"/>
      <c r="CE358" s="192"/>
      <c r="CF358" s="192"/>
      <c r="CG358" s="192"/>
      <c r="CH358" s="191"/>
    </row>
    <row r="359" spans="1:86" x14ac:dyDescent="0.25">
      <c r="A359" s="202">
        <f t="shared" si="5"/>
        <v>357</v>
      </c>
      <c r="B359" s="201">
        <v>22878931</v>
      </c>
      <c r="C359" s="201" t="s">
        <v>1763</v>
      </c>
      <c r="D359" s="201" t="s">
        <v>1794</v>
      </c>
      <c r="E359" s="201" t="s">
        <v>1795</v>
      </c>
      <c r="F359" s="201" t="s">
        <v>1713</v>
      </c>
      <c r="G359" s="200" t="s">
        <v>18</v>
      </c>
      <c r="H359" s="200">
        <v>10</v>
      </c>
      <c r="I359" s="200">
        <v>10</v>
      </c>
      <c r="J359" s="200" t="s">
        <v>34</v>
      </c>
      <c r="K359" s="200"/>
      <c r="L359" s="199"/>
      <c r="M359" s="199"/>
      <c r="N359" s="199"/>
      <c r="O359" s="199"/>
      <c r="P359" s="197"/>
      <c r="Q359" s="197"/>
      <c r="R359" s="197"/>
      <c r="S359" s="197"/>
      <c r="T359" s="197"/>
      <c r="U359" s="197"/>
      <c r="V359" s="197"/>
      <c r="W359" s="197"/>
      <c r="X359" s="197"/>
      <c r="Y359" s="197"/>
      <c r="Z359" s="196">
        <v>0.31</v>
      </c>
      <c r="AA359" s="196">
        <v>0.06</v>
      </c>
      <c r="AB359" s="196">
        <v>0.33</v>
      </c>
      <c r="AC359" s="196">
        <v>0.03</v>
      </c>
      <c r="AD359" s="196"/>
      <c r="AE359" s="196"/>
      <c r="AF359" s="196"/>
      <c r="AG359" s="196"/>
      <c r="AH359" s="196"/>
      <c r="AI359" s="196"/>
      <c r="AJ359" s="195">
        <v>15.5</v>
      </c>
      <c r="AK359" s="195">
        <v>1</v>
      </c>
      <c r="AL359" s="195"/>
      <c r="AM359" s="195"/>
      <c r="AN359" s="195"/>
      <c r="AO359" s="195"/>
      <c r="AP359" s="195"/>
      <c r="AQ359" s="195"/>
      <c r="AR359" s="195"/>
      <c r="AS359" s="195"/>
      <c r="AT359" s="195"/>
      <c r="AU359" s="195"/>
      <c r="AV359" s="195"/>
      <c r="AW359" s="195"/>
      <c r="AX359" s="194">
        <v>1.1000000000000001</v>
      </c>
      <c r="AY359" s="194">
        <v>0.1</v>
      </c>
      <c r="AZ359" s="194">
        <v>0.9</v>
      </c>
      <c r="BA359" s="194">
        <v>0.1</v>
      </c>
      <c r="BB359" s="194"/>
      <c r="BC359" s="194"/>
      <c r="BD359" s="194"/>
      <c r="BE359" s="194"/>
      <c r="BF359" s="194"/>
      <c r="BG359" s="194"/>
      <c r="BH359" s="194"/>
      <c r="BI359" s="194"/>
      <c r="BJ359" s="193"/>
      <c r="BK359" s="193"/>
      <c r="BL359" s="193"/>
      <c r="BM359" s="193"/>
      <c r="BN359" s="193"/>
      <c r="BO359" s="193"/>
      <c r="BP359" s="193"/>
      <c r="BQ359" s="193"/>
      <c r="BR359" s="193"/>
      <c r="BS359" s="193"/>
      <c r="BT359" s="193"/>
      <c r="BU359" s="193"/>
      <c r="BV359" s="192"/>
      <c r="BW359" s="192"/>
      <c r="BX359" s="192"/>
      <c r="BY359" s="192"/>
      <c r="BZ359" s="192"/>
      <c r="CA359" s="192"/>
      <c r="CB359" s="192"/>
      <c r="CC359" s="192"/>
      <c r="CD359" s="192"/>
      <c r="CE359" s="192"/>
      <c r="CF359" s="192"/>
      <c r="CG359" s="192"/>
      <c r="CH359" s="191"/>
    </row>
    <row r="360" spans="1:86" x14ac:dyDescent="0.25">
      <c r="A360" s="202">
        <f t="shared" si="5"/>
        <v>358</v>
      </c>
      <c r="B360" s="201">
        <v>22878931</v>
      </c>
      <c r="C360" s="201" t="s">
        <v>1763</v>
      </c>
      <c r="D360" s="201" t="s">
        <v>1794</v>
      </c>
      <c r="E360" s="201" t="s">
        <v>1795</v>
      </c>
      <c r="F360" s="201" t="s">
        <v>1713</v>
      </c>
      <c r="G360" s="200" t="s">
        <v>18</v>
      </c>
      <c r="H360" s="200">
        <v>10</v>
      </c>
      <c r="I360" s="200">
        <v>10</v>
      </c>
      <c r="J360" s="200" t="s">
        <v>25</v>
      </c>
      <c r="K360" s="200"/>
      <c r="L360" s="199"/>
      <c r="M360" s="199"/>
      <c r="N360" s="199"/>
      <c r="O360" s="199"/>
      <c r="P360" s="197"/>
      <c r="Q360" s="197"/>
      <c r="R360" s="197"/>
      <c r="S360" s="197"/>
      <c r="T360" s="197"/>
      <c r="U360" s="197"/>
      <c r="V360" s="197"/>
      <c r="W360" s="197"/>
      <c r="X360" s="197"/>
      <c r="Y360" s="197"/>
      <c r="Z360" s="196">
        <v>0.28999999999999998</v>
      </c>
      <c r="AA360" s="196">
        <v>7.0000000000000007E-2</v>
      </c>
      <c r="AB360" s="196">
        <v>0.21</v>
      </c>
      <c r="AC360" s="196">
        <v>0.03</v>
      </c>
      <c r="AD360" s="196"/>
      <c r="AE360" s="196"/>
      <c r="AF360" s="196"/>
      <c r="AG360" s="196"/>
      <c r="AH360" s="196"/>
      <c r="AI360" s="196"/>
      <c r="AJ360" s="195">
        <v>11.6</v>
      </c>
      <c r="AK360" s="195">
        <v>0.2</v>
      </c>
      <c r="AL360" s="195"/>
      <c r="AM360" s="195"/>
      <c r="AN360" s="195"/>
      <c r="AO360" s="195"/>
      <c r="AP360" s="195"/>
      <c r="AQ360" s="195"/>
      <c r="AR360" s="195"/>
      <c r="AS360" s="195"/>
      <c r="AT360" s="195"/>
      <c r="AU360" s="195"/>
      <c r="AV360" s="195"/>
      <c r="AW360" s="195"/>
      <c r="AX360" s="194">
        <v>1.2</v>
      </c>
      <c r="AY360" s="194">
        <v>0.3</v>
      </c>
      <c r="AZ360" s="194">
        <v>1</v>
      </c>
      <c r="BA360" s="194">
        <v>0.1</v>
      </c>
      <c r="BB360" s="194"/>
      <c r="BC360" s="194"/>
      <c r="BD360" s="194"/>
      <c r="BE360" s="194"/>
      <c r="BF360" s="194"/>
      <c r="BG360" s="194"/>
      <c r="BH360" s="194"/>
      <c r="BI360" s="194"/>
      <c r="BJ360" s="193"/>
      <c r="BK360" s="193"/>
      <c r="BL360" s="193"/>
      <c r="BM360" s="193"/>
      <c r="BN360" s="193"/>
      <c r="BO360" s="193"/>
      <c r="BP360" s="193"/>
      <c r="BQ360" s="193"/>
      <c r="BR360" s="193"/>
      <c r="BS360" s="193"/>
      <c r="BT360" s="193"/>
      <c r="BU360" s="193"/>
      <c r="BV360" s="192"/>
      <c r="BW360" s="192"/>
      <c r="BX360" s="192"/>
      <c r="BY360" s="192"/>
      <c r="BZ360" s="192"/>
      <c r="CA360" s="192"/>
      <c r="CB360" s="192"/>
      <c r="CC360" s="192"/>
      <c r="CD360" s="192"/>
      <c r="CE360" s="192"/>
      <c r="CF360" s="192"/>
      <c r="CG360" s="192"/>
      <c r="CH360" s="191"/>
    </row>
    <row r="361" spans="1:86" x14ac:dyDescent="0.25">
      <c r="A361" s="202">
        <f t="shared" si="5"/>
        <v>359</v>
      </c>
      <c r="B361" s="201">
        <v>22878931</v>
      </c>
      <c r="C361" s="201" t="s">
        <v>1763</v>
      </c>
      <c r="D361" s="201" t="s">
        <v>1794</v>
      </c>
      <c r="E361" s="201" t="s">
        <v>1795</v>
      </c>
      <c r="F361" s="201" t="s">
        <v>1713</v>
      </c>
      <c r="G361" s="200" t="s">
        <v>30</v>
      </c>
      <c r="H361" s="200">
        <v>13</v>
      </c>
      <c r="I361" s="200">
        <v>13</v>
      </c>
      <c r="J361" s="200" t="s">
        <v>19</v>
      </c>
      <c r="K361" s="200"/>
      <c r="L361" s="199"/>
      <c r="M361" s="199"/>
      <c r="N361" s="199"/>
      <c r="O361" s="199"/>
      <c r="P361" s="197"/>
      <c r="Q361" s="197"/>
      <c r="R361" s="197"/>
      <c r="S361" s="197"/>
      <c r="T361" s="197"/>
      <c r="U361" s="197"/>
      <c r="V361" s="197"/>
      <c r="W361" s="197"/>
      <c r="X361" s="197"/>
      <c r="Y361" s="197"/>
      <c r="Z361" s="196">
        <v>0.19</v>
      </c>
      <c r="AA361" s="196">
        <v>0.03</v>
      </c>
      <c r="AB361" s="196">
        <v>0.31</v>
      </c>
      <c r="AC361" s="196">
        <v>0.05</v>
      </c>
      <c r="AD361" s="196"/>
      <c r="AE361" s="196"/>
      <c r="AF361" s="196"/>
      <c r="AG361" s="196"/>
      <c r="AH361" s="196"/>
      <c r="AI361" s="196"/>
      <c r="AJ361" s="195">
        <v>15.6</v>
      </c>
      <c r="AK361" s="195">
        <v>0.2</v>
      </c>
      <c r="AL361" s="195"/>
      <c r="AM361" s="195"/>
      <c r="AN361" s="195"/>
      <c r="AO361" s="195"/>
      <c r="AP361" s="195"/>
      <c r="AQ361" s="195"/>
      <c r="AR361" s="195"/>
      <c r="AS361" s="195"/>
      <c r="AT361" s="195"/>
      <c r="AU361" s="195"/>
      <c r="AV361" s="195"/>
      <c r="AW361" s="195"/>
      <c r="AX361" s="194">
        <v>1</v>
      </c>
      <c r="AY361" s="194">
        <v>0.1</v>
      </c>
      <c r="AZ361" s="194">
        <v>1</v>
      </c>
      <c r="BA361" s="194">
        <v>0.1</v>
      </c>
      <c r="BB361" s="194"/>
      <c r="BC361" s="194"/>
      <c r="BD361" s="194"/>
      <c r="BE361" s="194"/>
      <c r="BF361" s="194"/>
      <c r="BG361" s="194"/>
      <c r="BH361" s="194"/>
      <c r="BI361" s="194"/>
      <c r="BJ361" s="193"/>
      <c r="BK361" s="193"/>
      <c r="BL361" s="193"/>
      <c r="BM361" s="193"/>
      <c r="BN361" s="193"/>
      <c r="BO361" s="193"/>
      <c r="BP361" s="193"/>
      <c r="BQ361" s="193"/>
      <c r="BR361" s="193"/>
      <c r="BS361" s="193"/>
      <c r="BT361" s="193"/>
      <c r="BU361" s="193"/>
      <c r="BV361" s="192"/>
      <c r="BW361" s="192"/>
      <c r="BX361" s="192"/>
      <c r="BY361" s="192"/>
      <c r="BZ361" s="192"/>
      <c r="CA361" s="192"/>
      <c r="CB361" s="192"/>
      <c r="CC361" s="192"/>
      <c r="CD361" s="192"/>
      <c r="CE361" s="192"/>
      <c r="CF361" s="192"/>
      <c r="CG361" s="192"/>
      <c r="CH361" s="191"/>
    </row>
    <row r="362" spans="1:86" x14ac:dyDescent="0.25">
      <c r="A362" s="202">
        <f t="shared" si="5"/>
        <v>360</v>
      </c>
      <c r="B362" s="201">
        <v>22878931</v>
      </c>
      <c r="C362" s="201" t="s">
        <v>1763</v>
      </c>
      <c r="D362" s="201" t="s">
        <v>1794</v>
      </c>
      <c r="E362" s="201" t="s">
        <v>1795</v>
      </c>
      <c r="F362" s="201" t="s">
        <v>1713</v>
      </c>
      <c r="G362" s="200" t="s">
        <v>30</v>
      </c>
      <c r="H362" s="200">
        <v>13</v>
      </c>
      <c r="I362" s="200">
        <v>13</v>
      </c>
      <c r="J362" s="200" t="s">
        <v>20</v>
      </c>
      <c r="K362" s="200"/>
      <c r="L362" s="199"/>
      <c r="M362" s="199"/>
      <c r="N362" s="199"/>
      <c r="O362" s="199"/>
      <c r="P362" s="197"/>
      <c r="Q362" s="197"/>
      <c r="R362" s="197"/>
      <c r="S362" s="197"/>
      <c r="T362" s="197"/>
      <c r="U362" s="197"/>
      <c r="V362" s="197"/>
      <c r="W362" s="197"/>
      <c r="X362" s="197"/>
      <c r="Y362" s="197"/>
      <c r="Z362" s="196">
        <v>0.22</v>
      </c>
      <c r="AA362" s="196">
        <v>0.04</v>
      </c>
      <c r="AB362" s="196">
        <v>0.27</v>
      </c>
      <c r="AC362" s="196">
        <v>0.05</v>
      </c>
      <c r="AD362" s="196"/>
      <c r="AE362" s="196"/>
      <c r="AF362" s="196"/>
      <c r="AG362" s="196"/>
      <c r="AH362" s="196"/>
      <c r="AI362" s="196"/>
      <c r="AJ362" s="195">
        <v>15.2</v>
      </c>
      <c r="AK362" s="195">
        <v>0.5</v>
      </c>
      <c r="AL362" s="195"/>
      <c r="AM362" s="195"/>
      <c r="AN362" s="195"/>
      <c r="AO362" s="195"/>
      <c r="AP362" s="195"/>
      <c r="AQ362" s="195"/>
      <c r="AR362" s="195"/>
      <c r="AS362" s="195"/>
      <c r="AT362" s="195"/>
      <c r="AU362" s="195"/>
      <c r="AV362" s="195"/>
      <c r="AW362" s="195"/>
      <c r="AX362" s="194">
        <v>1</v>
      </c>
      <c r="AY362" s="194">
        <v>0.1</v>
      </c>
      <c r="AZ362" s="194">
        <v>1.1000000000000001</v>
      </c>
      <c r="BA362" s="194">
        <v>0.1</v>
      </c>
      <c r="BB362" s="194"/>
      <c r="BC362" s="194"/>
      <c r="BD362" s="194"/>
      <c r="BE362" s="194"/>
      <c r="BF362" s="194"/>
      <c r="BG362" s="194"/>
      <c r="BH362" s="194"/>
      <c r="BI362" s="194"/>
      <c r="BJ362" s="193"/>
      <c r="BK362" s="193"/>
      <c r="BL362" s="193"/>
      <c r="BM362" s="193"/>
      <c r="BN362" s="193"/>
      <c r="BO362" s="193"/>
      <c r="BP362" s="193"/>
      <c r="BQ362" s="193"/>
      <c r="BR362" s="193"/>
      <c r="BS362" s="193"/>
      <c r="BT362" s="193"/>
      <c r="BU362" s="193"/>
      <c r="BV362" s="192"/>
      <c r="BW362" s="192"/>
      <c r="BX362" s="192"/>
      <c r="BY362" s="192"/>
      <c r="BZ362" s="192"/>
      <c r="CA362" s="192"/>
      <c r="CB362" s="192"/>
      <c r="CC362" s="192"/>
      <c r="CD362" s="192"/>
      <c r="CE362" s="192"/>
      <c r="CF362" s="192"/>
      <c r="CG362" s="192"/>
      <c r="CH362" s="191"/>
    </row>
    <row r="363" spans="1:86" x14ac:dyDescent="0.25">
      <c r="A363" s="202">
        <f t="shared" si="5"/>
        <v>361</v>
      </c>
      <c r="B363" s="201">
        <v>22878931</v>
      </c>
      <c r="C363" s="201" t="s">
        <v>1763</v>
      </c>
      <c r="D363" s="201" t="s">
        <v>1794</v>
      </c>
      <c r="E363" s="201" t="s">
        <v>1795</v>
      </c>
      <c r="F363" s="201" t="s">
        <v>1713</v>
      </c>
      <c r="G363" s="200" t="s">
        <v>1570</v>
      </c>
      <c r="H363" s="200" t="s">
        <v>703</v>
      </c>
      <c r="I363" s="200" t="s">
        <v>703</v>
      </c>
      <c r="J363" s="200" t="s">
        <v>703</v>
      </c>
      <c r="K363" s="200"/>
      <c r="L363" s="199"/>
      <c r="M363" s="199"/>
      <c r="N363" s="199"/>
      <c r="O363" s="199"/>
      <c r="P363" s="197"/>
      <c r="Q363" s="197"/>
      <c r="R363" s="197"/>
      <c r="S363" s="197"/>
      <c r="T363" s="197"/>
      <c r="U363" s="197"/>
      <c r="V363" s="197"/>
      <c r="W363" s="197"/>
      <c r="X363" s="197"/>
      <c r="Y363" s="197"/>
      <c r="Z363" s="196">
        <v>0.11</v>
      </c>
      <c r="AA363" s="196">
        <v>0.02</v>
      </c>
      <c r="AB363" s="196">
        <v>0.28000000000000003</v>
      </c>
      <c r="AC363" s="196">
        <v>0.02</v>
      </c>
      <c r="AD363" s="196"/>
      <c r="AE363" s="196"/>
      <c r="AF363" s="196"/>
      <c r="AG363" s="196"/>
      <c r="AH363" s="196"/>
      <c r="AI363" s="196"/>
      <c r="AJ363" s="195">
        <v>15.8</v>
      </c>
      <c r="AK363" s="195">
        <v>0.5</v>
      </c>
      <c r="AL363" s="195"/>
      <c r="AM363" s="195"/>
      <c r="AN363" s="195"/>
      <c r="AO363" s="195"/>
      <c r="AP363" s="195"/>
      <c r="AQ363" s="195"/>
      <c r="AR363" s="195"/>
      <c r="AS363" s="195"/>
      <c r="AT363" s="195"/>
      <c r="AU363" s="195"/>
      <c r="AV363" s="195"/>
      <c r="AW363" s="195"/>
      <c r="AX363" s="194"/>
      <c r="AY363" s="194"/>
      <c r="AZ363" s="194"/>
      <c r="BA363" s="194"/>
      <c r="BB363" s="194"/>
      <c r="BC363" s="194"/>
      <c r="BD363" s="194"/>
      <c r="BE363" s="194"/>
      <c r="BF363" s="194"/>
      <c r="BG363" s="194"/>
      <c r="BH363" s="194"/>
      <c r="BI363" s="194"/>
      <c r="BJ363" s="193"/>
      <c r="BK363" s="193"/>
      <c r="BL363" s="193"/>
      <c r="BM363" s="193"/>
      <c r="BN363" s="193"/>
      <c r="BO363" s="193"/>
      <c r="BP363" s="193"/>
      <c r="BQ363" s="193"/>
      <c r="BR363" s="193"/>
      <c r="BS363" s="193"/>
      <c r="BT363" s="193"/>
      <c r="BU363" s="193"/>
      <c r="BV363" s="192"/>
      <c r="BW363" s="192"/>
      <c r="BX363" s="192"/>
      <c r="BY363" s="192"/>
      <c r="BZ363" s="192"/>
      <c r="CA363" s="192"/>
      <c r="CB363" s="192"/>
      <c r="CC363" s="192"/>
      <c r="CD363" s="192"/>
      <c r="CE363" s="192"/>
      <c r="CF363" s="192"/>
      <c r="CG363" s="192"/>
      <c r="CH363" s="191"/>
    </row>
    <row r="364" spans="1:86" x14ac:dyDescent="0.25">
      <c r="A364" s="202">
        <f t="shared" si="5"/>
        <v>362</v>
      </c>
      <c r="B364" s="201">
        <v>22878931</v>
      </c>
      <c r="C364" s="201" t="s">
        <v>1763</v>
      </c>
      <c r="D364" s="201" t="s">
        <v>1794</v>
      </c>
      <c r="E364" s="201" t="s">
        <v>1795</v>
      </c>
      <c r="F364" s="201" t="s">
        <v>1713</v>
      </c>
      <c r="G364" s="200" t="s">
        <v>1570</v>
      </c>
      <c r="H364" s="200" t="s">
        <v>703</v>
      </c>
      <c r="I364" s="200" t="s">
        <v>703</v>
      </c>
      <c r="J364" s="200" t="s">
        <v>703</v>
      </c>
      <c r="K364" s="200" t="s">
        <v>1658</v>
      </c>
      <c r="L364" s="199"/>
      <c r="M364" s="199"/>
      <c r="N364" s="199"/>
      <c r="O364" s="199"/>
      <c r="P364" s="197"/>
      <c r="Q364" s="197"/>
      <c r="R364" s="197"/>
      <c r="S364" s="197"/>
      <c r="T364" s="197"/>
      <c r="U364" s="197"/>
      <c r="V364" s="197"/>
      <c r="W364" s="197"/>
      <c r="X364" s="197"/>
      <c r="Y364" s="197"/>
      <c r="Z364" s="196">
        <v>2.2000000000000002</v>
      </c>
      <c r="AA364" s="196">
        <v>0.1</v>
      </c>
      <c r="AB364" s="196">
        <v>0.11</v>
      </c>
      <c r="AC364" s="196">
        <v>0.01</v>
      </c>
      <c r="AD364" s="196"/>
      <c r="AE364" s="196"/>
      <c r="AF364" s="196"/>
      <c r="AG364" s="196"/>
      <c r="AH364" s="196"/>
      <c r="AI364" s="196"/>
      <c r="AJ364" s="195">
        <v>9.6</v>
      </c>
      <c r="AK364" s="195">
        <v>0.7</v>
      </c>
      <c r="AL364" s="195"/>
      <c r="AM364" s="195"/>
      <c r="AN364" s="195"/>
      <c r="AO364" s="195"/>
      <c r="AP364" s="195"/>
      <c r="AQ364" s="195"/>
      <c r="AR364" s="195"/>
      <c r="AS364" s="195"/>
      <c r="AT364" s="195"/>
      <c r="AU364" s="195"/>
      <c r="AV364" s="195"/>
      <c r="AW364" s="195"/>
      <c r="AX364" s="194"/>
      <c r="AY364" s="194"/>
      <c r="AZ364" s="194"/>
      <c r="BA364" s="194"/>
      <c r="BB364" s="194"/>
      <c r="BC364" s="194"/>
      <c r="BD364" s="194"/>
      <c r="BE364" s="194"/>
      <c r="BF364" s="194"/>
      <c r="BG364" s="194"/>
      <c r="BH364" s="194"/>
      <c r="BI364" s="194"/>
      <c r="BJ364" s="193"/>
      <c r="BK364" s="193"/>
      <c r="BL364" s="193"/>
      <c r="BM364" s="193"/>
      <c r="BN364" s="193"/>
      <c r="BO364" s="193"/>
      <c r="BP364" s="193"/>
      <c r="BQ364" s="193"/>
      <c r="BR364" s="193"/>
      <c r="BS364" s="193"/>
      <c r="BT364" s="193"/>
      <c r="BU364" s="193"/>
      <c r="BV364" s="192"/>
      <c r="BW364" s="192"/>
      <c r="BX364" s="192"/>
      <c r="BY364" s="192"/>
      <c r="BZ364" s="192"/>
      <c r="CA364" s="192"/>
      <c r="CB364" s="192"/>
      <c r="CC364" s="192"/>
      <c r="CD364" s="192"/>
      <c r="CE364" s="192"/>
      <c r="CF364" s="192"/>
      <c r="CG364" s="192"/>
      <c r="CH364" s="191"/>
    </row>
    <row r="365" spans="1:86" x14ac:dyDescent="0.25">
      <c r="A365" s="202">
        <f t="shared" si="5"/>
        <v>363</v>
      </c>
      <c r="B365" s="201">
        <v>34867929</v>
      </c>
      <c r="C365" s="201" t="s">
        <v>511</v>
      </c>
      <c r="D365" s="201" t="s">
        <v>1796</v>
      </c>
      <c r="E365" s="201" t="s">
        <v>1797</v>
      </c>
      <c r="F365" s="201" t="s">
        <v>1798</v>
      </c>
      <c r="G365" s="200" t="s">
        <v>1570</v>
      </c>
      <c r="H365" s="200" t="s">
        <v>703</v>
      </c>
      <c r="I365" s="200" t="s">
        <v>703</v>
      </c>
      <c r="J365" s="200" t="s">
        <v>703</v>
      </c>
      <c r="K365" s="200"/>
      <c r="L365" s="199"/>
      <c r="M365" s="199"/>
      <c r="N365" s="199" t="s">
        <v>1712</v>
      </c>
      <c r="O365" s="199">
        <v>0</v>
      </c>
      <c r="P365" s="197"/>
      <c r="Q365" s="197"/>
      <c r="R365" s="197">
        <v>0.11</v>
      </c>
      <c r="S365" s="197">
        <v>0</v>
      </c>
      <c r="T365" s="197"/>
      <c r="U365" s="197"/>
      <c r="V365" s="197"/>
      <c r="W365" s="197"/>
      <c r="X365" s="197"/>
      <c r="Y365" s="197"/>
      <c r="Z365" s="196">
        <v>1.03</v>
      </c>
      <c r="AA365" s="196">
        <v>0.01</v>
      </c>
      <c r="AB365" s="196"/>
      <c r="AC365" s="196"/>
      <c r="AD365" s="196"/>
      <c r="AE365" s="196"/>
      <c r="AF365" s="196"/>
      <c r="AG365" s="196"/>
      <c r="AH365" s="196"/>
      <c r="AI365" s="196"/>
      <c r="AJ365" s="195">
        <v>378.6</v>
      </c>
      <c r="AK365" s="195"/>
      <c r="AL365" s="195"/>
      <c r="AM365" s="195"/>
      <c r="AN365" s="195"/>
      <c r="AO365" s="195"/>
      <c r="AP365" s="195"/>
      <c r="AQ365" s="195"/>
      <c r="AR365" s="195">
        <v>367</v>
      </c>
      <c r="AS365" s="195"/>
      <c r="AT365" s="195"/>
      <c r="AU365" s="195"/>
      <c r="AV365" s="195"/>
      <c r="AW365" s="195"/>
      <c r="AX365" s="194">
        <v>2.82</v>
      </c>
      <c r="AY365" s="194">
        <v>0.27</v>
      </c>
      <c r="AZ365" s="194"/>
      <c r="BA365" s="194"/>
      <c r="BB365" s="194"/>
      <c r="BC365" s="194"/>
      <c r="BD365" s="194"/>
      <c r="BE365" s="194"/>
      <c r="BF365" s="194"/>
      <c r="BG365" s="194"/>
      <c r="BH365" s="194"/>
      <c r="BI365" s="194"/>
      <c r="BJ365" s="193"/>
      <c r="BK365" s="193"/>
      <c r="BL365" s="193"/>
      <c r="BM365" s="193"/>
      <c r="BN365" s="193"/>
      <c r="BO365" s="193"/>
      <c r="BP365" s="193"/>
      <c r="BQ365" s="193"/>
      <c r="BR365" s="193"/>
      <c r="BS365" s="193"/>
      <c r="BT365" s="193"/>
      <c r="BU365" s="193"/>
      <c r="BV365" s="192"/>
      <c r="BW365" s="192"/>
      <c r="BX365" s="192"/>
      <c r="BY365" s="192"/>
      <c r="BZ365" s="192"/>
      <c r="CA365" s="192"/>
      <c r="CB365" s="192"/>
      <c r="CC365" s="192"/>
      <c r="CD365" s="192"/>
      <c r="CE365" s="192"/>
      <c r="CF365" s="192"/>
      <c r="CG365" s="192"/>
      <c r="CH365" s="191"/>
    </row>
    <row r="366" spans="1:86" x14ac:dyDescent="0.25">
      <c r="A366" s="202">
        <f t="shared" si="5"/>
        <v>364</v>
      </c>
      <c r="B366" s="201">
        <v>34867929</v>
      </c>
      <c r="C366" s="201" t="s">
        <v>511</v>
      </c>
      <c r="D366" s="201" t="s">
        <v>1796</v>
      </c>
      <c r="E366" s="201" t="s">
        <v>1797</v>
      </c>
      <c r="F366" s="201" t="s">
        <v>1798</v>
      </c>
      <c r="G366" s="200" t="s">
        <v>1570</v>
      </c>
      <c r="H366" s="200" t="s">
        <v>703</v>
      </c>
      <c r="I366" s="200" t="s">
        <v>703</v>
      </c>
      <c r="J366" s="200" t="s">
        <v>703</v>
      </c>
      <c r="K366" s="200"/>
      <c r="L366" s="199"/>
      <c r="M366" s="199"/>
      <c r="N366" s="199" t="s">
        <v>1799</v>
      </c>
      <c r="O366" s="199">
        <v>1</v>
      </c>
      <c r="P366" s="197"/>
      <c r="Q366" s="197"/>
      <c r="R366" s="197">
        <v>0.13</v>
      </c>
      <c r="S366" s="197">
        <v>0.01</v>
      </c>
      <c r="T366" s="197"/>
      <c r="U366" s="197"/>
      <c r="V366" s="197"/>
      <c r="W366" s="197"/>
      <c r="X366" s="197"/>
      <c r="Y366" s="197"/>
      <c r="Z366" s="196">
        <v>0.34</v>
      </c>
      <c r="AA366" s="196">
        <v>0.04</v>
      </c>
      <c r="AB366" s="196"/>
      <c r="AC366" s="196"/>
      <c r="AD366" s="196"/>
      <c r="AE366" s="196"/>
      <c r="AF366" s="196"/>
      <c r="AG366" s="196"/>
      <c r="AH366" s="196"/>
      <c r="AI366" s="196"/>
      <c r="AJ366" s="195">
        <v>446.7</v>
      </c>
      <c r="AK366" s="195"/>
      <c r="AL366" s="195"/>
      <c r="AM366" s="195"/>
      <c r="AN366" s="195"/>
      <c r="AO366" s="195"/>
      <c r="AP366" s="195"/>
      <c r="AQ366" s="195"/>
      <c r="AR366" s="195">
        <v>1314</v>
      </c>
      <c r="AS366" s="195"/>
      <c r="AT366" s="195"/>
      <c r="AU366" s="195"/>
      <c r="AV366" s="195"/>
      <c r="AW366" s="195"/>
      <c r="AX366" s="194">
        <v>1.25</v>
      </c>
      <c r="AY366" s="194">
        <v>0.18</v>
      </c>
      <c r="AZ366" s="194"/>
      <c r="BA366" s="194"/>
      <c r="BB366" s="194"/>
      <c r="BC366" s="194"/>
      <c r="BD366" s="194"/>
      <c r="BE366" s="194"/>
      <c r="BF366" s="194"/>
      <c r="BG366" s="194"/>
      <c r="BH366" s="194"/>
      <c r="BI366" s="194"/>
      <c r="BJ366" s="193"/>
      <c r="BK366" s="193"/>
      <c r="BL366" s="193"/>
      <c r="BM366" s="193"/>
      <c r="BN366" s="193"/>
      <c r="BO366" s="193"/>
      <c r="BP366" s="193"/>
      <c r="BQ366" s="193"/>
      <c r="BR366" s="193"/>
      <c r="BS366" s="193"/>
      <c r="BT366" s="193"/>
      <c r="BU366" s="193"/>
      <c r="BV366" s="192"/>
      <c r="BW366" s="192"/>
      <c r="BX366" s="192"/>
      <c r="BY366" s="192"/>
      <c r="BZ366" s="192"/>
      <c r="CA366" s="192"/>
      <c r="CB366" s="192"/>
      <c r="CC366" s="192"/>
      <c r="CD366" s="192"/>
      <c r="CE366" s="192"/>
      <c r="CF366" s="192"/>
      <c r="CG366" s="192"/>
      <c r="CH366" s="191"/>
    </row>
    <row r="367" spans="1:86" x14ac:dyDescent="0.25">
      <c r="A367" s="202">
        <f t="shared" si="5"/>
        <v>365</v>
      </c>
      <c r="B367" s="201">
        <v>34867929</v>
      </c>
      <c r="C367" s="201" t="s">
        <v>511</v>
      </c>
      <c r="D367" s="201" t="s">
        <v>1796</v>
      </c>
      <c r="E367" s="201" t="s">
        <v>1797</v>
      </c>
      <c r="F367" s="201" t="s">
        <v>1798</v>
      </c>
      <c r="G367" s="200" t="s">
        <v>1570</v>
      </c>
      <c r="H367" s="200" t="s">
        <v>703</v>
      </c>
      <c r="I367" s="200" t="s">
        <v>703</v>
      </c>
      <c r="J367" s="200" t="s">
        <v>703</v>
      </c>
      <c r="K367" s="200"/>
      <c r="L367" s="199"/>
      <c r="M367" s="199"/>
      <c r="N367" s="199" t="s">
        <v>1744</v>
      </c>
      <c r="O367" s="199">
        <v>0.15</v>
      </c>
      <c r="P367" s="197"/>
      <c r="Q367" s="197"/>
      <c r="R367" s="197">
        <v>0.14000000000000001</v>
      </c>
      <c r="S367" s="197">
        <v>0.01</v>
      </c>
      <c r="T367" s="197"/>
      <c r="U367" s="197"/>
      <c r="V367" s="197"/>
      <c r="W367" s="197"/>
      <c r="X367" s="197"/>
      <c r="Y367" s="197"/>
      <c r="Z367" s="196">
        <v>0.23</v>
      </c>
      <c r="AA367" s="196">
        <v>0.03</v>
      </c>
      <c r="AB367" s="196"/>
      <c r="AC367" s="196"/>
      <c r="AD367" s="196"/>
      <c r="AE367" s="196"/>
      <c r="AF367" s="196"/>
      <c r="AG367" s="196"/>
      <c r="AH367" s="196"/>
      <c r="AI367" s="196"/>
      <c r="AJ367" s="195">
        <v>515.4</v>
      </c>
      <c r="AK367" s="195"/>
      <c r="AL367" s="195"/>
      <c r="AM367" s="195"/>
      <c r="AN367" s="195"/>
      <c r="AO367" s="195"/>
      <c r="AP367" s="195"/>
      <c r="AQ367" s="195"/>
      <c r="AR367" s="195">
        <v>2241</v>
      </c>
      <c r="AS367" s="195"/>
      <c r="AT367" s="195"/>
      <c r="AU367" s="195"/>
      <c r="AV367" s="195"/>
      <c r="AW367" s="195"/>
      <c r="AX367" s="194">
        <v>1.47</v>
      </c>
      <c r="AY367" s="194">
        <v>0.32</v>
      </c>
      <c r="AZ367" s="194"/>
      <c r="BA367" s="194"/>
      <c r="BB367" s="194"/>
      <c r="BC367" s="194"/>
      <c r="BD367" s="194"/>
      <c r="BE367" s="194"/>
      <c r="BF367" s="194"/>
      <c r="BG367" s="194"/>
      <c r="BH367" s="194"/>
      <c r="BI367" s="194"/>
      <c r="BJ367" s="193"/>
      <c r="BK367" s="193"/>
      <c r="BL367" s="193"/>
      <c r="BM367" s="193"/>
      <c r="BN367" s="193"/>
      <c r="BO367" s="193"/>
      <c r="BP367" s="193"/>
      <c r="BQ367" s="193"/>
      <c r="BR367" s="193"/>
      <c r="BS367" s="193"/>
      <c r="BT367" s="193"/>
      <c r="BU367" s="193"/>
      <c r="BV367" s="192"/>
      <c r="BW367" s="192"/>
      <c r="BX367" s="192"/>
      <c r="BY367" s="192"/>
      <c r="BZ367" s="192"/>
      <c r="CA367" s="192"/>
      <c r="CB367" s="192"/>
      <c r="CC367" s="192"/>
      <c r="CD367" s="192"/>
      <c r="CE367" s="192"/>
      <c r="CF367" s="192"/>
      <c r="CG367" s="192"/>
      <c r="CH367" s="191"/>
    </row>
    <row r="368" spans="1:86" x14ac:dyDescent="0.25">
      <c r="A368" s="202">
        <f t="shared" si="5"/>
        <v>366</v>
      </c>
      <c r="B368" s="201">
        <v>34867929</v>
      </c>
      <c r="C368" s="201" t="s">
        <v>511</v>
      </c>
      <c r="D368" s="201" t="s">
        <v>1796</v>
      </c>
      <c r="E368" s="201" t="s">
        <v>1797</v>
      </c>
      <c r="F368" s="201" t="s">
        <v>1798</v>
      </c>
      <c r="G368" s="200" t="s">
        <v>1570</v>
      </c>
      <c r="H368" s="200" t="s">
        <v>703</v>
      </c>
      <c r="I368" s="200" t="s">
        <v>703</v>
      </c>
      <c r="J368" s="200" t="s">
        <v>703</v>
      </c>
      <c r="K368" s="200"/>
      <c r="L368" s="199"/>
      <c r="M368" s="199"/>
      <c r="N368" s="199" t="s">
        <v>1800</v>
      </c>
      <c r="O368" s="199">
        <v>1</v>
      </c>
      <c r="P368" s="197"/>
      <c r="Q368" s="197"/>
      <c r="R368" s="197">
        <v>0.11</v>
      </c>
      <c r="S368" s="197">
        <v>0</v>
      </c>
      <c r="T368" s="197"/>
      <c r="U368" s="197"/>
      <c r="V368" s="197"/>
      <c r="W368" s="197"/>
      <c r="X368" s="197"/>
      <c r="Y368" s="197"/>
      <c r="Z368" s="196">
        <v>0.56000000000000005</v>
      </c>
      <c r="AA368" s="196">
        <v>0.02</v>
      </c>
      <c r="AB368" s="196"/>
      <c r="AC368" s="196"/>
      <c r="AD368" s="196"/>
      <c r="AE368" s="196"/>
      <c r="AF368" s="196"/>
      <c r="AG368" s="196"/>
      <c r="AH368" s="196"/>
      <c r="AI368" s="196"/>
      <c r="AJ368" s="195">
        <v>365.6</v>
      </c>
      <c r="AK368" s="195"/>
      <c r="AL368" s="195"/>
      <c r="AM368" s="195"/>
      <c r="AN368" s="195"/>
      <c r="AO368" s="195"/>
      <c r="AP368" s="195"/>
      <c r="AQ368" s="195"/>
      <c r="AR368" s="195">
        <v>653</v>
      </c>
      <c r="AS368" s="195"/>
      <c r="AT368" s="195"/>
      <c r="AU368" s="195"/>
      <c r="AV368" s="195"/>
      <c r="AW368" s="195"/>
      <c r="AX368" s="194">
        <v>2.0299999999999998</v>
      </c>
      <c r="AY368" s="194">
        <v>0.15</v>
      </c>
      <c r="AZ368" s="194"/>
      <c r="BA368" s="194"/>
      <c r="BB368" s="194"/>
      <c r="BC368" s="194"/>
      <c r="BD368" s="194"/>
      <c r="BE368" s="194"/>
      <c r="BF368" s="194"/>
      <c r="BG368" s="194"/>
      <c r="BH368" s="194"/>
      <c r="BI368" s="194"/>
      <c r="BJ368" s="193"/>
      <c r="BK368" s="193"/>
      <c r="BL368" s="193"/>
      <c r="BM368" s="193"/>
      <c r="BN368" s="193"/>
      <c r="BO368" s="193"/>
      <c r="BP368" s="193"/>
      <c r="BQ368" s="193"/>
      <c r="BR368" s="193"/>
      <c r="BS368" s="193"/>
      <c r="BT368" s="193"/>
      <c r="BU368" s="193"/>
      <c r="BV368" s="192"/>
      <c r="BW368" s="192"/>
      <c r="BX368" s="192"/>
      <c r="BY368" s="192"/>
      <c r="BZ368" s="192"/>
      <c r="CA368" s="192"/>
      <c r="CB368" s="192"/>
      <c r="CC368" s="192"/>
      <c r="CD368" s="192"/>
      <c r="CE368" s="192"/>
      <c r="CF368" s="192"/>
      <c r="CG368" s="192"/>
      <c r="CH368" s="191"/>
    </row>
    <row r="369" spans="1:86" x14ac:dyDescent="0.25">
      <c r="A369" s="202">
        <f t="shared" si="5"/>
        <v>367</v>
      </c>
      <c r="B369" s="201">
        <v>34867929</v>
      </c>
      <c r="C369" s="201" t="s">
        <v>511</v>
      </c>
      <c r="D369" s="201" t="s">
        <v>1796</v>
      </c>
      <c r="E369" s="201" t="s">
        <v>1797</v>
      </c>
      <c r="F369" s="201" t="s">
        <v>1798</v>
      </c>
      <c r="G369" s="200" t="s">
        <v>1570</v>
      </c>
      <c r="H369" s="200" t="s">
        <v>703</v>
      </c>
      <c r="I369" s="200" t="s">
        <v>703</v>
      </c>
      <c r="J369" s="200" t="s">
        <v>703</v>
      </c>
      <c r="K369" s="200"/>
      <c r="L369" s="199"/>
      <c r="M369" s="199"/>
      <c r="N369" s="199" t="s">
        <v>1801</v>
      </c>
      <c r="O369" s="199">
        <v>1</v>
      </c>
      <c r="P369" s="197"/>
      <c r="Q369" s="197"/>
      <c r="R369" s="197">
        <v>0.09</v>
      </c>
      <c r="S369" s="197">
        <v>0</v>
      </c>
      <c r="T369" s="197"/>
      <c r="U369" s="197"/>
      <c r="V369" s="197"/>
      <c r="W369" s="197"/>
      <c r="X369" s="197"/>
      <c r="Y369" s="197"/>
      <c r="Z369" s="196">
        <v>0.68</v>
      </c>
      <c r="AA369" s="196">
        <v>0.02</v>
      </c>
      <c r="AB369" s="196"/>
      <c r="AC369" s="196"/>
      <c r="AD369" s="196"/>
      <c r="AE369" s="196"/>
      <c r="AF369" s="196"/>
      <c r="AG369" s="196"/>
      <c r="AH369" s="196"/>
      <c r="AI369" s="196"/>
      <c r="AJ369" s="195">
        <v>316.2</v>
      </c>
      <c r="AK369" s="195"/>
      <c r="AL369" s="195"/>
      <c r="AM369" s="195"/>
      <c r="AN369" s="195"/>
      <c r="AO369" s="195"/>
      <c r="AP369" s="195"/>
      <c r="AQ369" s="195"/>
      <c r="AR369" s="195">
        <v>465</v>
      </c>
      <c r="AS369" s="195"/>
      <c r="AT369" s="195"/>
      <c r="AU369" s="195"/>
      <c r="AV369" s="195"/>
      <c r="AW369" s="195"/>
      <c r="AX369" s="194">
        <v>2.69</v>
      </c>
      <c r="AY369" s="194">
        <v>0.17</v>
      </c>
      <c r="AZ369" s="194"/>
      <c r="BA369" s="194"/>
      <c r="BB369" s="194"/>
      <c r="BC369" s="194"/>
      <c r="BD369" s="194"/>
      <c r="BE369" s="194"/>
      <c r="BF369" s="194"/>
      <c r="BG369" s="194"/>
      <c r="BH369" s="194"/>
      <c r="BI369" s="194"/>
      <c r="BJ369" s="193"/>
      <c r="BK369" s="193"/>
      <c r="BL369" s="193"/>
      <c r="BM369" s="193"/>
      <c r="BN369" s="193"/>
      <c r="BO369" s="193"/>
      <c r="BP369" s="193"/>
      <c r="BQ369" s="193"/>
      <c r="BR369" s="193"/>
      <c r="BS369" s="193"/>
      <c r="BT369" s="193"/>
      <c r="BU369" s="193"/>
      <c r="BV369" s="192"/>
      <c r="BW369" s="192"/>
      <c r="BX369" s="192"/>
      <c r="BY369" s="192"/>
      <c r="BZ369" s="192"/>
      <c r="CA369" s="192"/>
      <c r="CB369" s="192"/>
      <c r="CC369" s="192"/>
      <c r="CD369" s="192"/>
      <c r="CE369" s="192"/>
      <c r="CF369" s="192"/>
      <c r="CG369" s="192"/>
      <c r="CH369" s="191"/>
    </row>
    <row r="370" spans="1:86" x14ac:dyDescent="0.25">
      <c r="A370" s="202">
        <f t="shared" si="5"/>
        <v>368</v>
      </c>
      <c r="B370" s="201">
        <v>34867929</v>
      </c>
      <c r="C370" s="201" t="s">
        <v>511</v>
      </c>
      <c r="D370" s="201" t="s">
        <v>1796</v>
      </c>
      <c r="E370" s="201" t="s">
        <v>1797</v>
      </c>
      <c r="F370" s="201" t="s">
        <v>1798</v>
      </c>
      <c r="G370" s="200" t="s">
        <v>1570</v>
      </c>
      <c r="H370" s="200" t="s">
        <v>703</v>
      </c>
      <c r="I370" s="200" t="s">
        <v>703</v>
      </c>
      <c r="J370" s="200" t="s">
        <v>703</v>
      </c>
      <c r="K370" s="200"/>
      <c r="L370" s="199"/>
      <c r="M370" s="199"/>
      <c r="N370" s="199" t="s">
        <v>1802</v>
      </c>
      <c r="O370" s="199">
        <v>0.5</v>
      </c>
      <c r="P370" s="197"/>
      <c r="Q370" s="197"/>
      <c r="R370" s="197">
        <v>0.13</v>
      </c>
      <c r="S370" s="197">
        <v>0</v>
      </c>
      <c r="T370" s="197"/>
      <c r="U370" s="197"/>
      <c r="V370" s="197"/>
      <c r="W370" s="197"/>
      <c r="X370" s="197"/>
      <c r="Y370" s="197"/>
      <c r="Z370" s="196">
        <v>0.11</v>
      </c>
      <c r="AA370" s="196">
        <v>0.01</v>
      </c>
      <c r="AB370" s="196"/>
      <c r="AC370" s="196"/>
      <c r="AD370" s="196"/>
      <c r="AE370" s="196"/>
      <c r="AF370" s="196"/>
      <c r="AG370" s="196"/>
      <c r="AH370" s="196"/>
      <c r="AI370" s="196"/>
      <c r="AJ370" s="195">
        <v>432.9</v>
      </c>
      <c r="AK370" s="195"/>
      <c r="AL370" s="195"/>
      <c r="AM370" s="195"/>
      <c r="AN370" s="195"/>
      <c r="AO370" s="195"/>
      <c r="AP370" s="195"/>
      <c r="AQ370" s="195"/>
      <c r="AR370" s="195">
        <v>3935</v>
      </c>
      <c r="AS370" s="195"/>
      <c r="AT370" s="195"/>
      <c r="AU370" s="195"/>
      <c r="AV370" s="195"/>
      <c r="AW370" s="195"/>
      <c r="AX370" s="194">
        <v>1.58</v>
      </c>
      <c r="AY370" s="194">
        <v>0.21</v>
      </c>
      <c r="AZ370" s="194"/>
      <c r="BA370" s="194"/>
      <c r="BB370" s="194"/>
      <c r="BC370" s="194"/>
      <c r="BD370" s="194"/>
      <c r="BE370" s="194"/>
      <c r="BF370" s="194"/>
      <c r="BG370" s="194"/>
      <c r="BH370" s="194"/>
      <c r="BI370" s="194"/>
      <c r="BJ370" s="193"/>
      <c r="BK370" s="193"/>
      <c r="BL370" s="193"/>
      <c r="BM370" s="193"/>
      <c r="BN370" s="193"/>
      <c r="BO370" s="193"/>
      <c r="BP370" s="193"/>
      <c r="BQ370" s="193"/>
      <c r="BR370" s="193"/>
      <c r="BS370" s="193"/>
      <c r="BT370" s="193"/>
      <c r="BU370" s="193"/>
      <c r="BV370" s="192"/>
      <c r="BW370" s="192"/>
      <c r="BX370" s="192"/>
      <c r="BY370" s="192"/>
      <c r="BZ370" s="192"/>
      <c r="CA370" s="192"/>
      <c r="CB370" s="192"/>
      <c r="CC370" s="192"/>
      <c r="CD370" s="192"/>
      <c r="CE370" s="192"/>
      <c r="CF370" s="192"/>
      <c r="CG370" s="192"/>
      <c r="CH370" s="191"/>
    </row>
    <row r="371" spans="1:86" x14ac:dyDescent="0.25">
      <c r="A371" s="202">
        <f t="shared" si="5"/>
        <v>369</v>
      </c>
      <c r="B371" s="201">
        <v>34867929</v>
      </c>
      <c r="C371" s="201" t="s">
        <v>511</v>
      </c>
      <c r="D371" s="201" t="s">
        <v>1796</v>
      </c>
      <c r="E371" s="201" t="s">
        <v>1797</v>
      </c>
      <c r="F371" s="201" t="s">
        <v>1798</v>
      </c>
      <c r="G371" s="200" t="s">
        <v>1570</v>
      </c>
      <c r="H371" s="200" t="s">
        <v>703</v>
      </c>
      <c r="I371" s="200" t="s">
        <v>703</v>
      </c>
      <c r="J371" s="200" t="s">
        <v>703</v>
      </c>
      <c r="K371" s="200"/>
      <c r="L371" s="199"/>
      <c r="M371" s="199"/>
      <c r="N371" s="199" t="s">
        <v>1803</v>
      </c>
      <c r="O371" s="199">
        <v>0.5</v>
      </c>
      <c r="P371" s="197"/>
      <c r="Q371" s="197"/>
      <c r="R371" s="197">
        <v>0.13</v>
      </c>
      <c r="S371" s="197">
        <v>0</v>
      </c>
      <c r="T371" s="197"/>
      <c r="U371" s="197"/>
      <c r="V371" s="197"/>
      <c r="W371" s="197"/>
      <c r="X371" s="197"/>
      <c r="Y371" s="197"/>
      <c r="Z371" s="196">
        <v>0.17</v>
      </c>
      <c r="AA371" s="196">
        <v>0.01</v>
      </c>
      <c r="AB371" s="196"/>
      <c r="AC371" s="196"/>
      <c r="AD371" s="196"/>
      <c r="AE371" s="196"/>
      <c r="AF371" s="196"/>
      <c r="AG371" s="196"/>
      <c r="AH371" s="196"/>
      <c r="AI371" s="196"/>
      <c r="AJ371" s="195">
        <v>139.80000000000001</v>
      </c>
      <c r="AK371" s="195"/>
      <c r="AL371" s="195"/>
      <c r="AM371" s="195"/>
      <c r="AN371" s="195"/>
      <c r="AO371" s="195"/>
      <c r="AP371" s="195"/>
      <c r="AQ371" s="195"/>
      <c r="AR371" s="195">
        <v>2587</v>
      </c>
      <c r="AS371" s="195"/>
      <c r="AT371" s="195"/>
      <c r="AU371" s="195"/>
      <c r="AV371" s="195"/>
      <c r="AW371" s="195"/>
      <c r="AX371" s="194">
        <v>2.15</v>
      </c>
      <c r="AY371" s="194">
        <v>0.24</v>
      </c>
      <c r="AZ371" s="194"/>
      <c r="BA371" s="194"/>
      <c r="BB371" s="194"/>
      <c r="BC371" s="194"/>
      <c r="BD371" s="194"/>
      <c r="BE371" s="194"/>
      <c r="BF371" s="194"/>
      <c r="BG371" s="194"/>
      <c r="BH371" s="194"/>
      <c r="BI371" s="194"/>
      <c r="BJ371" s="193"/>
      <c r="BK371" s="193"/>
      <c r="BL371" s="193"/>
      <c r="BM371" s="193"/>
      <c r="BN371" s="193"/>
      <c r="BO371" s="193"/>
      <c r="BP371" s="193"/>
      <c r="BQ371" s="193"/>
      <c r="BR371" s="193"/>
      <c r="BS371" s="193"/>
      <c r="BT371" s="193"/>
      <c r="BU371" s="193"/>
      <c r="BV371" s="192"/>
      <c r="BW371" s="192"/>
      <c r="BX371" s="192"/>
      <c r="BY371" s="192"/>
      <c r="BZ371" s="192"/>
      <c r="CA371" s="192"/>
      <c r="CB371" s="192"/>
      <c r="CC371" s="192"/>
      <c r="CD371" s="192"/>
      <c r="CE371" s="192"/>
      <c r="CF371" s="192"/>
      <c r="CG371" s="192"/>
      <c r="CH371" s="191"/>
    </row>
    <row r="372" spans="1:86" x14ac:dyDescent="0.25">
      <c r="A372" s="202">
        <f t="shared" si="5"/>
        <v>370</v>
      </c>
      <c r="B372" s="201">
        <v>34867929</v>
      </c>
      <c r="C372" s="201" t="s">
        <v>511</v>
      </c>
      <c r="D372" s="201" t="s">
        <v>1796</v>
      </c>
      <c r="E372" s="201" t="s">
        <v>1797</v>
      </c>
      <c r="F372" s="201" t="s">
        <v>1798</v>
      </c>
      <c r="G372" s="200" t="s">
        <v>28</v>
      </c>
      <c r="H372" s="200">
        <v>455</v>
      </c>
      <c r="I372" s="200">
        <v>528</v>
      </c>
      <c r="J372" s="200" t="s">
        <v>19</v>
      </c>
      <c r="K372" s="200"/>
      <c r="L372" s="199"/>
      <c r="M372" s="199"/>
      <c r="N372" s="199" t="s">
        <v>1712</v>
      </c>
      <c r="O372" s="199">
        <v>0</v>
      </c>
      <c r="P372" s="197"/>
      <c r="Q372" s="197"/>
      <c r="R372" s="197">
        <v>0.06</v>
      </c>
      <c r="S372" s="197">
        <v>0</v>
      </c>
      <c r="T372" s="197"/>
      <c r="U372" s="197"/>
      <c r="V372" s="197"/>
      <c r="W372" s="197"/>
      <c r="X372" s="197"/>
      <c r="Y372" s="197"/>
      <c r="Z372" s="196">
        <v>0.48</v>
      </c>
      <c r="AA372" s="196">
        <v>0.02</v>
      </c>
      <c r="AB372" s="196"/>
      <c r="AC372" s="196"/>
      <c r="AD372" s="196"/>
      <c r="AE372" s="196"/>
      <c r="AF372" s="196"/>
      <c r="AG372" s="196"/>
      <c r="AH372" s="196"/>
      <c r="AI372" s="196"/>
      <c r="AJ372" s="195">
        <v>249.6</v>
      </c>
      <c r="AK372" s="195"/>
      <c r="AL372" s="195"/>
      <c r="AM372" s="195"/>
      <c r="AN372" s="195"/>
      <c r="AO372" s="195"/>
      <c r="AP372" s="195"/>
      <c r="AQ372" s="195"/>
      <c r="AR372" s="195">
        <v>522</v>
      </c>
      <c r="AS372" s="195"/>
      <c r="AT372" s="195"/>
      <c r="AU372" s="195"/>
      <c r="AV372" s="195"/>
      <c r="AW372" s="195"/>
      <c r="AX372" s="194">
        <v>1.65</v>
      </c>
      <c r="AY372" s="194">
        <v>0.11</v>
      </c>
      <c r="AZ372" s="194"/>
      <c r="BA372" s="194"/>
      <c r="BB372" s="194"/>
      <c r="BC372" s="194"/>
      <c r="BD372" s="194"/>
      <c r="BE372" s="194"/>
      <c r="BF372" s="194"/>
      <c r="BG372" s="194"/>
      <c r="BH372" s="194"/>
      <c r="BI372" s="194"/>
      <c r="BJ372" s="193"/>
      <c r="BK372" s="193"/>
      <c r="BL372" s="193"/>
      <c r="BM372" s="193"/>
      <c r="BN372" s="193"/>
      <c r="BO372" s="193"/>
      <c r="BP372" s="193"/>
      <c r="BQ372" s="193"/>
      <c r="BR372" s="193"/>
      <c r="BS372" s="193"/>
      <c r="BT372" s="193"/>
      <c r="BU372" s="193"/>
      <c r="BV372" s="192"/>
      <c r="BW372" s="192"/>
      <c r="BX372" s="192"/>
      <c r="BY372" s="192"/>
      <c r="BZ372" s="192"/>
      <c r="CA372" s="192"/>
      <c r="CB372" s="192"/>
      <c r="CC372" s="192"/>
      <c r="CD372" s="192"/>
      <c r="CE372" s="192"/>
      <c r="CF372" s="192"/>
      <c r="CG372" s="192"/>
      <c r="CH372" s="191"/>
    </row>
    <row r="373" spans="1:86" x14ac:dyDescent="0.25">
      <c r="A373" s="202">
        <f t="shared" si="5"/>
        <v>371</v>
      </c>
      <c r="B373" s="201">
        <v>34867929</v>
      </c>
      <c r="C373" s="201" t="s">
        <v>511</v>
      </c>
      <c r="D373" s="201" t="s">
        <v>1796</v>
      </c>
      <c r="E373" s="201" t="s">
        <v>1797</v>
      </c>
      <c r="F373" s="201" t="s">
        <v>1798</v>
      </c>
      <c r="G373" s="200" t="s">
        <v>28</v>
      </c>
      <c r="H373" s="200">
        <v>455</v>
      </c>
      <c r="I373" s="200">
        <v>528</v>
      </c>
      <c r="J373" s="200" t="s">
        <v>19</v>
      </c>
      <c r="K373" s="200"/>
      <c r="L373" s="199"/>
      <c r="M373" s="199"/>
      <c r="N373" s="199" t="s">
        <v>1799</v>
      </c>
      <c r="O373" s="199">
        <v>1</v>
      </c>
      <c r="P373" s="197"/>
      <c r="Q373" s="197"/>
      <c r="R373" s="197">
        <v>0.06</v>
      </c>
      <c r="S373" s="197">
        <v>0</v>
      </c>
      <c r="T373" s="197"/>
      <c r="U373" s="197"/>
      <c r="V373" s="197"/>
      <c r="W373" s="197"/>
      <c r="X373" s="197"/>
      <c r="Y373" s="197"/>
      <c r="Z373" s="196">
        <v>0.47</v>
      </c>
      <c r="AA373" s="196">
        <v>0.03</v>
      </c>
      <c r="AB373" s="196"/>
      <c r="AC373" s="196"/>
      <c r="AD373" s="196"/>
      <c r="AE373" s="196"/>
      <c r="AF373" s="196"/>
      <c r="AG373" s="196"/>
      <c r="AH373" s="196"/>
      <c r="AI373" s="196"/>
      <c r="AJ373" s="195">
        <v>249.6</v>
      </c>
      <c r="AK373" s="195"/>
      <c r="AL373" s="195"/>
      <c r="AM373" s="195"/>
      <c r="AN373" s="195"/>
      <c r="AO373" s="195"/>
      <c r="AP373" s="195"/>
      <c r="AQ373" s="195"/>
      <c r="AR373" s="195">
        <v>530</v>
      </c>
      <c r="AS373" s="195"/>
      <c r="AT373" s="195"/>
      <c r="AU373" s="195"/>
      <c r="AV373" s="195"/>
      <c r="AW373" s="195"/>
      <c r="AX373" s="194">
        <v>1.38</v>
      </c>
      <c r="AY373" s="194">
        <v>0.13</v>
      </c>
      <c r="AZ373" s="194"/>
      <c r="BA373" s="194"/>
      <c r="BB373" s="194"/>
      <c r="BC373" s="194"/>
      <c r="BD373" s="194"/>
      <c r="BE373" s="194"/>
      <c r="BF373" s="194"/>
      <c r="BG373" s="194"/>
      <c r="BH373" s="194"/>
      <c r="BI373" s="194"/>
      <c r="BJ373" s="193"/>
      <c r="BK373" s="193"/>
      <c r="BL373" s="193"/>
      <c r="BM373" s="193"/>
      <c r="BN373" s="193"/>
      <c r="BO373" s="193"/>
      <c r="BP373" s="193"/>
      <c r="BQ373" s="193"/>
      <c r="BR373" s="193"/>
      <c r="BS373" s="193"/>
      <c r="BT373" s="193"/>
      <c r="BU373" s="193"/>
      <c r="BV373" s="192"/>
      <c r="BW373" s="192"/>
      <c r="BX373" s="192"/>
      <c r="BY373" s="192"/>
      <c r="BZ373" s="192"/>
      <c r="CA373" s="192"/>
      <c r="CB373" s="192"/>
      <c r="CC373" s="192"/>
      <c r="CD373" s="192"/>
      <c r="CE373" s="192"/>
      <c r="CF373" s="192"/>
      <c r="CG373" s="192"/>
      <c r="CH373" s="191"/>
    </row>
    <row r="374" spans="1:86" x14ac:dyDescent="0.25">
      <c r="A374" s="202">
        <f t="shared" si="5"/>
        <v>372</v>
      </c>
      <c r="B374" s="201">
        <v>34867929</v>
      </c>
      <c r="C374" s="201" t="s">
        <v>511</v>
      </c>
      <c r="D374" s="201" t="s">
        <v>1796</v>
      </c>
      <c r="E374" s="201" t="s">
        <v>1797</v>
      </c>
      <c r="F374" s="201" t="s">
        <v>1798</v>
      </c>
      <c r="G374" s="200" t="s">
        <v>28</v>
      </c>
      <c r="H374" s="200">
        <v>459</v>
      </c>
      <c r="I374" s="200" t="s">
        <v>1804</v>
      </c>
      <c r="J374" s="200" t="s">
        <v>19</v>
      </c>
      <c r="K374" s="200"/>
      <c r="L374" s="199"/>
      <c r="M374" s="199"/>
      <c r="N374" s="199" t="s">
        <v>1712</v>
      </c>
      <c r="O374" s="199">
        <v>0</v>
      </c>
      <c r="P374" s="197"/>
      <c r="Q374" s="197"/>
      <c r="R374" s="197">
        <v>0.04</v>
      </c>
      <c r="S374" s="197">
        <v>0</v>
      </c>
      <c r="T374" s="197"/>
      <c r="U374" s="197"/>
      <c r="V374" s="197"/>
      <c r="W374" s="197"/>
      <c r="X374" s="197"/>
      <c r="Y374" s="197"/>
      <c r="Z374" s="196">
        <v>1.1100000000000001</v>
      </c>
      <c r="AA374" s="196">
        <v>0.05</v>
      </c>
      <c r="AB374" s="196"/>
      <c r="AC374" s="196"/>
      <c r="AD374" s="196"/>
      <c r="AE374" s="196"/>
      <c r="AF374" s="196"/>
      <c r="AG374" s="196"/>
      <c r="AH374" s="196"/>
      <c r="AI374" s="196"/>
      <c r="AJ374" s="195">
        <v>126.9</v>
      </c>
      <c r="AK374" s="195"/>
      <c r="AL374" s="195"/>
      <c r="AM374" s="195"/>
      <c r="AN374" s="195"/>
      <c r="AO374" s="195"/>
      <c r="AP374" s="195"/>
      <c r="AQ374" s="195"/>
      <c r="AR374" s="195">
        <v>114</v>
      </c>
      <c r="AS374" s="195"/>
      <c r="AT374" s="195"/>
      <c r="AU374" s="195"/>
      <c r="AV374" s="195"/>
      <c r="AW374" s="195"/>
      <c r="AX374" s="194">
        <v>3.91</v>
      </c>
      <c r="AY374" s="194">
        <v>0.66</v>
      </c>
      <c r="AZ374" s="194"/>
      <c r="BA374" s="194"/>
      <c r="BB374" s="194"/>
      <c r="BC374" s="194"/>
      <c r="BD374" s="194"/>
      <c r="BE374" s="194"/>
      <c r="BF374" s="194"/>
      <c r="BG374" s="194"/>
      <c r="BH374" s="194"/>
      <c r="BI374" s="194"/>
      <c r="BJ374" s="193"/>
      <c r="BK374" s="193"/>
      <c r="BL374" s="193"/>
      <c r="BM374" s="193"/>
      <c r="BN374" s="193"/>
      <c r="BO374" s="193"/>
      <c r="BP374" s="193"/>
      <c r="BQ374" s="193"/>
      <c r="BR374" s="193"/>
      <c r="BS374" s="193"/>
      <c r="BT374" s="193"/>
      <c r="BU374" s="193"/>
      <c r="BV374" s="192"/>
      <c r="BW374" s="192"/>
      <c r="BX374" s="192"/>
      <c r="BY374" s="192"/>
      <c r="BZ374" s="192"/>
      <c r="CA374" s="192"/>
      <c r="CB374" s="192"/>
      <c r="CC374" s="192"/>
      <c r="CD374" s="192"/>
      <c r="CE374" s="192"/>
      <c r="CF374" s="192"/>
      <c r="CG374" s="192"/>
      <c r="CH374" s="191"/>
    </row>
    <row r="375" spans="1:86" x14ac:dyDescent="0.25">
      <c r="A375" s="202">
        <f t="shared" si="5"/>
        <v>373</v>
      </c>
      <c r="B375" s="201">
        <v>34867929</v>
      </c>
      <c r="C375" s="201" t="s">
        <v>511</v>
      </c>
      <c r="D375" s="201" t="s">
        <v>1796</v>
      </c>
      <c r="E375" s="201" t="s">
        <v>1797</v>
      </c>
      <c r="F375" s="201" t="s">
        <v>1798</v>
      </c>
      <c r="G375" s="200" t="s">
        <v>28</v>
      </c>
      <c r="H375" s="200">
        <v>459</v>
      </c>
      <c r="I375" s="200" t="s">
        <v>1804</v>
      </c>
      <c r="J375" s="200" t="s">
        <v>19</v>
      </c>
      <c r="K375" s="200"/>
      <c r="L375" s="199"/>
      <c r="M375" s="199"/>
      <c r="N375" s="199" t="s">
        <v>1799</v>
      </c>
      <c r="O375" s="199">
        <v>1</v>
      </c>
      <c r="P375" s="197"/>
      <c r="Q375" s="197"/>
      <c r="R375" s="197">
        <v>0.04</v>
      </c>
      <c r="S375" s="197">
        <v>0</v>
      </c>
      <c r="T375" s="197"/>
      <c r="U375" s="197"/>
      <c r="V375" s="197"/>
      <c r="W375" s="197"/>
      <c r="X375" s="197"/>
      <c r="Y375" s="197"/>
      <c r="Z375" s="196">
        <v>0.92</v>
      </c>
      <c r="AA375" s="196">
        <v>7.0000000000000007E-2</v>
      </c>
      <c r="AB375" s="196"/>
      <c r="AC375" s="196"/>
      <c r="AD375" s="196"/>
      <c r="AE375" s="196"/>
      <c r="AF375" s="196"/>
      <c r="AG375" s="196"/>
      <c r="AH375" s="196"/>
      <c r="AI375" s="196"/>
      <c r="AJ375" s="195">
        <v>151.6</v>
      </c>
      <c r="AK375" s="195"/>
      <c r="AL375" s="195"/>
      <c r="AM375" s="195"/>
      <c r="AN375" s="195"/>
      <c r="AO375" s="195"/>
      <c r="AP375" s="195"/>
      <c r="AQ375" s="195"/>
      <c r="AR375" s="195">
        <v>165</v>
      </c>
      <c r="AS375" s="195"/>
      <c r="AT375" s="195"/>
      <c r="AU375" s="195"/>
      <c r="AV375" s="195"/>
      <c r="AW375" s="195"/>
      <c r="AX375" s="194">
        <v>2.63</v>
      </c>
      <c r="AY375" s="194">
        <v>0.44</v>
      </c>
      <c r="AZ375" s="194"/>
      <c r="BA375" s="194"/>
      <c r="BB375" s="194"/>
      <c r="BC375" s="194"/>
      <c r="BD375" s="194"/>
      <c r="BE375" s="194"/>
      <c r="BF375" s="194"/>
      <c r="BG375" s="194"/>
      <c r="BH375" s="194"/>
      <c r="BI375" s="194"/>
      <c r="BJ375" s="193"/>
      <c r="BK375" s="193"/>
      <c r="BL375" s="193"/>
      <c r="BM375" s="193"/>
      <c r="BN375" s="193"/>
      <c r="BO375" s="193"/>
      <c r="BP375" s="193"/>
      <c r="BQ375" s="193"/>
      <c r="BR375" s="193"/>
      <c r="BS375" s="193"/>
      <c r="BT375" s="193"/>
      <c r="BU375" s="193"/>
      <c r="BV375" s="192"/>
      <c r="BW375" s="192"/>
      <c r="BX375" s="192"/>
      <c r="BY375" s="192"/>
      <c r="BZ375" s="192"/>
      <c r="CA375" s="192"/>
      <c r="CB375" s="192"/>
      <c r="CC375" s="192"/>
      <c r="CD375" s="192"/>
      <c r="CE375" s="192"/>
      <c r="CF375" s="192"/>
      <c r="CG375" s="192"/>
      <c r="CH375" s="191"/>
    </row>
    <row r="376" spans="1:86" x14ac:dyDescent="0.25">
      <c r="A376" s="202">
        <f t="shared" si="5"/>
        <v>374</v>
      </c>
      <c r="B376" s="201">
        <v>34867929</v>
      </c>
      <c r="C376" s="201" t="s">
        <v>511</v>
      </c>
      <c r="D376" s="201" t="s">
        <v>1796</v>
      </c>
      <c r="E376" s="201" t="s">
        <v>1797</v>
      </c>
      <c r="F376" s="201" t="s">
        <v>1798</v>
      </c>
      <c r="G376" s="200" t="s">
        <v>28</v>
      </c>
      <c r="H376" s="200">
        <v>455</v>
      </c>
      <c r="I376" s="200">
        <v>528</v>
      </c>
      <c r="J376" s="200" t="s">
        <v>19</v>
      </c>
      <c r="K376" s="200" t="s">
        <v>1805</v>
      </c>
      <c r="L376" s="199"/>
      <c r="M376" s="199"/>
      <c r="N376" s="199" t="s">
        <v>1712</v>
      </c>
      <c r="O376" s="199">
        <v>0</v>
      </c>
      <c r="P376" s="197"/>
      <c r="Q376" s="197"/>
      <c r="R376" s="197">
        <v>0.04</v>
      </c>
      <c r="S376" s="197">
        <v>0</v>
      </c>
      <c r="T376" s="197"/>
      <c r="U376" s="197"/>
      <c r="V376" s="197"/>
      <c r="W376" s="197"/>
      <c r="X376" s="197"/>
      <c r="Y376" s="197"/>
      <c r="Z376" s="196">
        <v>2.0499999999999998</v>
      </c>
      <c r="AA376" s="196">
        <v>0.53</v>
      </c>
      <c r="AB376" s="196"/>
      <c r="AC376" s="196"/>
      <c r="AD376" s="196"/>
      <c r="AE376" s="196"/>
      <c r="AF376" s="196"/>
      <c r="AG376" s="196"/>
      <c r="AH376" s="196"/>
      <c r="AI376" s="196"/>
      <c r="AJ376" s="195">
        <v>146.69999999999999</v>
      </c>
      <c r="AK376" s="195"/>
      <c r="AL376" s="195"/>
      <c r="AM376" s="195"/>
      <c r="AN376" s="195"/>
      <c r="AO376" s="195"/>
      <c r="AP376" s="195"/>
      <c r="AQ376" s="195"/>
      <c r="AR376" s="195">
        <v>72</v>
      </c>
      <c r="AS376" s="195"/>
      <c r="AT376" s="195"/>
      <c r="AU376" s="195"/>
      <c r="AV376" s="195"/>
      <c r="AW376" s="195"/>
      <c r="AX376" s="194">
        <v>1.07</v>
      </c>
      <c r="AY376" s="194">
        <v>0.18</v>
      </c>
      <c r="AZ376" s="194"/>
      <c r="BA376" s="194"/>
      <c r="BB376" s="194"/>
      <c r="BC376" s="194"/>
      <c r="BD376" s="194"/>
      <c r="BE376" s="194"/>
      <c r="BF376" s="194"/>
      <c r="BG376" s="194"/>
      <c r="BH376" s="194"/>
      <c r="BI376" s="194"/>
      <c r="BJ376" s="193"/>
      <c r="BK376" s="193"/>
      <c r="BL376" s="193"/>
      <c r="BM376" s="193"/>
      <c r="BN376" s="193"/>
      <c r="BO376" s="193"/>
      <c r="BP376" s="193"/>
      <c r="BQ376" s="193"/>
      <c r="BR376" s="193"/>
      <c r="BS376" s="193"/>
      <c r="BT376" s="193"/>
      <c r="BU376" s="193"/>
      <c r="BV376" s="192"/>
      <c r="BW376" s="192"/>
      <c r="BX376" s="192"/>
      <c r="BY376" s="192"/>
      <c r="BZ376" s="192"/>
      <c r="CA376" s="192"/>
      <c r="CB376" s="192"/>
      <c r="CC376" s="192"/>
      <c r="CD376" s="192"/>
      <c r="CE376" s="192"/>
      <c r="CF376" s="192"/>
      <c r="CG376" s="192"/>
      <c r="CH376" s="191"/>
    </row>
    <row r="377" spans="1:86" x14ac:dyDescent="0.25">
      <c r="A377" s="202">
        <f t="shared" si="5"/>
        <v>375</v>
      </c>
      <c r="B377" s="201">
        <v>34867929</v>
      </c>
      <c r="C377" s="201" t="s">
        <v>511</v>
      </c>
      <c r="D377" s="201" t="s">
        <v>1796</v>
      </c>
      <c r="E377" s="201" t="s">
        <v>1797</v>
      </c>
      <c r="F377" s="201" t="s">
        <v>1798</v>
      </c>
      <c r="G377" s="200" t="s">
        <v>28</v>
      </c>
      <c r="H377" s="200">
        <v>459</v>
      </c>
      <c r="I377" s="200" t="s">
        <v>1804</v>
      </c>
      <c r="J377" s="200" t="s">
        <v>19</v>
      </c>
      <c r="K377" s="200" t="s">
        <v>1806</v>
      </c>
      <c r="L377" s="199"/>
      <c r="M377" s="199"/>
      <c r="N377" s="199" t="s">
        <v>1712</v>
      </c>
      <c r="O377" s="199">
        <v>0</v>
      </c>
      <c r="P377" s="197"/>
      <c r="Q377" s="197"/>
      <c r="R377" s="197">
        <v>0.04</v>
      </c>
      <c r="S377" s="197">
        <v>0</v>
      </c>
      <c r="T377" s="197"/>
      <c r="U377" s="197"/>
      <c r="V377" s="197"/>
      <c r="W377" s="197"/>
      <c r="X377" s="197"/>
      <c r="Y377" s="197"/>
      <c r="Z377" s="196">
        <v>2.0499999999999998</v>
      </c>
      <c r="AA377" s="196">
        <v>0.53</v>
      </c>
      <c r="AB377" s="196"/>
      <c r="AC377" s="196"/>
      <c r="AD377" s="196"/>
      <c r="AE377" s="196"/>
      <c r="AF377" s="196"/>
      <c r="AG377" s="196"/>
      <c r="AH377" s="196"/>
      <c r="AI377" s="196"/>
      <c r="AJ377" s="195">
        <v>146.69999999999999</v>
      </c>
      <c r="AK377" s="195"/>
      <c r="AL377" s="195"/>
      <c r="AM377" s="195"/>
      <c r="AN377" s="195"/>
      <c r="AO377" s="195"/>
      <c r="AP377" s="195"/>
      <c r="AQ377" s="195"/>
      <c r="AR377" s="195">
        <v>72</v>
      </c>
      <c r="AS377" s="195"/>
      <c r="AT377" s="195"/>
      <c r="AU377" s="195"/>
      <c r="AV377" s="195"/>
      <c r="AW377" s="195"/>
      <c r="AX377" s="194">
        <v>1.07</v>
      </c>
      <c r="AY377" s="194">
        <v>0.18</v>
      </c>
      <c r="AZ377" s="194"/>
      <c r="BA377" s="194"/>
      <c r="BB377" s="194"/>
      <c r="BC377" s="194"/>
      <c r="BD377" s="194"/>
      <c r="BE377" s="194"/>
      <c r="BF377" s="194"/>
      <c r="BG377" s="194"/>
      <c r="BH377" s="194"/>
      <c r="BI377" s="194"/>
      <c r="BJ377" s="193"/>
      <c r="BK377" s="193"/>
      <c r="BL377" s="193"/>
      <c r="BM377" s="193"/>
      <c r="BN377" s="193"/>
      <c r="BO377" s="193"/>
      <c r="BP377" s="193"/>
      <c r="BQ377" s="193"/>
      <c r="BR377" s="193"/>
      <c r="BS377" s="193"/>
      <c r="BT377" s="193"/>
      <c r="BU377" s="193"/>
      <c r="BV377" s="192"/>
      <c r="BW377" s="192"/>
      <c r="BX377" s="192"/>
      <c r="BY377" s="192"/>
      <c r="BZ377" s="192"/>
      <c r="CA377" s="192"/>
      <c r="CB377" s="192"/>
      <c r="CC377" s="192"/>
      <c r="CD377" s="192"/>
      <c r="CE377" s="192"/>
      <c r="CF377" s="192"/>
      <c r="CG377" s="192"/>
      <c r="CH377" s="191"/>
    </row>
    <row r="378" spans="1:86" x14ac:dyDescent="0.25">
      <c r="A378" s="202">
        <f t="shared" si="5"/>
        <v>376</v>
      </c>
      <c r="B378" s="201">
        <v>34867929</v>
      </c>
      <c r="C378" s="201" t="s">
        <v>511</v>
      </c>
      <c r="D378" s="201" t="s">
        <v>1796</v>
      </c>
      <c r="E378" s="201" t="s">
        <v>1797</v>
      </c>
      <c r="F378" s="201" t="s">
        <v>1798</v>
      </c>
      <c r="G378" s="200" t="s">
        <v>28</v>
      </c>
      <c r="H378" s="200">
        <v>455</v>
      </c>
      <c r="I378" s="200">
        <v>528</v>
      </c>
      <c r="J378" s="200" t="s">
        <v>19</v>
      </c>
      <c r="K378" s="200" t="s">
        <v>1805</v>
      </c>
      <c r="L378" s="199"/>
      <c r="M378" s="199"/>
      <c r="N378" s="199" t="s">
        <v>1799</v>
      </c>
      <c r="O378" s="199">
        <v>1</v>
      </c>
      <c r="P378" s="197"/>
      <c r="Q378" s="197"/>
      <c r="R378" s="197">
        <v>0.04</v>
      </c>
      <c r="S378" s="197">
        <v>0</v>
      </c>
      <c r="T378" s="197"/>
      <c r="U378" s="197"/>
      <c r="V378" s="197"/>
      <c r="W378" s="197"/>
      <c r="X378" s="197"/>
      <c r="Y378" s="197"/>
      <c r="Z378" s="196">
        <v>1.9</v>
      </c>
      <c r="AA378" s="196">
        <v>0.51</v>
      </c>
      <c r="AB378" s="196"/>
      <c r="AC378" s="196"/>
      <c r="AD378" s="196"/>
      <c r="AE378" s="196"/>
      <c r="AF378" s="196"/>
      <c r="AG378" s="196"/>
      <c r="AH378" s="196"/>
      <c r="AI378" s="196"/>
      <c r="AJ378" s="195">
        <v>154.69999999999999</v>
      </c>
      <c r="AK378" s="195"/>
      <c r="AL378" s="195"/>
      <c r="AM378" s="195"/>
      <c r="AN378" s="195"/>
      <c r="AO378" s="195"/>
      <c r="AP378" s="195"/>
      <c r="AQ378" s="195"/>
      <c r="AR378" s="195">
        <v>81</v>
      </c>
      <c r="AS378" s="195"/>
      <c r="AT378" s="195"/>
      <c r="AU378" s="195"/>
      <c r="AV378" s="195"/>
      <c r="AW378" s="195"/>
      <c r="AX378" s="194">
        <v>1.0900000000000001</v>
      </c>
      <c r="AY378" s="194">
        <v>0.14000000000000001</v>
      </c>
      <c r="AZ378" s="194"/>
      <c r="BA378" s="194"/>
      <c r="BB378" s="194"/>
      <c r="BC378" s="194"/>
      <c r="BD378" s="194"/>
      <c r="BE378" s="194"/>
      <c r="BF378" s="194"/>
      <c r="BG378" s="194"/>
      <c r="BH378" s="194"/>
      <c r="BI378" s="194"/>
      <c r="BJ378" s="193"/>
      <c r="BK378" s="193"/>
      <c r="BL378" s="193"/>
      <c r="BM378" s="193"/>
      <c r="BN378" s="193"/>
      <c r="BO378" s="193"/>
      <c r="BP378" s="193"/>
      <c r="BQ378" s="193"/>
      <c r="BR378" s="193"/>
      <c r="BS378" s="193"/>
      <c r="BT378" s="193"/>
      <c r="BU378" s="193"/>
      <c r="BV378" s="192"/>
      <c r="BW378" s="192"/>
      <c r="BX378" s="192"/>
      <c r="BY378" s="192"/>
      <c r="BZ378" s="192"/>
      <c r="CA378" s="192"/>
      <c r="CB378" s="192"/>
      <c r="CC378" s="192"/>
      <c r="CD378" s="192"/>
      <c r="CE378" s="192"/>
      <c r="CF378" s="192"/>
      <c r="CG378" s="192"/>
      <c r="CH378" s="191"/>
    </row>
    <row r="379" spans="1:86" x14ac:dyDescent="0.25">
      <c r="A379" s="202">
        <f t="shared" si="5"/>
        <v>377</v>
      </c>
      <c r="B379" s="201">
        <v>34867929</v>
      </c>
      <c r="C379" s="201" t="s">
        <v>511</v>
      </c>
      <c r="D379" s="201" t="s">
        <v>1796</v>
      </c>
      <c r="E379" s="201" t="s">
        <v>1797</v>
      </c>
      <c r="F379" s="201" t="s">
        <v>1798</v>
      </c>
      <c r="G379" s="200" t="s">
        <v>28</v>
      </c>
      <c r="H379" s="200">
        <v>459</v>
      </c>
      <c r="I379" s="200" t="s">
        <v>1804</v>
      </c>
      <c r="J379" s="200" t="s">
        <v>19</v>
      </c>
      <c r="K379" s="200" t="s">
        <v>1806</v>
      </c>
      <c r="L379" s="199"/>
      <c r="M379" s="199"/>
      <c r="N379" s="199" t="s">
        <v>1799</v>
      </c>
      <c r="O379" s="199">
        <v>1</v>
      </c>
      <c r="P379" s="197"/>
      <c r="Q379" s="197"/>
      <c r="R379" s="197">
        <v>0.04</v>
      </c>
      <c r="S379" s="197">
        <v>0</v>
      </c>
      <c r="T379" s="197"/>
      <c r="U379" s="197"/>
      <c r="V379" s="197"/>
      <c r="W379" s="197"/>
      <c r="X379" s="197"/>
      <c r="Y379" s="197"/>
      <c r="Z379" s="196">
        <v>1.9</v>
      </c>
      <c r="AA379" s="196">
        <v>0.51</v>
      </c>
      <c r="AB379" s="196"/>
      <c r="AC379" s="196"/>
      <c r="AD379" s="196"/>
      <c r="AE379" s="196"/>
      <c r="AF379" s="196"/>
      <c r="AG379" s="196"/>
      <c r="AH379" s="196"/>
      <c r="AI379" s="196"/>
      <c r="AJ379" s="195">
        <v>154.69999999999999</v>
      </c>
      <c r="AK379" s="195"/>
      <c r="AL379" s="195"/>
      <c r="AM379" s="195"/>
      <c r="AN379" s="195"/>
      <c r="AO379" s="195"/>
      <c r="AP379" s="195"/>
      <c r="AQ379" s="195"/>
      <c r="AR379" s="195">
        <v>81</v>
      </c>
      <c r="AS379" s="195"/>
      <c r="AT379" s="195"/>
      <c r="AU379" s="195"/>
      <c r="AV379" s="195"/>
      <c r="AW379" s="195"/>
      <c r="AX379" s="194">
        <v>1.0900000000000001</v>
      </c>
      <c r="AY379" s="194">
        <v>0.14000000000000001</v>
      </c>
      <c r="AZ379" s="194"/>
      <c r="BA379" s="194"/>
      <c r="BB379" s="194"/>
      <c r="BC379" s="194"/>
      <c r="BD379" s="194"/>
      <c r="BE379" s="194"/>
      <c r="BF379" s="194"/>
      <c r="BG379" s="194"/>
      <c r="BH379" s="194"/>
      <c r="BI379" s="194"/>
      <c r="BJ379" s="193"/>
      <c r="BK379" s="193"/>
      <c r="BL379" s="193"/>
      <c r="BM379" s="193"/>
      <c r="BN379" s="193"/>
      <c r="BO379" s="193"/>
      <c r="BP379" s="193"/>
      <c r="BQ379" s="193"/>
      <c r="BR379" s="193"/>
      <c r="BS379" s="193"/>
      <c r="BT379" s="193"/>
      <c r="BU379" s="193"/>
      <c r="BV379" s="192"/>
      <c r="BW379" s="192"/>
      <c r="BX379" s="192"/>
      <c r="BY379" s="192"/>
      <c r="BZ379" s="192"/>
      <c r="CA379" s="192"/>
      <c r="CB379" s="192"/>
      <c r="CC379" s="192"/>
      <c r="CD379" s="192"/>
      <c r="CE379" s="192"/>
      <c r="CF379" s="192"/>
      <c r="CG379" s="192"/>
      <c r="CH379" s="191"/>
    </row>
    <row r="380" spans="1:86" x14ac:dyDescent="0.25">
      <c r="A380" s="202">
        <f t="shared" si="5"/>
        <v>378</v>
      </c>
      <c r="B380" s="201">
        <v>1447787</v>
      </c>
      <c r="C380" s="201" t="s">
        <v>1740</v>
      </c>
      <c r="D380" s="201" t="s">
        <v>1741</v>
      </c>
      <c r="E380" s="201" t="s">
        <v>1742</v>
      </c>
      <c r="F380" s="201" t="s">
        <v>1743</v>
      </c>
      <c r="G380" s="200" t="s">
        <v>1570</v>
      </c>
      <c r="H380" s="200" t="s">
        <v>703</v>
      </c>
      <c r="I380" s="200" t="s">
        <v>703</v>
      </c>
      <c r="J380" s="200" t="s">
        <v>703</v>
      </c>
      <c r="K380" s="200"/>
      <c r="L380" s="199"/>
      <c r="M380" s="199"/>
      <c r="N380" s="199" t="s">
        <v>1744</v>
      </c>
      <c r="O380" s="199">
        <v>0</v>
      </c>
      <c r="P380" s="197"/>
      <c r="Q380" s="197"/>
      <c r="R380" s="197"/>
      <c r="S380" s="197"/>
      <c r="T380" s="197"/>
      <c r="U380" s="197"/>
      <c r="V380" s="197"/>
      <c r="W380" s="197"/>
      <c r="X380" s="197"/>
      <c r="Y380" s="197"/>
      <c r="Z380" s="196">
        <v>0.7</v>
      </c>
      <c r="AA380" s="196"/>
      <c r="AB380" s="196">
        <v>0.98</v>
      </c>
      <c r="AC380" s="196"/>
      <c r="AD380" s="196"/>
      <c r="AE380" s="196"/>
      <c r="AF380" s="196"/>
      <c r="AG380" s="196"/>
      <c r="AH380" s="196"/>
      <c r="AI380" s="196"/>
      <c r="AJ380" s="195">
        <v>262</v>
      </c>
      <c r="AK380" s="195">
        <v>4</v>
      </c>
      <c r="AL380" s="195">
        <v>5.2</v>
      </c>
      <c r="AM380" s="195">
        <v>0.3</v>
      </c>
      <c r="AN380" s="195"/>
      <c r="AO380" s="195"/>
      <c r="AP380" s="195"/>
      <c r="AQ380" s="195"/>
      <c r="AR380" s="195"/>
      <c r="AS380" s="195"/>
      <c r="AT380" s="195"/>
      <c r="AU380" s="195"/>
      <c r="AV380" s="195"/>
      <c r="AW380" s="195"/>
      <c r="AX380" s="194">
        <v>1.91</v>
      </c>
      <c r="AY380" s="194">
        <v>9.0999999999999998E-2</v>
      </c>
      <c r="AZ380" s="194">
        <v>1.92</v>
      </c>
      <c r="BA380" s="194">
        <v>0.152</v>
      </c>
      <c r="BB380" s="194"/>
      <c r="BC380" s="194"/>
      <c r="BD380" s="194"/>
      <c r="BE380" s="194"/>
      <c r="BF380" s="194"/>
      <c r="BG380" s="194"/>
      <c r="BH380" s="194"/>
      <c r="BI380" s="194"/>
      <c r="BJ380" s="193"/>
      <c r="BK380" s="193"/>
      <c r="BL380" s="193"/>
      <c r="BM380" s="193"/>
      <c r="BN380" s="193"/>
      <c r="BO380" s="193"/>
      <c r="BP380" s="193"/>
      <c r="BQ380" s="193"/>
      <c r="BR380" s="193"/>
      <c r="BS380" s="193"/>
      <c r="BT380" s="193"/>
      <c r="BU380" s="193"/>
      <c r="BV380" s="192"/>
      <c r="BW380" s="192"/>
      <c r="BX380" s="192"/>
      <c r="BY380" s="192"/>
      <c r="BZ380" s="192"/>
      <c r="CA380" s="192"/>
      <c r="CB380" s="192"/>
      <c r="CC380" s="192"/>
      <c r="CD380" s="192"/>
      <c r="CE380" s="192"/>
      <c r="CF380" s="192"/>
      <c r="CG380" s="192"/>
      <c r="CH380" s="191"/>
    </row>
    <row r="381" spans="1:86" x14ac:dyDescent="0.25">
      <c r="A381" s="202">
        <f t="shared" si="5"/>
        <v>379</v>
      </c>
      <c r="B381" s="201">
        <v>1447787</v>
      </c>
      <c r="C381" s="201" t="s">
        <v>1740</v>
      </c>
      <c r="D381" s="201" t="s">
        <v>1741</v>
      </c>
      <c r="E381" s="201" t="s">
        <v>1742</v>
      </c>
      <c r="F381" s="201" t="s">
        <v>1743</v>
      </c>
      <c r="G381" s="200" t="s">
        <v>1570</v>
      </c>
      <c r="H381" s="200" t="s">
        <v>703</v>
      </c>
      <c r="I381" s="200" t="s">
        <v>703</v>
      </c>
      <c r="J381" s="200" t="s">
        <v>703</v>
      </c>
      <c r="K381" s="200"/>
      <c r="L381" s="199"/>
      <c r="M381" s="199"/>
      <c r="N381" s="199" t="s">
        <v>1744</v>
      </c>
      <c r="O381" s="199">
        <v>0.1</v>
      </c>
      <c r="P381" s="197"/>
      <c r="Q381" s="197"/>
      <c r="R381" s="197"/>
      <c r="S381" s="197"/>
      <c r="T381" s="197"/>
      <c r="U381" s="197"/>
      <c r="V381" s="197"/>
      <c r="W381" s="197"/>
      <c r="X381" s="197"/>
      <c r="Y381" s="197"/>
      <c r="Z381" s="196"/>
      <c r="AA381" s="196"/>
      <c r="AB381" s="196">
        <v>0.2</v>
      </c>
      <c r="AC381" s="196"/>
      <c r="AD381" s="196"/>
      <c r="AE381" s="196"/>
      <c r="AF381" s="196"/>
      <c r="AG381" s="196"/>
      <c r="AH381" s="196"/>
      <c r="AI381" s="196"/>
      <c r="AJ381" s="195"/>
      <c r="AK381" s="195"/>
      <c r="AL381" s="195">
        <v>12</v>
      </c>
      <c r="AM381" s="195">
        <v>0.2</v>
      </c>
      <c r="AN381" s="195"/>
      <c r="AO381" s="195"/>
      <c r="AP381" s="195"/>
      <c r="AQ381" s="195"/>
      <c r="AR381" s="195"/>
      <c r="AS381" s="195"/>
      <c r="AT381" s="195"/>
      <c r="AU381" s="195"/>
      <c r="AV381" s="195"/>
      <c r="AW381" s="195"/>
      <c r="AX381" s="194"/>
      <c r="AY381" s="194"/>
      <c r="AZ381" s="194">
        <v>0.84</v>
      </c>
      <c r="BA381" s="194">
        <v>0.107</v>
      </c>
      <c r="BB381" s="194"/>
      <c r="BC381" s="194"/>
      <c r="BD381" s="194"/>
      <c r="BE381" s="194"/>
      <c r="BF381" s="194"/>
      <c r="BG381" s="194"/>
      <c r="BH381" s="194"/>
      <c r="BI381" s="194"/>
      <c r="BJ381" s="193"/>
      <c r="BK381" s="193"/>
      <c r="BL381" s="193"/>
      <c r="BM381" s="193"/>
      <c r="BN381" s="193"/>
      <c r="BO381" s="193"/>
      <c r="BP381" s="193"/>
      <c r="BQ381" s="193"/>
      <c r="BR381" s="193"/>
      <c r="BS381" s="193"/>
      <c r="BT381" s="193"/>
      <c r="BU381" s="193"/>
      <c r="BV381" s="192"/>
      <c r="BW381" s="192"/>
      <c r="BX381" s="192"/>
      <c r="BY381" s="192"/>
      <c r="BZ381" s="192"/>
      <c r="CA381" s="192"/>
      <c r="CB381" s="192"/>
      <c r="CC381" s="192"/>
      <c r="CD381" s="192"/>
      <c r="CE381" s="192"/>
      <c r="CF381" s="192"/>
      <c r="CG381" s="192"/>
      <c r="CH381" s="191"/>
    </row>
    <row r="382" spans="1:86" x14ac:dyDescent="0.25">
      <c r="A382" s="202">
        <f t="shared" si="5"/>
        <v>380</v>
      </c>
      <c r="B382" s="201">
        <v>1447787</v>
      </c>
      <c r="C382" s="201" t="s">
        <v>1740</v>
      </c>
      <c r="D382" s="201" t="s">
        <v>1741</v>
      </c>
      <c r="E382" s="201" t="s">
        <v>1742</v>
      </c>
      <c r="F382" s="201" t="s">
        <v>1743</v>
      </c>
      <c r="G382" s="200" t="s">
        <v>36</v>
      </c>
      <c r="H382" s="200">
        <v>466</v>
      </c>
      <c r="I382" s="200">
        <v>534</v>
      </c>
      <c r="J382" s="200" t="s">
        <v>31</v>
      </c>
      <c r="K382" s="200"/>
      <c r="L382" s="199"/>
      <c r="M382" s="199"/>
      <c r="N382" s="199" t="s">
        <v>1744</v>
      </c>
      <c r="O382" s="199">
        <v>0</v>
      </c>
      <c r="P382" s="197"/>
      <c r="Q382" s="197"/>
      <c r="R382" s="197"/>
      <c r="S382" s="197"/>
      <c r="T382" s="197"/>
      <c r="U382" s="197"/>
      <c r="V382" s="197"/>
      <c r="W382" s="197"/>
      <c r="X382" s="197"/>
      <c r="Y382" s="197"/>
      <c r="Z382" s="196">
        <v>0.39</v>
      </c>
      <c r="AA382" s="196"/>
      <c r="AB382" s="196">
        <v>0.81</v>
      </c>
      <c r="AC382" s="196"/>
      <c r="AD382" s="196"/>
      <c r="AE382" s="196"/>
      <c r="AF382" s="196"/>
      <c r="AG382" s="196"/>
      <c r="AH382" s="196"/>
      <c r="AI382" s="196"/>
      <c r="AJ382" s="195">
        <v>257</v>
      </c>
      <c r="AK382" s="195">
        <v>4</v>
      </c>
      <c r="AL382" s="195">
        <v>17.8</v>
      </c>
      <c r="AM382" s="195">
        <v>0.6</v>
      </c>
      <c r="AN382" s="195"/>
      <c r="AO382" s="195"/>
      <c r="AP382" s="195"/>
      <c r="AQ382" s="195"/>
      <c r="AR382" s="195"/>
      <c r="AS382" s="195"/>
      <c r="AT382" s="195"/>
      <c r="AU382" s="195"/>
      <c r="AV382" s="195"/>
      <c r="AW382" s="195"/>
      <c r="AX382" s="194">
        <v>3.11</v>
      </c>
      <c r="AY382" s="194">
        <v>0.157</v>
      </c>
      <c r="AZ382" s="194">
        <v>2.64</v>
      </c>
      <c r="BA382" s="194">
        <v>0.22</v>
      </c>
      <c r="BB382" s="194"/>
      <c r="BC382" s="194"/>
      <c r="BD382" s="194"/>
      <c r="BE382" s="194"/>
      <c r="BF382" s="194"/>
      <c r="BG382" s="194"/>
      <c r="BH382" s="194"/>
      <c r="BI382" s="194"/>
      <c r="BJ382" s="193"/>
      <c r="BK382" s="193"/>
      <c r="BL382" s="193"/>
      <c r="BM382" s="193"/>
      <c r="BN382" s="193"/>
      <c r="BO382" s="193"/>
      <c r="BP382" s="193"/>
      <c r="BQ382" s="193"/>
      <c r="BR382" s="193"/>
      <c r="BS382" s="193"/>
      <c r="BT382" s="193"/>
      <c r="BU382" s="193"/>
      <c r="BV382" s="192"/>
      <c r="BW382" s="192"/>
      <c r="BX382" s="192"/>
      <c r="BY382" s="192"/>
      <c r="BZ382" s="192"/>
      <c r="CA382" s="192"/>
      <c r="CB382" s="192"/>
      <c r="CC382" s="192"/>
      <c r="CD382" s="192"/>
      <c r="CE382" s="192"/>
      <c r="CF382" s="192"/>
      <c r="CG382" s="192"/>
      <c r="CH382" s="191"/>
    </row>
    <row r="383" spans="1:86" x14ac:dyDescent="0.25">
      <c r="A383" s="202">
        <f t="shared" si="5"/>
        <v>381</v>
      </c>
      <c r="B383" s="201">
        <v>1447787</v>
      </c>
      <c r="C383" s="201" t="s">
        <v>1740</v>
      </c>
      <c r="D383" s="201" t="s">
        <v>1741</v>
      </c>
      <c r="E383" s="201" t="s">
        <v>1742</v>
      </c>
      <c r="F383" s="201" t="s">
        <v>1743</v>
      </c>
      <c r="G383" s="200" t="s">
        <v>36</v>
      </c>
      <c r="H383" s="200">
        <v>466</v>
      </c>
      <c r="I383" s="200">
        <v>534</v>
      </c>
      <c r="J383" s="200" t="s">
        <v>31</v>
      </c>
      <c r="K383" s="200"/>
      <c r="L383" s="199"/>
      <c r="M383" s="199"/>
      <c r="N383" s="199" t="s">
        <v>1744</v>
      </c>
      <c r="O383" s="199">
        <v>0.1</v>
      </c>
      <c r="P383" s="197"/>
      <c r="Q383" s="197"/>
      <c r="R383" s="197"/>
      <c r="S383" s="197"/>
      <c r="T383" s="197"/>
      <c r="U383" s="197"/>
      <c r="V383" s="197"/>
      <c r="W383" s="197"/>
      <c r="X383" s="197"/>
      <c r="Y383" s="197"/>
      <c r="Z383" s="196"/>
      <c r="AA383" s="196"/>
      <c r="AB383" s="196">
        <v>0.73</v>
      </c>
      <c r="AC383" s="196"/>
      <c r="AD383" s="196"/>
      <c r="AE383" s="196"/>
      <c r="AF383" s="196"/>
      <c r="AG383" s="196"/>
      <c r="AH383" s="196"/>
      <c r="AI383" s="196"/>
      <c r="AJ383" s="195"/>
      <c r="AK383" s="195"/>
      <c r="AL383" s="195">
        <v>27</v>
      </c>
      <c r="AM383" s="195">
        <v>0.8</v>
      </c>
      <c r="AN383" s="195"/>
      <c r="AO383" s="195"/>
      <c r="AP383" s="195"/>
      <c r="AQ383" s="195"/>
      <c r="AR383" s="195"/>
      <c r="AS383" s="195"/>
      <c r="AT383" s="195"/>
      <c r="AU383" s="195"/>
      <c r="AV383" s="195"/>
      <c r="AW383" s="195"/>
      <c r="AX383" s="194"/>
      <c r="AY383" s="194"/>
      <c r="AZ383" s="194">
        <v>0.85</v>
      </c>
      <c r="BA383" s="194">
        <v>8.8999999999999996E-2</v>
      </c>
      <c r="BB383" s="194"/>
      <c r="BC383" s="194"/>
      <c r="BD383" s="194"/>
      <c r="BE383" s="194"/>
      <c r="BF383" s="194"/>
      <c r="BG383" s="194"/>
      <c r="BH383" s="194"/>
      <c r="BI383" s="194"/>
      <c r="BJ383" s="193"/>
      <c r="BK383" s="193"/>
      <c r="BL383" s="193"/>
      <c r="BM383" s="193"/>
      <c r="BN383" s="193"/>
      <c r="BO383" s="193"/>
      <c r="BP383" s="193"/>
      <c r="BQ383" s="193"/>
      <c r="BR383" s="193"/>
      <c r="BS383" s="193"/>
      <c r="BT383" s="193"/>
      <c r="BU383" s="193"/>
      <c r="BV383" s="192"/>
      <c r="BW383" s="192"/>
      <c r="BX383" s="192"/>
      <c r="BY383" s="192"/>
      <c r="BZ383" s="192"/>
      <c r="CA383" s="192"/>
      <c r="CB383" s="192"/>
      <c r="CC383" s="192"/>
      <c r="CD383" s="192"/>
      <c r="CE383" s="192"/>
      <c r="CF383" s="192"/>
      <c r="CG383" s="192"/>
      <c r="CH383" s="191"/>
    </row>
    <row r="384" spans="1:86" x14ac:dyDescent="0.25">
      <c r="A384" s="202">
        <f t="shared" si="5"/>
        <v>382</v>
      </c>
      <c r="B384" s="201">
        <v>1447787</v>
      </c>
      <c r="C384" s="201" t="s">
        <v>1740</v>
      </c>
      <c r="D384" s="201" t="s">
        <v>1741</v>
      </c>
      <c r="E384" s="201" t="s">
        <v>1742</v>
      </c>
      <c r="F384" s="201" t="s">
        <v>1743</v>
      </c>
      <c r="G384" s="200" t="s">
        <v>37</v>
      </c>
      <c r="H384" s="200">
        <v>356</v>
      </c>
      <c r="I384" s="200">
        <v>419</v>
      </c>
      <c r="J384" s="200" t="s">
        <v>20</v>
      </c>
      <c r="K384" s="200" t="s">
        <v>1807</v>
      </c>
      <c r="L384" s="199"/>
      <c r="M384" s="199"/>
      <c r="N384" s="199" t="s">
        <v>1744</v>
      </c>
      <c r="O384" s="199">
        <v>0</v>
      </c>
      <c r="P384" s="197"/>
      <c r="Q384" s="197"/>
      <c r="R384" s="197"/>
      <c r="S384" s="197"/>
      <c r="T384" s="197"/>
      <c r="U384" s="197"/>
      <c r="V384" s="197"/>
      <c r="W384" s="197"/>
      <c r="X384" s="197"/>
      <c r="Y384" s="197"/>
      <c r="Z384" s="196">
        <v>0.84</v>
      </c>
      <c r="AA384" s="196"/>
      <c r="AB384" s="196">
        <v>1.2</v>
      </c>
      <c r="AC384" s="196"/>
      <c r="AD384" s="196"/>
      <c r="AE384" s="196"/>
      <c r="AF384" s="196"/>
      <c r="AG384" s="196"/>
      <c r="AH384" s="196"/>
      <c r="AI384" s="196"/>
      <c r="AJ384" s="195">
        <v>111</v>
      </c>
      <c r="AK384" s="195">
        <v>4</v>
      </c>
      <c r="AL384" s="195">
        <v>6.7</v>
      </c>
      <c r="AM384" s="195">
        <v>0.3</v>
      </c>
      <c r="AN384" s="195"/>
      <c r="AO384" s="195"/>
      <c r="AP384" s="195"/>
      <c r="AQ384" s="195"/>
      <c r="AR384" s="195"/>
      <c r="AS384" s="195"/>
      <c r="AT384" s="195"/>
      <c r="AU384" s="195"/>
      <c r="AV384" s="195"/>
      <c r="AW384" s="195"/>
      <c r="AX384" s="194">
        <v>1.73</v>
      </c>
      <c r="AY384" s="194">
        <v>0.13300000000000001</v>
      </c>
      <c r="AZ384" s="194">
        <v>2.1800000000000002</v>
      </c>
      <c r="BA384" s="194">
        <v>0.16700000000000001</v>
      </c>
      <c r="BB384" s="194"/>
      <c r="BC384" s="194"/>
      <c r="BD384" s="194"/>
      <c r="BE384" s="194"/>
      <c r="BF384" s="194"/>
      <c r="BG384" s="194"/>
      <c r="BH384" s="194"/>
      <c r="BI384" s="194"/>
      <c r="BJ384" s="193"/>
      <c r="BK384" s="193"/>
      <c r="BL384" s="193"/>
      <c r="BM384" s="193"/>
      <c r="BN384" s="193"/>
      <c r="BO384" s="193"/>
      <c r="BP384" s="193"/>
      <c r="BQ384" s="193"/>
      <c r="BR384" s="193"/>
      <c r="BS384" s="193"/>
      <c r="BT384" s="193"/>
      <c r="BU384" s="193"/>
      <c r="BV384" s="192"/>
      <c r="BW384" s="192"/>
      <c r="BX384" s="192"/>
      <c r="BY384" s="192"/>
      <c r="BZ384" s="192"/>
      <c r="CA384" s="192"/>
      <c r="CB384" s="192"/>
      <c r="CC384" s="192"/>
      <c r="CD384" s="192"/>
      <c r="CE384" s="192"/>
      <c r="CF384" s="192"/>
      <c r="CG384" s="192"/>
      <c r="CH384" s="191"/>
    </row>
    <row r="385" spans="1:86" x14ac:dyDescent="0.25">
      <c r="A385" s="202">
        <f t="shared" si="5"/>
        <v>383</v>
      </c>
      <c r="B385" s="201">
        <v>1447787</v>
      </c>
      <c r="C385" s="201" t="s">
        <v>1740</v>
      </c>
      <c r="D385" s="201" t="s">
        <v>1741</v>
      </c>
      <c r="E385" s="201" t="s">
        <v>1742</v>
      </c>
      <c r="F385" s="201" t="s">
        <v>1743</v>
      </c>
      <c r="G385" s="200" t="s">
        <v>36</v>
      </c>
      <c r="H385" s="200">
        <v>466</v>
      </c>
      <c r="I385" s="200">
        <v>534</v>
      </c>
      <c r="J385" s="200" t="s">
        <v>31</v>
      </c>
      <c r="K385" s="200" t="s">
        <v>1808</v>
      </c>
      <c r="L385" s="199"/>
      <c r="M385" s="199"/>
      <c r="N385" s="199" t="s">
        <v>1744</v>
      </c>
      <c r="O385" s="199">
        <v>0</v>
      </c>
      <c r="P385" s="197"/>
      <c r="Q385" s="197"/>
      <c r="R385" s="197"/>
      <c r="S385" s="197"/>
      <c r="T385" s="197"/>
      <c r="U385" s="197"/>
      <c r="V385" s="197"/>
      <c r="W385" s="197"/>
      <c r="X385" s="197"/>
      <c r="Y385" s="197"/>
      <c r="Z385" s="196">
        <v>0.84</v>
      </c>
      <c r="AA385" s="196"/>
      <c r="AB385" s="196">
        <v>1.2</v>
      </c>
      <c r="AC385" s="196"/>
      <c r="AD385" s="196"/>
      <c r="AE385" s="196"/>
      <c r="AF385" s="196"/>
      <c r="AG385" s="196"/>
      <c r="AH385" s="196"/>
      <c r="AI385" s="196"/>
      <c r="AJ385" s="195">
        <v>111</v>
      </c>
      <c r="AK385" s="195">
        <v>4</v>
      </c>
      <c r="AL385" s="195">
        <v>6.7</v>
      </c>
      <c r="AM385" s="195">
        <v>0.3</v>
      </c>
      <c r="AN385" s="195"/>
      <c r="AO385" s="195"/>
      <c r="AP385" s="195"/>
      <c r="AQ385" s="195"/>
      <c r="AR385" s="195"/>
      <c r="AS385" s="195"/>
      <c r="AT385" s="195"/>
      <c r="AU385" s="195"/>
      <c r="AV385" s="195"/>
      <c r="AW385" s="195"/>
      <c r="AX385" s="194">
        <v>1.73</v>
      </c>
      <c r="AY385" s="194">
        <v>0.13300000000000001</v>
      </c>
      <c r="AZ385" s="194">
        <v>2.1800000000000002</v>
      </c>
      <c r="BA385" s="194">
        <v>0.16700000000000001</v>
      </c>
      <c r="BB385" s="194"/>
      <c r="BC385" s="194"/>
      <c r="BD385" s="194"/>
      <c r="BE385" s="194"/>
      <c r="BF385" s="194"/>
      <c r="BG385" s="194"/>
      <c r="BH385" s="194"/>
      <c r="BI385" s="194"/>
      <c r="BJ385" s="193"/>
      <c r="BK385" s="193"/>
      <c r="BL385" s="193"/>
      <c r="BM385" s="193"/>
      <c r="BN385" s="193"/>
      <c r="BO385" s="193"/>
      <c r="BP385" s="193"/>
      <c r="BQ385" s="193"/>
      <c r="BR385" s="193"/>
      <c r="BS385" s="193"/>
      <c r="BT385" s="193"/>
      <c r="BU385" s="193"/>
      <c r="BV385" s="192"/>
      <c r="BW385" s="192"/>
      <c r="BX385" s="192"/>
      <c r="BY385" s="192"/>
      <c r="BZ385" s="192"/>
      <c r="CA385" s="192"/>
      <c r="CB385" s="192"/>
      <c r="CC385" s="192"/>
      <c r="CD385" s="192"/>
      <c r="CE385" s="192"/>
      <c r="CF385" s="192"/>
      <c r="CG385" s="192"/>
      <c r="CH385" s="191"/>
    </row>
    <row r="386" spans="1:86" x14ac:dyDescent="0.25">
      <c r="A386" s="202">
        <f t="shared" si="5"/>
        <v>384</v>
      </c>
      <c r="B386" s="201">
        <v>1447787</v>
      </c>
      <c r="C386" s="201" t="s">
        <v>1740</v>
      </c>
      <c r="D386" s="201" t="s">
        <v>1741</v>
      </c>
      <c r="E386" s="201" t="s">
        <v>1742</v>
      </c>
      <c r="F386" s="201" t="s">
        <v>1743</v>
      </c>
      <c r="G386" s="200" t="s">
        <v>37</v>
      </c>
      <c r="H386" s="200">
        <v>356</v>
      </c>
      <c r="I386" s="200">
        <v>419</v>
      </c>
      <c r="J386" s="200" t="s">
        <v>20</v>
      </c>
      <c r="K386" s="200" t="s">
        <v>1807</v>
      </c>
      <c r="L386" s="199"/>
      <c r="M386" s="199"/>
      <c r="N386" s="199" t="s">
        <v>1744</v>
      </c>
      <c r="O386" s="199">
        <v>0.1</v>
      </c>
      <c r="P386" s="197"/>
      <c r="Q386" s="197"/>
      <c r="R386" s="197"/>
      <c r="S386" s="197"/>
      <c r="T386" s="197"/>
      <c r="U386" s="197"/>
      <c r="V386" s="197"/>
      <c r="W386" s="197"/>
      <c r="X386" s="197"/>
      <c r="Y386" s="197"/>
      <c r="Z386" s="196"/>
      <c r="AA386" s="196"/>
      <c r="AB386" s="196">
        <v>0.52</v>
      </c>
      <c r="AC386" s="196"/>
      <c r="AD386" s="196"/>
      <c r="AE386" s="196"/>
      <c r="AF386" s="196"/>
      <c r="AG386" s="196"/>
      <c r="AH386" s="196"/>
      <c r="AI386" s="196"/>
      <c r="AJ386" s="195"/>
      <c r="AK386" s="195"/>
      <c r="AL386" s="195">
        <v>5.4</v>
      </c>
      <c r="AM386" s="195">
        <v>0.3</v>
      </c>
      <c r="AN386" s="195"/>
      <c r="AO386" s="195"/>
      <c r="AP386" s="195"/>
      <c r="AQ386" s="195"/>
      <c r="AR386" s="195"/>
      <c r="AS386" s="195"/>
      <c r="AT386" s="195"/>
      <c r="AU386" s="195"/>
      <c r="AV386" s="195"/>
      <c r="AW386" s="195"/>
      <c r="AX386" s="194"/>
      <c r="AY386" s="194"/>
      <c r="AZ386" s="194">
        <v>1.46</v>
      </c>
      <c r="BA386" s="194">
        <v>0.161</v>
      </c>
      <c r="BB386" s="194"/>
      <c r="BC386" s="194"/>
      <c r="BD386" s="194"/>
      <c r="BE386" s="194"/>
      <c r="BF386" s="194"/>
      <c r="BG386" s="194"/>
      <c r="BH386" s="194"/>
      <c r="BI386" s="194"/>
      <c r="BJ386" s="193"/>
      <c r="BK386" s="193"/>
      <c r="BL386" s="193"/>
      <c r="BM386" s="193"/>
      <c r="BN386" s="193"/>
      <c r="BO386" s="193"/>
      <c r="BP386" s="193"/>
      <c r="BQ386" s="193"/>
      <c r="BR386" s="193"/>
      <c r="BS386" s="193"/>
      <c r="BT386" s="193"/>
      <c r="BU386" s="193"/>
      <c r="BV386" s="192"/>
      <c r="BW386" s="192"/>
      <c r="BX386" s="192"/>
      <c r="BY386" s="192"/>
      <c r="BZ386" s="192"/>
      <c r="CA386" s="192"/>
      <c r="CB386" s="192"/>
      <c r="CC386" s="192"/>
      <c r="CD386" s="192"/>
      <c r="CE386" s="192"/>
      <c r="CF386" s="192"/>
      <c r="CG386" s="192"/>
      <c r="CH386" s="191"/>
    </row>
    <row r="387" spans="1:86" x14ac:dyDescent="0.25">
      <c r="A387" s="202">
        <f t="shared" si="5"/>
        <v>385</v>
      </c>
      <c r="B387" s="201">
        <v>1447787</v>
      </c>
      <c r="C387" s="201" t="s">
        <v>1740</v>
      </c>
      <c r="D387" s="201" t="s">
        <v>1741</v>
      </c>
      <c r="E387" s="201" t="s">
        <v>1742</v>
      </c>
      <c r="F387" s="201" t="s">
        <v>1743</v>
      </c>
      <c r="G387" s="200" t="s">
        <v>36</v>
      </c>
      <c r="H387" s="200">
        <v>466</v>
      </c>
      <c r="I387" s="200">
        <v>534</v>
      </c>
      <c r="J387" s="200" t="s">
        <v>31</v>
      </c>
      <c r="K387" s="200" t="s">
        <v>1808</v>
      </c>
      <c r="L387" s="199"/>
      <c r="M387" s="199"/>
      <c r="N387" s="199" t="s">
        <v>1744</v>
      </c>
      <c r="O387" s="199">
        <v>0.1</v>
      </c>
      <c r="P387" s="197"/>
      <c r="Q387" s="197"/>
      <c r="R387" s="197"/>
      <c r="S387" s="197"/>
      <c r="T387" s="197"/>
      <c r="U387" s="197"/>
      <c r="V387" s="197"/>
      <c r="W387" s="197"/>
      <c r="X387" s="197"/>
      <c r="Y387" s="197"/>
      <c r="Z387" s="196"/>
      <c r="AA387" s="196"/>
      <c r="AB387" s="196">
        <v>0.52</v>
      </c>
      <c r="AC387" s="196"/>
      <c r="AD387" s="196"/>
      <c r="AE387" s="196"/>
      <c r="AF387" s="196"/>
      <c r="AG387" s="196"/>
      <c r="AH387" s="196"/>
      <c r="AI387" s="196"/>
      <c r="AJ387" s="195"/>
      <c r="AK387" s="195"/>
      <c r="AL387" s="195">
        <v>5.4</v>
      </c>
      <c r="AM387" s="195">
        <v>0.3</v>
      </c>
      <c r="AN387" s="195"/>
      <c r="AO387" s="195"/>
      <c r="AP387" s="195"/>
      <c r="AQ387" s="195"/>
      <c r="AR387" s="195"/>
      <c r="AS387" s="195"/>
      <c r="AT387" s="195"/>
      <c r="AU387" s="195"/>
      <c r="AV387" s="195"/>
      <c r="AW387" s="195"/>
      <c r="AX387" s="194"/>
      <c r="AY387" s="194"/>
      <c r="AZ387" s="194">
        <v>1.46</v>
      </c>
      <c r="BA387" s="194">
        <v>0.161</v>
      </c>
      <c r="BB387" s="194"/>
      <c r="BC387" s="194"/>
      <c r="BD387" s="194"/>
      <c r="BE387" s="194"/>
      <c r="BF387" s="194"/>
      <c r="BG387" s="194"/>
      <c r="BH387" s="194"/>
      <c r="BI387" s="194"/>
      <c r="BJ387" s="193"/>
      <c r="BK387" s="193"/>
      <c r="BL387" s="193"/>
      <c r="BM387" s="193"/>
      <c r="BN387" s="193"/>
      <c r="BO387" s="193"/>
      <c r="BP387" s="193"/>
      <c r="BQ387" s="193"/>
      <c r="BR387" s="193"/>
      <c r="BS387" s="193"/>
      <c r="BT387" s="193"/>
      <c r="BU387" s="193"/>
      <c r="BV387" s="192"/>
      <c r="BW387" s="192"/>
      <c r="BX387" s="192"/>
      <c r="BY387" s="192"/>
      <c r="BZ387" s="192"/>
      <c r="CA387" s="192"/>
      <c r="CB387" s="192"/>
      <c r="CC387" s="192"/>
      <c r="CD387" s="192"/>
      <c r="CE387" s="192"/>
      <c r="CF387" s="192"/>
      <c r="CG387" s="192"/>
      <c r="CH387" s="191"/>
    </row>
    <row r="388" spans="1:86" x14ac:dyDescent="0.25">
      <c r="A388" s="202">
        <f t="shared" ref="A388:A396" si="6">A387+1</f>
        <v>386</v>
      </c>
      <c r="B388" s="201">
        <v>35163274</v>
      </c>
      <c r="C388" s="201" t="s">
        <v>1716</v>
      </c>
      <c r="D388" s="201" t="s">
        <v>1728</v>
      </c>
      <c r="E388" s="201" t="s">
        <v>1809</v>
      </c>
      <c r="F388" s="201" t="s">
        <v>1713</v>
      </c>
      <c r="G388" s="200" t="s">
        <v>1570</v>
      </c>
      <c r="H388" s="200" t="s">
        <v>703</v>
      </c>
      <c r="I388" s="200" t="s">
        <v>703</v>
      </c>
      <c r="J388" s="200" t="s">
        <v>703</v>
      </c>
      <c r="K388" s="200"/>
      <c r="L388" s="199"/>
      <c r="M388" s="199"/>
      <c r="N388" s="199"/>
      <c r="O388" s="199"/>
      <c r="P388" s="197"/>
      <c r="Q388" s="197"/>
      <c r="R388" s="197"/>
      <c r="S388" s="197"/>
      <c r="T388" s="197"/>
      <c r="U388" s="197"/>
      <c r="V388" s="197"/>
      <c r="W388" s="198"/>
      <c r="X388" s="197"/>
      <c r="Y388" s="197"/>
      <c r="Z388" s="196">
        <v>6.3E-2</v>
      </c>
      <c r="AA388" s="196">
        <v>8.0000000000000002E-3</v>
      </c>
      <c r="AB388" s="196">
        <v>0.23</v>
      </c>
      <c r="AC388" s="196">
        <v>0.01</v>
      </c>
      <c r="AD388" s="196"/>
      <c r="AE388" s="196"/>
      <c r="AF388" s="196"/>
      <c r="AG388" s="196"/>
      <c r="AH388" s="196">
        <v>0.17</v>
      </c>
      <c r="AI388" s="196">
        <v>0.01</v>
      </c>
      <c r="AJ388" s="195">
        <v>703</v>
      </c>
      <c r="AK388" s="195">
        <v>28</v>
      </c>
      <c r="AL388" s="195">
        <v>691</v>
      </c>
      <c r="AM388" s="195">
        <v>16</v>
      </c>
      <c r="AN388" s="195"/>
      <c r="AO388" s="195"/>
      <c r="AP388" s="195"/>
      <c r="AQ388" s="195"/>
      <c r="AR388" s="195">
        <v>11000</v>
      </c>
      <c r="AS388" s="195">
        <v>1000</v>
      </c>
      <c r="AT388" s="195">
        <v>3000</v>
      </c>
      <c r="AU388" s="195">
        <v>150</v>
      </c>
      <c r="AV388" s="195"/>
      <c r="AW388" s="195"/>
      <c r="AX388" s="194"/>
      <c r="AY388" s="194"/>
      <c r="AZ388" s="194"/>
      <c r="BA388" s="194"/>
      <c r="BB388" s="194"/>
      <c r="BC388" s="194"/>
      <c r="BD388" s="194"/>
      <c r="BE388" s="194"/>
      <c r="BF388" s="194">
        <v>1.46</v>
      </c>
      <c r="BG388" s="194">
        <v>0.1</v>
      </c>
      <c r="BH388" s="194"/>
      <c r="BI388" s="194"/>
      <c r="BJ388" s="193"/>
      <c r="BK388" s="193"/>
      <c r="BL388" s="193"/>
      <c r="BM388" s="193"/>
      <c r="BN388" s="193"/>
      <c r="BO388" s="193"/>
      <c r="BP388" s="193"/>
      <c r="BQ388" s="193"/>
      <c r="BR388" s="193"/>
      <c r="BS388" s="193"/>
      <c r="BT388" s="193"/>
      <c r="BU388" s="193"/>
      <c r="BV388" s="192"/>
      <c r="BW388" s="192"/>
      <c r="BX388" s="192"/>
      <c r="BY388" s="192"/>
      <c r="BZ388" s="192"/>
      <c r="CA388" s="192"/>
      <c r="CB388" s="192"/>
      <c r="CC388" s="192"/>
      <c r="CD388" s="192"/>
      <c r="CE388" s="192"/>
      <c r="CF388" s="192"/>
      <c r="CG388" s="192"/>
      <c r="CH388" s="191"/>
    </row>
    <row r="389" spans="1:86" x14ac:dyDescent="0.25">
      <c r="A389" s="202">
        <f t="shared" si="6"/>
        <v>387</v>
      </c>
      <c r="B389" s="201">
        <v>35163274</v>
      </c>
      <c r="C389" s="201" t="s">
        <v>1716</v>
      </c>
      <c r="D389" s="201" t="s">
        <v>1728</v>
      </c>
      <c r="E389" s="201" t="s">
        <v>1809</v>
      </c>
      <c r="F389" s="201" t="s">
        <v>1713</v>
      </c>
      <c r="G389" s="200" t="s">
        <v>35</v>
      </c>
      <c r="H389" s="200">
        <v>113</v>
      </c>
      <c r="I389" s="200">
        <v>125</v>
      </c>
      <c r="J389" s="200" t="s">
        <v>25</v>
      </c>
      <c r="K389" s="200"/>
      <c r="L389" s="199"/>
      <c r="M389" s="199"/>
      <c r="N389" s="199"/>
      <c r="O389" s="199"/>
      <c r="P389" s="197"/>
      <c r="Q389" s="197"/>
      <c r="R389" s="197"/>
      <c r="S389" s="197"/>
      <c r="T389" s="197"/>
      <c r="U389" s="197"/>
      <c r="V389" s="197"/>
      <c r="W389" s="198"/>
      <c r="X389" s="197"/>
      <c r="Y389" s="197"/>
      <c r="Z389" s="196">
        <v>0.108</v>
      </c>
      <c r="AA389" s="196">
        <v>1.7999999999999999E-2</v>
      </c>
      <c r="AB389" s="196">
        <v>1.07</v>
      </c>
      <c r="AC389" s="196">
        <v>0.26</v>
      </c>
      <c r="AD389" s="196"/>
      <c r="AE389" s="196"/>
      <c r="AF389" s="196"/>
      <c r="AG389" s="196"/>
      <c r="AH389" s="196" t="s">
        <v>1810</v>
      </c>
      <c r="AI389" s="196" t="s">
        <v>1810</v>
      </c>
      <c r="AJ389" s="195">
        <v>725</v>
      </c>
      <c r="AK389" s="195">
        <v>49</v>
      </c>
      <c r="AL389" s="195">
        <v>831</v>
      </c>
      <c r="AM389" s="195">
        <v>120</v>
      </c>
      <c r="AN389" s="195"/>
      <c r="AO389" s="195"/>
      <c r="AP389" s="195"/>
      <c r="AQ389" s="195"/>
      <c r="AR389" s="195">
        <v>6700</v>
      </c>
      <c r="AS389" s="195">
        <v>1200</v>
      </c>
      <c r="AT389" s="195">
        <v>780</v>
      </c>
      <c r="AU389" s="195">
        <v>220</v>
      </c>
      <c r="AV389" s="195"/>
      <c r="AW389" s="195"/>
      <c r="AX389" s="194"/>
      <c r="AY389" s="194"/>
      <c r="AZ389" s="194"/>
      <c r="BA389" s="194"/>
      <c r="BB389" s="194"/>
      <c r="BC389" s="194"/>
      <c r="BD389" s="194"/>
      <c r="BE389" s="194"/>
      <c r="BF389" s="194" t="s">
        <v>1810</v>
      </c>
      <c r="BG389" s="194" t="s">
        <v>1810</v>
      </c>
      <c r="BH389" s="194"/>
      <c r="BI389" s="194"/>
      <c r="BJ389" s="193"/>
      <c r="BK389" s="193"/>
      <c r="BL389" s="193"/>
      <c r="BM389" s="193"/>
      <c r="BN389" s="193"/>
      <c r="BO389" s="193"/>
      <c r="BP389" s="193"/>
      <c r="BQ389" s="193"/>
      <c r="BR389" s="193"/>
      <c r="BS389" s="193"/>
      <c r="BT389" s="193"/>
      <c r="BU389" s="193"/>
      <c r="BV389" s="192"/>
      <c r="BW389" s="192"/>
      <c r="BX389" s="192"/>
      <c r="BY389" s="192"/>
      <c r="BZ389" s="192"/>
      <c r="CA389" s="192"/>
      <c r="CB389" s="192"/>
      <c r="CC389" s="192"/>
      <c r="CD389" s="192"/>
      <c r="CE389" s="192"/>
      <c r="CF389" s="192"/>
      <c r="CG389" s="192"/>
      <c r="CH389" s="191"/>
    </row>
    <row r="390" spans="1:86" x14ac:dyDescent="0.25">
      <c r="A390" s="202">
        <f t="shared" si="6"/>
        <v>388</v>
      </c>
      <c r="B390" s="201">
        <v>35163274</v>
      </c>
      <c r="C390" s="201" t="s">
        <v>1716</v>
      </c>
      <c r="D390" s="201" t="s">
        <v>1728</v>
      </c>
      <c r="E390" s="201" t="s">
        <v>1809</v>
      </c>
      <c r="F390" s="201" t="s">
        <v>1713</v>
      </c>
      <c r="G390" s="200" t="s">
        <v>24</v>
      </c>
      <c r="H390" s="200">
        <v>114</v>
      </c>
      <c r="I390" s="200">
        <v>126</v>
      </c>
      <c r="J390" s="200" t="s">
        <v>34</v>
      </c>
      <c r="K390" s="200"/>
      <c r="L390" s="199"/>
      <c r="M390" s="199"/>
      <c r="N390" s="199"/>
      <c r="O390" s="199"/>
      <c r="P390" s="197"/>
      <c r="Q390" s="197"/>
      <c r="R390" s="197"/>
      <c r="S390" s="197"/>
      <c r="T390" s="197"/>
      <c r="U390" s="197"/>
      <c r="V390" s="197"/>
      <c r="W390" s="198"/>
      <c r="X390" s="197"/>
      <c r="Y390" s="197"/>
      <c r="Z390" s="196">
        <v>0.15</v>
      </c>
      <c r="AA390" s="196">
        <v>1.4E-2</v>
      </c>
      <c r="AB390" s="196">
        <v>0.54</v>
      </c>
      <c r="AC390" s="196">
        <v>3.4000000000000002E-2</v>
      </c>
      <c r="AD390" s="196"/>
      <c r="AE390" s="196"/>
      <c r="AF390" s="196"/>
      <c r="AG390" s="196"/>
      <c r="AH390" s="196" t="s">
        <v>1810</v>
      </c>
      <c r="AI390" s="196" t="s">
        <v>1810</v>
      </c>
      <c r="AJ390" s="195">
        <v>805</v>
      </c>
      <c r="AK390" s="195">
        <v>26</v>
      </c>
      <c r="AL390" s="195">
        <v>690</v>
      </c>
      <c r="AM390" s="195">
        <v>19</v>
      </c>
      <c r="AN390" s="195"/>
      <c r="AO390" s="195"/>
      <c r="AP390" s="195"/>
      <c r="AQ390" s="195"/>
      <c r="AR390" s="195">
        <v>5370</v>
      </c>
      <c r="AS390" s="195">
        <v>530</v>
      </c>
      <c r="AT390" s="195">
        <v>1278</v>
      </c>
      <c r="AU390" s="195">
        <v>88</v>
      </c>
      <c r="AV390" s="195"/>
      <c r="AW390" s="195"/>
      <c r="AX390" s="194"/>
      <c r="AY390" s="194"/>
      <c r="AZ390" s="194"/>
      <c r="BA390" s="194"/>
      <c r="BB390" s="194"/>
      <c r="BC390" s="194"/>
      <c r="BD390" s="194"/>
      <c r="BE390" s="194"/>
      <c r="BF390" s="194" t="s">
        <v>1810</v>
      </c>
      <c r="BG390" s="194" t="s">
        <v>1810</v>
      </c>
      <c r="BH390" s="194"/>
      <c r="BI390" s="194"/>
      <c r="BJ390" s="193"/>
      <c r="BK390" s="193"/>
      <c r="BL390" s="193"/>
      <c r="BM390" s="193"/>
      <c r="BN390" s="193"/>
      <c r="BO390" s="193"/>
      <c r="BP390" s="193"/>
      <c r="BQ390" s="193"/>
      <c r="BR390" s="193"/>
      <c r="BS390" s="193"/>
      <c r="BT390" s="193"/>
      <c r="BU390" s="193"/>
      <c r="BV390" s="192"/>
      <c r="BW390" s="192"/>
      <c r="BX390" s="192"/>
      <c r="BY390" s="192"/>
      <c r="BZ390" s="192"/>
      <c r="CA390" s="192"/>
      <c r="CB390" s="192"/>
      <c r="CC390" s="192"/>
      <c r="CD390" s="192"/>
      <c r="CE390" s="192"/>
      <c r="CF390" s="192"/>
      <c r="CG390" s="192"/>
      <c r="CH390" s="191"/>
    </row>
    <row r="391" spans="1:86" x14ac:dyDescent="0.25">
      <c r="A391" s="202">
        <f t="shared" si="6"/>
        <v>389</v>
      </c>
      <c r="B391" s="201">
        <v>35163274</v>
      </c>
      <c r="C391" s="201" t="s">
        <v>1716</v>
      </c>
      <c r="D391" s="201" t="s">
        <v>1728</v>
      </c>
      <c r="E391" s="201" t="s">
        <v>1809</v>
      </c>
      <c r="F391" s="201" t="s">
        <v>1713</v>
      </c>
      <c r="G391" s="200" t="s">
        <v>20</v>
      </c>
      <c r="H391" s="200">
        <v>117</v>
      </c>
      <c r="I391" s="200">
        <v>129</v>
      </c>
      <c r="J391" s="200" t="s">
        <v>24</v>
      </c>
      <c r="K391" s="200"/>
      <c r="L391" s="199"/>
      <c r="M391" s="199"/>
      <c r="N391" s="199"/>
      <c r="O391" s="199"/>
      <c r="P391" s="197"/>
      <c r="Q391" s="197"/>
      <c r="R391" s="197"/>
      <c r="S391" s="197"/>
      <c r="T391" s="197"/>
      <c r="U391" s="197"/>
      <c r="V391" s="197"/>
      <c r="W391" s="198"/>
      <c r="X391" s="197"/>
      <c r="Y391" s="197"/>
      <c r="Z391" s="196">
        <v>6.3E-2</v>
      </c>
      <c r="AA391" s="196">
        <v>0</v>
      </c>
      <c r="AB391" s="196">
        <v>0.36</v>
      </c>
      <c r="AC391" s="196">
        <v>3.5000000000000003E-2</v>
      </c>
      <c r="AD391" s="196"/>
      <c r="AE391" s="196"/>
      <c r="AF391" s="196"/>
      <c r="AG391" s="196"/>
      <c r="AH391" s="196">
        <v>4.9000000000000004</v>
      </c>
      <c r="AI391" s="196">
        <v>0.3</v>
      </c>
      <c r="AJ391" s="195">
        <v>249</v>
      </c>
      <c r="AK391" s="195">
        <v>16</v>
      </c>
      <c r="AL391" s="195">
        <v>261</v>
      </c>
      <c r="AM391" s="195">
        <v>12</v>
      </c>
      <c r="AN391" s="195"/>
      <c r="AO391" s="195"/>
      <c r="AP391" s="195"/>
      <c r="AQ391" s="195"/>
      <c r="AR391" s="195">
        <v>3900</v>
      </c>
      <c r="AS391" s="195">
        <v>300</v>
      </c>
      <c r="AT391" s="195">
        <v>730</v>
      </c>
      <c r="AU391" s="195">
        <v>80</v>
      </c>
      <c r="AV391" s="195"/>
      <c r="AW391" s="195"/>
      <c r="AX391" s="194"/>
      <c r="AY391" s="194"/>
      <c r="AZ391" s="194">
        <v>1.23</v>
      </c>
      <c r="BA391" s="194">
        <v>0.09</v>
      </c>
      <c r="BB391" s="194"/>
      <c r="BC391" s="194"/>
      <c r="BD391" s="194"/>
      <c r="BE391" s="194"/>
      <c r="BF391" s="194"/>
      <c r="BG391" s="194"/>
      <c r="BH391" s="194"/>
      <c r="BI391" s="194"/>
      <c r="BJ391" s="193"/>
      <c r="BK391" s="193"/>
      <c r="BL391" s="193"/>
      <c r="BM391" s="193"/>
      <c r="BN391" s="193"/>
      <c r="BO391" s="193"/>
      <c r="BP391" s="193"/>
      <c r="BQ391" s="193"/>
      <c r="BR391" s="193"/>
      <c r="BS391" s="193"/>
      <c r="BT391" s="193"/>
      <c r="BU391" s="193"/>
      <c r="BV391" s="192"/>
      <c r="BW391" s="192"/>
      <c r="BX391" s="192"/>
      <c r="BY391" s="192"/>
      <c r="BZ391" s="192"/>
      <c r="CA391" s="192"/>
      <c r="CB391" s="192"/>
      <c r="CC391" s="192"/>
      <c r="CD391" s="192"/>
      <c r="CE391" s="192"/>
      <c r="CF391" s="192"/>
      <c r="CG391" s="192"/>
      <c r="CH391" s="191"/>
    </row>
    <row r="392" spans="1:86" x14ac:dyDescent="0.25">
      <c r="A392" s="202">
        <f t="shared" si="6"/>
        <v>390</v>
      </c>
      <c r="B392" s="201">
        <v>35163274</v>
      </c>
      <c r="C392" s="201" t="s">
        <v>1716</v>
      </c>
      <c r="D392" s="201" t="s">
        <v>1728</v>
      </c>
      <c r="E392" s="201" t="s">
        <v>1809</v>
      </c>
      <c r="F392" s="201" t="s">
        <v>1713</v>
      </c>
      <c r="G392" s="200" t="s">
        <v>35</v>
      </c>
      <c r="H392" s="200">
        <v>113</v>
      </c>
      <c r="I392" s="200">
        <v>125</v>
      </c>
      <c r="J392" s="200" t="s">
        <v>25</v>
      </c>
      <c r="K392" s="200" t="s">
        <v>1720</v>
      </c>
      <c r="L392" s="199"/>
      <c r="M392" s="199"/>
      <c r="N392" s="199"/>
      <c r="O392" s="199"/>
      <c r="P392" s="197"/>
      <c r="Q392" s="197"/>
      <c r="R392" s="197"/>
      <c r="S392" s="197"/>
      <c r="T392" s="197"/>
      <c r="U392" s="197"/>
      <c r="V392" s="197"/>
      <c r="W392" s="198"/>
      <c r="X392" s="197"/>
      <c r="Y392" s="197"/>
      <c r="Z392" s="196">
        <v>4.8000000000000001E-2</v>
      </c>
      <c r="AA392" s="196">
        <v>2E-3</v>
      </c>
      <c r="AB392" s="196">
        <v>0.1</v>
      </c>
      <c r="AC392" s="196">
        <v>0.03</v>
      </c>
      <c r="AD392" s="196"/>
      <c r="AE392" s="196"/>
      <c r="AF392" s="196"/>
      <c r="AG392" s="196"/>
      <c r="AH392" s="196">
        <v>1.6</v>
      </c>
      <c r="AI392" s="196">
        <v>0.5</v>
      </c>
      <c r="AJ392" s="195">
        <v>280</v>
      </c>
      <c r="AK392" s="195">
        <v>8</v>
      </c>
      <c r="AL392" s="195">
        <v>363</v>
      </c>
      <c r="AM392" s="195">
        <v>28</v>
      </c>
      <c r="AN392" s="195"/>
      <c r="AO392" s="195"/>
      <c r="AP392" s="195"/>
      <c r="AQ392" s="195"/>
      <c r="AR392" s="195">
        <v>5800</v>
      </c>
      <c r="AS392" s="195">
        <v>300</v>
      </c>
      <c r="AT392" s="195">
        <v>3600</v>
      </c>
      <c r="AU392" s="195">
        <v>1100</v>
      </c>
      <c r="AV392" s="195"/>
      <c r="AW392" s="195"/>
      <c r="AX392" s="194"/>
      <c r="AY392" s="194"/>
      <c r="AZ392" s="194"/>
      <c r="BA392" s="194"/>
      <c r="BB392" s="194"/>
      <c r="BC392" s="194"/>
      <c r="BD392" s="194"/>
      <c r="BE392" s="194"/>
      <c r="BF392" s="194">
        <v>1.39</v>
      </c>
      <c r="BG392" s="194">
        <v>0.3</v>
      </c>
      <c r="BH392" s="194"/>
      <c r="BI392" s="194"/>
      <c r="BJ392" s="193"/>
      <c r="BK392" s="193"/>
      <c r="BL392" s="193"/>
      <c r="BM392" s="193"/>
      <c r="BN392" s="193"/>
      <c r="BO392" s="193"/>
      <c r="BP392" s="193"/>
      <c r="BQ392" s="193"/>
      <c r="BR392" s="193"/>
      <c r="BS392" s="193"/>
      <c r="BT392" s="193"/>
      <c r="BU392" s="193"/>
      <c r="BV392" s="192"/>
      <c r="BW392" s="192"/>
      <c r="BX392" s="192"/>
      <c r="BY392" s="192"/>
      <c r="BZ392" s="192"/>
      <c r="CA392" s="192"/>
      <c r="CB392" s="192"/>
      <c r="CC392" s="192"/>
      <c r="CD392" s="192"/>
      <c r="CE392" s="192"/>
      <c r="CF392" s="192"/>
      <c r="CG392" s="192"/>
      <c r="CH392" s="191"/>
    </row>
    <row r="393" spans="1:86" x14ac:dyDescent="0.25">
      <c r="A393" s="202">
        <f t="shared" si="6"/>
        <v>391</v>
      </c>
      <c r="B393" s="201">
        <v>35163274</v>
      </c>
      <c r="C393" s="201" t="s">
        <v>1716</v>
      </c>
      <c r="D393" s="201" t="s">
        <v>1728</v>
      </c>
      <c r="E393" s="201" t="s">
        <v>1809</v>
      </c>
      <c r="F393" s="201" t="s">
        <v>1713</v>
      </c>
      <c r="G393" s="200" t="s">
        <v>20</v>
      </c>
      <c r="H393" s="200">
        <v>117</v>
      </c>
      <c r="I393" s="200">
        <v>129</v>
      </c>
      <c r="J393" s="200" t="s">
        <v>24</v>
      </c>
      <c r="K393" s="200" t="s">
        <v>1811</v>
      </c>
      <c r="L393" s="199"/>
      <c r="M393" s="199"/>
      <c r="N393" s="199"/>
      <c r="O393" s="199"/>
      <c r="P393" s="197"/>
      <c r="Q393" s="197"/>
      <c r="R393" s="197"/>
      <c r="S393" s="197"/>
      <c r="T393" s="197"/>
      <c r="U393" s="197"/>
      <c r="V393" s="197"/>
      <c r="W393" s="198"/>
      <c r="X393" s="197"/>
      <c r="Y393" s="197"/>
      <c r="Z393" s="196">
        <v>4.8000000000000001E-2</v>
      </c>
      <c r="AA393" s="196">
        <v>2E-3</v>
      </c>
      <c r="AB393" s="196">
        <v>0.1</v>
      </c>
      <c r="AC393" s="196">
        <v>0.03</v>
      </c>
      <c r="AD393" s="196"/>
      <c r="AE393" s="196"/>
      <c r="AF393" s="196"/>
      <c r="AG393" s="196"/>
      <c r="AH393" s="196">
        <v>1.6</v>
      </c>
      <c r="AI393" s="196">
        <v>0.5</v>
      </c>
      <c r="AJ393" s="195">
        <v>280</v>
      </c>
      <c r="AK393" s="195">
        <v>8</v>
      </c>
      <c r="AL393" s="195">
        <v>363</v>
      </c>
      <c r="AM393" s="195">
        <v>28</v>
      </c>
      <c r="AN393" s="195"/>
      <c r="AO393" s="195"/>
      <c r="AP393" s="195"/>
      <c r="AQ393" s="195"/>
      <c r="AR393" s="195">
        <v>5800</v>
      </c>
      <c r="AS393" s="195">
        <v>300</v>
      </c>
      <c r="AT393" s="195">
        <v>3600</v>
      </c>
      <c r="AU393" s="195">
        <v>1100</v>
      </c>
      <c r="AV393" s="195"/>
      <c r="AW393" s="195"/>
      <c r="AX393" s="194"/>
      <c r="AY393" s="194"/>
      <c r="AZ393" s="194"/>
      <c r="BA393" s="194"/>
      <c r="BB393" s="194"/>
      <c r="BC393" s="194"/>
      <c r="BD393" s="194"/>
      <c r="BE393" s="194"/>
      <c r="BF393" s="194">
        <v>1.39</v>
      </c>
      <c r="BG393" s="194">
        <v>0.3</v>
      </c>
      <c r="BH393" s="194"/>
      <c r="BI393" s="194"/>
      <c r="BJ393" s="193"/>
      <c r="BK393" s="193"/>
      <c r="BL393" s="193"/>
      <c r="BM393" s="193"/>
      <c r="BN393" s="193"/>
      <c r="BO393" s="193"/>
      <c r="BP393" s="193"/>
      <c r="BQ393" s="193"/>
      <c r="BR393" s="193"/>
      <c r="BS393" s="193"/>
      <c r="BT393" s="193"/>
      <c r="BU393" s="193"/>
      <c r="BV393" s="192"/>
      <c r="BW393" s="192"/>
      <c r="BX393" s="192"/>
      <c r="BY393" s="192"/>
      <c r="BZ393" s="192"/>
      <c r="CA393" s="192"/>
      <c r="CB393" s="192"/>
      <c r="CC393" s="192"/>
      <c r="CD393" s="192"/>
      <c r="CE393" s="192"/>
      <c r="CF393" s="192"/>
      <c r="CG393" s="192"/>
      <c r="CH393" s="191"/>
    </row>
    <row r="394" spans="1:86" x14ac:dyDescent="0.25">
      <c r="A394" s="202">
        <f t="shared" si="6"/>
        <v>392</v>
      </c>
      <c r="B394" s="201">
        <v>35163274</v>
      </c>
      <c r="C394" s="201" t="s">
        <v>1716</v>
      </c>
      <c r="D394" s="201" t="s">
        <v>1728</v>
      </c>
      <c r="E394" s="201" t="s">
        <v>1809</v>
      </c>
      <c r="F394" s="201" t="s">
        <v>1713</v>
      </c>
      <c r="G394" s="200" t="s">
        <v>35</v>
      </c>
      <c r="H394" s="200">
        <v>113</v>
      </c>
      <c r="I394" s="200">
        <v>125</v>
      </c>
      <c r="J394" s="200" t="s">
        <v>25</v>
      </c>
      <c r="K394" s="200" t="s">
        <v>1812</v>
      </c>
      <c r="L394" s="199"/>
      <c r="M394" s="199"/>
      <c r="N394" s="199"/>
      <c r="O394" s="199"/>
      <c r="P394" s="197"/>
      <c r="Q394" s="197"/>
      <c r="R394" s="197"/>
      <c r="S394" s="197"/>
      <c r="T394" s="197"/>
      <c r="U394" s="197"/>
      <c r="V394" s="197"/>
      <c r="W394" s="198"/>
      <c r="X394" s="197"/>
      <c r="Y394" s="197"/>
      <c r="Z394" s="196">
        <v>6.7000000000000004E-2</v>
      </c>
      <c r="AA394" s="196">
        <v>0</v>
      </c>
      <c r="AB394" s="196">
        <v>0.64</v>
      </c>
      <c r="AC394" s="196">
        <v>0.03</v>
      </c>
      <c r="AD394" s="196"/>
      <c r="AE394" s="196"/>
      <c r="AF394" s="196"/>
      <c r="AG394" s="196"/>
      <c r="AH394" s="196">
        <v>8.6999999999999993</v>
      </c>
      <c r="AI394" s="196">
        <v>0.7</v>
      </c>
      <c r="AJ394" s="195">
        <v>363</v>
      </c>
      <c r="AK394" s="195">
        <v>4</v>
      </c>
      <c r="AL394" s="195">
        <v>419</v>
      </c>
      <c r="AM394" s="195">
        <v>8</v>
      </c>
      <c r="AN394" s="195"/>
      <c r="AO394" s="195"/>
      <c r="AP394" s="195"/>
      <c r="AQ394" s="195"/>
      <c r="AR394" s="195">
        <v>5420</v>
      </c>
      <c r="AS394" s="195">
        <v>60</v>
      </c>
      <c r="AT394" s="195">
        <v>655</v>
      </c>
      <c r="AU394" s="195">
        <v>33</v>
      </c>
      <c r="AV394" s="195"/>
      <c r="AW394" s="195"/>
      <c r="AX394" s="194">
        <v>1.82</v>
      </c>
      <c r="AY394" s="194">
        <v>0.17</v>
      </c>
      <c r="AZ394" s="194">
        <v>1.82</v>
      </c>
      <c r="BA394" s="194">
        <v>0.17</v>
      </c>
      <c r="BB394" s="194"/>
      <c r="BC394" s="194"/>
      <c r="BD394" s="194"/>
      <c r="BE394" s="194"/>
      <c r="BF394" s="194">
        <v>1.44</v>
      </c>
      <c r="BG394" s="194">
        <v>0.1</v>
      </c>
      <c r="BH394" s="194"/>
      <c r="BI394" s="194"/>
      <c r="BJ394" s="193"/>
      <c r="BK394" s="193"/>
      <c r="BL394" s="193"/>
      <c r="BM394" s="193"/>
      <c r="BN394" s="193"/>
      <c r="BO394" s="193"/>
      <c r="BP394" s="193"/>
      <c r="BQ394" s="193"/>
      <c r="BR394" s="193"/>
      <c r="BS394" s="193"/>
      <c r="BT394" s="193"/>
      <c r="BU394" s="193"/>
      <c r="BV394" s="192"/>
      <c r="BW394" s="192"/>
      <c r="BX394" s="192"/>
      <c r="BY394" s="192"/>
      <c r="BZ394" s="192"/>
      <c r="CA394" s="192"/>
      <c r="CB394" s="192"/>
      <c r="CC394" s="192"/>
      <c r="CD394" s="192"/>
      <c r="CE394" s="192"/>
      <c r="CF394" s="192"/>
      <c r="CG394" s="192"/>
      <c r="CH394" s="191"/>
    </row>
    <row r="395" spans="1:86" x14ac:dyDescent="0.25">
      <c r="A395" s="202">
        <f t="shared" si="6"/>
        <v>393</v>
      </c>
      <c r="B395" s="201">
        <v>35163274</v>
      </c>
      <c r="C395" s="201" t="s">
        <v>1716</v>
      </c>
      <c r="D395" s="201" t="s">
        <v>1728</v>
      </c>
      <c r="E395" s="201" t="s">
        <v>1809</v>
      </c>
      <c r="F395" s="201" t="s">
        <v>1713</v>
      </c>
      <c r="G395" s="200" t="s">
        <v>24</v>
      </c>
      <c r="H395" s="200">
        <v>114</v>
      </c>
      <c r="I395" s="200">
        <v>126</v>
      </c>
      <c r="J395" s="200" t="s">
        <v>34</v>
      </c>
      <c r="K395" s="200" t="s">
        <v>1813</v>
      </c>
      <c r="L395" s="199"/>
      <c r="M395" s="199"/>
      <c r="N395" s="199"/>
      <c r="O395" s="199"/>
      <c r="P395" s="197"/>
      <c r="Q395" s="197"/>
      <c r="R395" s="197"/>
      <c r="S395" s="197"/>
      <c r="T395" s="197"/>
      <c r="U395" s="197"/>
      <c r="V395" s="197"/>
      <c r="W395" s="198"/>
      <c r="X395" s="197"/>
      <c r="Y395" s="197"/>
      <c r="Z395" s="196">
        <v>6.7000000000000004E-2</v>
      </c>
      <c r="AA395" s="196">
        <v>0</v>
      </c>
      <c r="AB395" s="196">
        <v>0.64</v>
      </c>
      <c r="AC395" s="196">
        <v>0.03</v>
      </c>
      <c r="AD395" s="196"/>
      <c r="AE395" s="196"/>
      <c r="AF395" s="196"/>
      <c r="AG395" s="196"/>
      <c r="AH395" s="196">
        <v>8.6999999999999993</v>
      </c>
      <c r="AI395" s="196">
        <v>0.7</v>
      </c>
      <c r="AJ395" s="195">
        <v>363</v>
      </c>
      <c r="AK395" s="195">
        <v>4</v>
      </c>
      <c r="AL395" s="195">
        <v>419</v>
      </c>
      <c r="AM395" s="195">
        <v>8</v>
      </c>
      <c r="AN395" s="195"/>
      <c r="AO395" s="195"/>
      <c r="AP395" s="195"/>
      <c r="AQ395" s="195"/>
      <c r="AR395" s="195">
        <v>5420</v>
      </c>
      <c r="AS395" s="195">
        <v>60</v>
      </c>
      <c r="AT395" s="195">
        <v>655</v>
      </c>
      <c r="AU395" s="195">
        <v>33</v>
      </c>
      <c r="AV395" s="195"/>
      <c r="AW395" s="195"/>
      <c r="AX395" s="194">
        <v>1.82</v>
      </c>
      <c r="AY395" s="194">
        <v>0.17</v>
      </c>
      <c r="AZ395" s="194">
        <v>1.82</v>
      </c>
      <c r="BA395" s="194">
        <v>0.17</v>
      </c>
      <c r="BB395" s="194"/>
      <c r="BC395" s="194"/>
      <c r="BD395" s="194"/>
      <c r="BE395" s="194"/>
      <c r="BF395" s="194">
        <v>1.44</v>
      </c>
      <c r="BG395" s="194">
        <v>0.1</v>
      </c>
      <c r="BH395" s="194"/>
      <c r="BI395" s="194"/>
      <c r="BJ395" s="193"/>
      <c r="BK395" s="193"/>
      <c r="BL395" s="193"/>
      <c r="BM395" s="193"/>
      <c r="BN395" s="193"/>
      <c r="BO395" s="193"/>
      <c r="BP395" s="193"/>
      <c r="BQ395" s="193"/>
      <c r="BR395" s="193"/>
      <c r="BS395" s="193"/>
      <c r="BT395" s="193"/>
      <c r="BU395" s="193"/>
      <c r="BV395" s="192"/>
      <c r="BW395" s="192"/>
      <c r="BX395" s="192"/>
      <c r="BY395" s="192"/>
      <c r="BZ395" s="192"/>
      <c r="CA395" s="192"/>
      <c r="CB395" s="192"/>
      <c r="CC395" s="192"/>
      <c r="CD395" s="192"/>
      <c r="CE395" s="192"/>
      <c r="CF395" s="192"/>
      <c r="CG395" s="192"/>
      <c r="CH395" s="191"/>
    </row>
    <row r="396" spans="1:86" x14ac:dyDescent="0.25">
      <c r="A396" s="202">
        <f t="shared" si="6"/>
        <v>394</v>
      </c>
      <c r="B396" s="201">
        <v>35163274</v>
      </c>
      <c r="C396" s="201" t="s">
        <v>1716</v>
      </c>
      <c r="D396" s="201" t="s">
        <v>1728</v>
      </c>
      <c r="E396" s="201" t="s">
        <v>1809</v>
      </c>
      <c r="F396" s="201" t="s">
        <v>1713</v>
      </c>
      <c r="G396" s="200" t="s">
        <v>20</v>
      </c>
      <c r="H396" s="200">
        <v>117</v>
      </c>
      <c r="I396" s="200">
        <v>129</v>
      </c>
      <c r="J396" s="200" t="s">
        <v>24</v>
      </c>
      <c r="K396" s="200" t="s">
        <v>1814</v>
      </c>
      <c r="L396" s="199"/>
      <c r="M396" s="199"/>
      <c r="N396" s="199"/>
      <c r="O396" s="199"/>
      <c r="P396" s="197"/>
      <c r="Q396" s="197"/>
      <c r="R396" s="197"/>
      <c r="S396" s="197"/>
      <c r="T396" s="197"/>
      <c r="U396" s="197"/>
      <c r="V396" s="197"/>
      <c r="W396" s="198"/>
      <c r="X396" s="197"/>
      <c r="Y396" s="197"/>
      <c r="Z396" s="196">
        <v>6.7000000000000004E-2</v>
      </c>
      <c r="AA396" s="196">
        <v>0</v>
      </c>
      <c r="AB396" s="196">
        <v>0.64</v>
      </c>
      <c r="AC396" s="196">
        <v>0.03</v>
      </c>
      <c r="AD396" s="196"/>
      <c r="AE396" s="196"/>
      <c r="AF396" s="196"/>
      <c r="AG396" s="196"/>
      <c r="AH396" s="196">
        <v>8.6999999999999993</v>
      </c>
      <c r="AI396" s="196">
        <v>0.7</v>
      </c>
      <c r="AJ396" s="195">
        <v>363</v>
      </c>
      <c r="AK396" s="195">
        <v>4</v>
      </c>
      <c r="AL396" s="195">
        <v>419</v>
      </c>
      <c r="AM396" s="195">
        <v>8</v>
      </c>
      <c r="AN396" s="195"/>
      <c r="AO396" s="195"/>
      <c r="AP396" s="195"/>
      <c r="AQ396" s="195"/>
      <c r="AR396" s="195">
        <v>5420</v>
      </c>
      <c r="AS396" s="195">
        <v>60</v>
      </c>
      <c r="AT396" s="195">
        <v>655</v>
      </c>
      <c r="AU396" s="195">
        <v>33</v>
      </c>
      <c r="AV396" s="195"/>
      <c r="AW396" s="195"/>
      <c r="AX396" s="194">
        <v>1.82</v>
      </c>
      <c r="AY396" s="194">
        <v>0.17</v>
      </c>
      <c r="AZ396" s="194">
        <v>1.82</v>
      </c>
      <c r="BA396" s="194">
        <v>0.17</v>
      </c>
      <c r="BB396" s="194"/>
      <c r="BC396" s="194"/>
      <c r="BD396" s="194"/>
      <c r="BE396" s="194"/>
      <c r="BF396" s="194">
        <v>1.44</v>
      </c>
      <c r="BG396" s="194">
        <v>0.1</v>
      </c>
      <c r="BH396" s="194"/>
      <c r="BI396" s="194"/>
      <c r="BJ396" s="193"/>
      <c r="BK396" s="193"/>
      <c r="BL396" s="193"/>
      <c r="BM396" s="193"/>
      <c r="BN396" s="193"/>
      <c r="BO396" s="193"/>
      <c r="BP396" s="193"/>
      <c r="BQ396" s="193"/>
      <c r="BR396" s="193"/>
      <c r="BS396" s="193"/>
      <c r="BT396" s="193"/>
      <c r="BU396" s="193"/>
      <c r="BV396" s="192"/>
      <c r="BW396" s="192"/>
      <c r="BX396" s="192"/>
      <c r="BY396" s="192"/>
      <c r="BZ396" s="192"/>
      <c r="CA396" s="192"/>
      <c r="CB396" s="192"/>
      <c r="CC396" s="192"/>
      <c r="CD396" s="192"/>
      <c r="CE396" s="192"/>
      <c r="CF396" s="192"/>
      <c r="CG396" s="192"/>
      <c r="CH396" s="191"/>
    </row>
  </sheetData>
  <mergeCells count="9">
    <mergeCell ref="AX1:BI1"/>
    <mergeCell ref="BJ1:BU1"/>
    <mergeCell ref="BV1:CG1"/>
    <mergeCell ref="B1:F1"/>
    <mergeCell ref="G1:K1"/>
    <mergeCell ref="L1:O1"/>
    <mergeCell ref="P1:Y1"/>
    <mergeCell ref="Z1:AI1"/>
    <mergeCell ref="AJ1:AW1"/>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Features of PYK Positions</vt:lpstr>
      <vt:lpstr>Translate homolog #s</vt:lpstr>
      <vt:lpstr>PDB structures available</vt:lpstr>
      <vt:lpstr>Human disease mutants</vt:lpstr>
      <vt:lpstr>hLPYK normalized AlaScan data</vt:lpstr>
      <vt:lpstr>hLPYK variants</vt:lpstr>
      <vt:lpstr>hLPYK position RNT scores</vt:lpstr>
      <vt:lpstr>ZmPYK variants</vt:lpstr>
      <vt:lpstr>Other Isozyme variants</vt:lpstr>
      <vt:lpstr>rM1PYK structure comparison</vt:lpstr>
      <vt:lpstr>Other PYK data resources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Liskin Swint-Kruse</dc:creator>
  <cp:lastModifiedBy>Liskin Swint-Kruse</cp:lastModifiedBy>
  <dcterms:created xsi:type="dcterms:W3CDTF">2022-07-18T22:34:45Z</dcterms:created>
  <dcterms:modified xsi:type="dcterms:W3CDTF">2022-11-21T15:24:44Z</dcterms:modified>
</cp:coreProperties>
</file>